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C00BC55B-CF04-469F-8BE2-4A8B4BB6681C}" xr6:coauthVersionLast="36" xr6:coauthVersionMax="46" xr10:uidLastSave="{00000000-0000-0000-0000-000000000000}"/>
  <bookViews>
    <workbookView xWindow="9630" yWindow="1620" windowWidth="16335" windowHeight="11280" activeTab="2" xr2:uid="{00000000-000D-0000-FFFF-FFFF00000000}"/>
  </bookViews>
  <sheets>
    <sheet name="分类器" sheetId="1" r:id="rId1"/>
    <sheet name="分类器-2" sheetId="3" r:id="rId2"/>
    <sheet name="分类器-318" sheetId="5" r:id="rId3"/>
    <sheet name="K-mea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" i="5" l="1"/>
  <c r="O78" i="5"/>
  <c r="O76" i="5"/>
  <c r="K79" i="5"/>
  <c r="L79" i="5"/>
  <c r="M79" i="5"/>
  <c r="N79" i="5"/>
  <c r="J79" i="5"/>
  <c r="G77" i="5"/>
  <c r="G78" i="5"/>
  <c r="G76" i="5"/>
  <c r="C79" i="5"/>
  <c r="D79" i="5"/>
  <c r="E79" i="5"/>
  <c r="F79" i="5"/>
  <c r="B79" i="5"/>
  <c r="O70" i="5"/>
  <c r="O71" i="5"/>
  <c r="O69" i="5"/>
  <c r="K72" i="5"/>
  <c r="L72" i="5"/>
  <c r="M72" i="5"/>
  <c r="N72" i="5"/>
  <c r="J72" i="5"/>
  <c r="G70" i="5"/>
  <c r="G71" i="5"/>
  <c r="G69" i="5"/>
  <c r="C72" i="5"/>
  <c r="D72" i="5"/>
  <c r="E72" i="5"/>
  <c r="F72" i="5"/>
  <c r="B72" i="5"/>
  <c r="O50" i="5"/>
  <c r="O51" i="5"/>
  <c r="O52" i="5"/>
  <c r="O53" i="5"/>
  <c r="O49" i="5"/>
  <c r="K53" i="5"/>
  <c r="L53" i="5"/>
  <c r="M53" i="5"/>
  <c r="N53" i="5"/>
  <c r="J53" i="5"/>
  <c r="G50" i="5"/>
  <c r="G51" i="5"/>
  <c r="G52" i="5"/>
  <c r="G53" i="5"/>
  <c r="G49" i="5"/>
  <c r="C53" i="5"/>
  <c r="D53" i="5"/>
  <c r="E53" i="5"/>
  <c r="F53" i="5"/>
  <c r="B53" i="5"/>
  <c r="G79" i="5" l="1"/>
  <c r="O79" i="5"/>
  <c r="O72" i="5"/>
  <c r="G72" i="5"/>
  <c r="N79" i="1"/>
  <c r="M79" i="1"/>
  <c r="L79" i="1"/>
  <c r="K79" i="1"/>
  <c r="J79" i="1"/>
  <c r="F79" i="1"/>
  <c r="E79" i="1"/>
  <c r="D79" i="1"/>
  <c r="C79" i="1"/>
  <c r="B79" i="1"/>
  <c r="O78" i="1"/>
  <c r="G78" i="1"/>
  <c r="O77" i="1"/>
  <c r="G77" i="1"/>
  <c r="O76" i="1"/>
  <c r="G76" i="1"/>
  <c r="N72" i="1"/>
  <c r="M72" i="1"/>
  <c r="L72" i="1"/>
  <c r="K72" i="1"/>
  <c r="J72" i="1"/>
  <c r="F72" i="1"/>
  <c r="E72" i="1"/>
  <c r="D72" i="1"/>
  <c r="C72" i="1"/>
  <c r="B72" i="1"/>
  <c r="O71" i="1"/>
  <c r="G71" i="1"/>
  <c r="O70" i="1"/>
  <c r="G70" i="1"/>
  <c r="O69" i="1"/>
  <c r="G69" i="1"/>
  <c r="O79" i="1" l="1"/>
  <c r="G72" i="1"/>
  <c r="O72" i="1"/>
  <c r="G79" i="1"/>
  <c r="G103" i="1"/>
  <c r="O94" i="1"/>
  <c r="O28" i="1" l="1"/>
  <c r="O29" i="1"/>
  <c r="O30" i="1"/>
  <c r="O31" i="1"/>
  <c r="O27" i="1"/>
  <c r="K32" i="1"/>
  <c r="L32" i="1"/>
  <c r="M32" i="1"/>
  <c r="N32" i="1"/>
  <c r="J32" i="1"/>
  <c r="O37" i="1"/>
  <c r="O38" i="1"/>
  <c r="O39" i="1"/>
  <c r="O40" i="1"/>
  <c r="O36" i="1"/>
  <c r="K41" i="1"/>
  <c r="L41" i="1"/>
  <c r="M41" i="1"/>
  <c r="N41" i="1"/>
  <c r="J41" i="1"/>
  <c r="G28" i="1"/>
  <c r="G29" i="1"/>
  <c r="G30" i="1"/>
  <c r="G31" i="1"/>
  <c r="G27" i="1"/>
  <c r="C32" i="1"/>
  <c r="D32" i="1"/>
  <c r="E32" i="1"/>
  <c r="F32" i="1"/>
  <c r="B32" i="1"/>
  <c r="G37" i="1"/>
  <c r="G38" i="1"/>
  <c r="G39" i="1"/>
  <c r="G40" i="1"/>
  <c r="G36" i="1"/>
  <c r="C41" i="1"/>
  <c r="D41" i="1"/>
  <c r="E41" i="1"/>
  <c r="F41" i="1"/>
  <c r="B41" i="1"/>
  <c r="G32" i="1" l="1"/>
  <c r="O41" i="1"/>
  <c r="O32" i="1"/>
  <c r="G41" i="1"/>
  <c r="G100" i="1"/>
  <c r="G101" i="1"/>
  <c r="G102" i="1"/>
  <c r="G99" i="1"/>
  <c r="G91" i="1"/>
  <c r="G92" i="1"/>
  <c r="G93" i="1"/>
  <c r="G94" i="1"/>
  <c r="G90" i="1"/>
  <c r="G58" i="1"/>
  <c r="G59" i="1"/>
  <c r="G60" i="1"/>
  <c r="G57" i="1"/>
  <c r="G50" i="1"/>
  <c r="G51" i="1"/>
  <c r="G52" i="1"/>
  <c r="G49" i="1"/>
  <c r="O103" i="1" l="1"/>
  <c r="K104" i="1"/>
  <c r="L104" i="1"/>
  <c r="M104" i="1"/>
  <c r="N104" i="1"/>
  <c r="J104" i="1"/>
  <c r="O100" i="1"/>
  <c r="O101" i="1"/>
  <c r="O102" i="1"/>
  <c r="O99" i="1"/>
  <c r="K95" i="1"/>
  <c r="L95" i="1"/>
  <c r="M95" i="1"/>
  <c r="N95" i="1"/>
  <c r="J95" i="1"/>
  <c r="O91" i="1"/>
  <c r="O92" i="1"/>
  <c r="O93" i="1"/>
  <c r="O90" i="1"/>
  <c r="K61" i="1"/>
  <c r="L61" i="1"/>
  <c r="M61" i="1"/>
  <c r="N61" i="1"/>
  <c r="J61" i="1"/>
  <c r="O58" i="1"/>
  <c r="O59" i="1"/>
  <c r="O60" i="1"/>
  <c r="O57" i="1"/>
  <c r="K53" i="1"/>
  <c r="L53" i="1"/>
  <c r="M53" i="1"/>
  <c r="N53" i="1"/>
  <c r="J53" i="1"/>
  <c r="O50" i="1"/>
  <c r="O51" i="1"/>
  <c r="O52" i="1"/>
  <c r="O49" i="1"/>
  <c r="C104" i="1"/>
  <c r="D104" i="1"/>
  <c r="E104" i="1"/>
  <c r="F104" i="1"/>
  <c r="B104" i="1"/>
  <c r="C95" i="1"/>
  <c r="D95" i="1"/>
  <c r="E95" i="1"/>
  <c r="F95" i="1"/>
  <c r="B95" i="1"/>
  <c r="C61" i="1"/>
  <c r="D61" i="1"/>
  <c r="E61" i="1"/>
  <c r="F61" i="1"/>
  <c r="B61" i="1"/>
  <c r="B53" i="1"/>
  <c r="C53" i="1"/>
  <c r="D53" i="1"/>
  <c r="E53" i="1"/>
  <c r="F53" i="1"/>
  <c r="O95" i="1" l="1"/>
  <c r="O61" i="1"/>
  <c r="O53" i="1"/>
  <c r="O104" i="1"/>
  <c r="G104" i="1"/>
  <c r="G95" i="1"/>
  <c r="G61" i="1"/>
  <c r="G53" i="1"/>
</calcChain>
</file>

<file path=xl/sharedStrings.xml><?xml version="1.0" encoding="utf-8"?>
<sst xmlns="http://schemas.openxmlformats.org/spreadsheetml/2006/main" count="704" uniqueCount="92">
  <si>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</si>
  <si>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</si>
  <si>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</si>
  <si>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</si>
  <si>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</si>
  <si>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</si>
  <si>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</si>
  <si>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</si>
  <si>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</si>
  <si>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</si>
  <si>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</si>
  <si>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</si>
  <si>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</si>
  <si>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</si>
  <si>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</si>
  <si>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</si>
  <si>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tf + pca</t>
    <phoneticPr fontId="1" type="noConversion"/>
  </si>
  <si>
    <t>GaussianNB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</si>
  <si>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</si>
  <si>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</si>
  <si>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</si>
  <si>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</si>
  <si>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</si>
  <si>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</si>
  <si>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</si>
  <si>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</si>
  <si>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</si>
  <si>
    <t>SVM</t>
  </si>
  <si>
    <t>GaussianNB</t>
    <phoneticPr fontId="1" type="noConversion"/>
  </si>
  <si>
    <t>CovCNN</t>
    <phoneticPr fontId="1" type="noConversion"/>
  </si>
  <si>
    <t>MultiCNN-f1</t>
    <phoneticPr fontId="1" type="noConversion"/>
  </si>
  <si>
    <t>tf + pca  f1 score</t>
    <phoneticPr fontId="1" type="noConversion"/>
  </si>
  <si>
    <t>tf + pca  f1 score</t>
  </si>
  <si>
    <t>cnn  f1 score</t>
  </si>
  <si>
    <t>cnn  f1 score</t>
    <phoneticPr fontId="1" type="noConversion"/>
  </si>
  <si>
    <t>cnn   f1 score</t>
  </si>
  <si>
    <t>cnn   f1 score</t>
    <phoneticPr fontId="1" type="noConversion"/>
  </si>
  <si>
    <t>SINGLE</t>
  </si>
  <si>
    <t>9axis</t>
  </si>
  <si>
    <t>6axis</t>
  </si>
  <si>
    <t>test</t>
  </si>
  <si>
    <t>DNN</t>
  </si>
  <si>
    <t>——&gt;</t>
  </si>
  <si>
    <t>CNN</t>
  </si>
  <si>
    <t>DILACNN</t>
  </si>
  <si>
    <t>LSTM</t>
  </si>
  <si>
    <t>GRU</t>
  </si>
  <si>
    <t>day2021_01_06 19:33:14 -CPU</t>
  </si>
  <si>
    <t>day2021_01_06 19:06:48</t>
  </si>
  <si>
    <t>MULTI</t>
  </si>
  <si>
    <t>CovCNN</t>
  </si>
  <si>
    <t>RESCNN</t>
  </si>
  <si>
    <t>CONV+LSTM</t>
  </si>
  <si>
    <t>CONVCONFLU</t>
  </si>
  <si>
    <t>TEMPSPACECONFLU</t>
  </si>
  <si>
    <t>MultiCNN-f1</t>
  </si>
  <si>
    <t>action1</t>
  </si>
  <si>
    <t>AVERAGE</t>
  </si>
  <si>
    <t>9axis-others</t>
  </si>
  <si>
    <t>6axis-others</t>
  </si>
  <si>
    <t>tf + pca</t>
  </si>
  <si>
    <t>KNeighborsClassifier</t>
  </si>
  <si>
    <t>GaussianNB</t>
  </si>
  <si>
    <t>RandomForestClassifier</t>
  </si>
  <si>
    <t>cnn</t>
  </si>
  <si>
    <t>train-6axis</t>
    <phoneticPr fontId="1" type="noConversion"/>
  </si>
  <si>
    <t>action-0</t>
    <phoneticPr fontId="1" type="noConversion"/>
  </si>
  <si>
    <t>action-1</t>
  </si>
  <si>
    <t>action-2</t>
  </si>
  <si>
    <t>action-3</t>
  </si>
  <si>
    <t>action-4</t>
  </si>
  <si>
    <t>train-9axis</t>
    <phoneticPr fontId="1" type="noConversion"/>
  </si>
  <si>
    <t>test-6axis</t>
    <phoneticPr fontId="1" type="noConversion"/>
  </si>
  <si>
    <t>test-9axis</t>
    <phoneticPr fontId="1" type="noConversion"/>
  </si>
  <si>
    <t>Multi-Dimension CNN</t>
  </si>
  <si>
    <t>Simple-Incepiton</t>
    <phoneticPr fontId="1" type="noConversion"/>
  </si>
  <si>
    <t>Multi-Dimension CNN</t>
    <phoneticPr fontId="1" type="noConversion"/>
  </si>
  <si>
    <t>MyCNN</t>
    <phoneticPr fontId="1" type="noConversion"/>
  </si>
  <si>
    <t>KNN</t>
  </si>
  <si>
    <t>RF</t>
  </si>
  <si>
    <t>mean</t>
  </si>
  <si>
    <t>action-mean</t>
    <phoneticPr fontId="1" type="noConversion"/>
  </si>
  <si>
    <t>classifier-mean</t>
    <phoneticPr fontId="1" type="noConversion"/>
  </si>
  <si>
    <t>classifier</t>
  </si>
  <si>
    <t>classifier</t>
    <phoneticPr fontId="1" type="noConversion"/>
  </si>
  <si>
    <t>RandomForest</t>
  </si>
  <si>
    <t>mean</t>
    <phoneticPr fontId="1" type="noConversion"/>
  </si>
  <si>
    <t>action0</t>
    <phoneticPr fontId="1" type="noConversion"/>
  </si>
  <si>
    <t>action3</t>
    <phoneticPr fontId="1" type="noConversion"/>
  </si>
  <si>
    <t>action4</t>
    <phoneticPr fontId="1" type="noConversion"/>
  </si>
  <si>
    <t>Incepiton-CNN</t>
    <phoneticPr fontId="1" type="noConversion"/>
  </si>
  <si>
    <t>MFF-CNN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</si>
</sst>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4" fillId="0" borderId="0" xfId="0" applyNumberFormat="1" applyFont="1" applyAlignment="1">
      <alignment horizontal="center"/>
    </xf>
    <xf numFmtId="176" fontId="0" fillId="4" borderId="0" xfId="0" applyNumberFormat="1" applyFill="1"/>
    <xf numFmtId="176" fontId="0" fillId="4" borderId="0" xfId="0" applyNumberForma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6" fontId="0" fillId="0" borderId="0" xfId="0" applyNumberFormat="1" applyAlignment="1">
      <alignment vertical="center"/>
    </xf>
    <xf numFmtId="176" fontId="2" fillId="4" borderId="0" xfId="0" applyNumberFormat="1" applyFont="1" applyFill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0" fontId="0" fillId="0" borderId="0" xfId="0" applyAlignment="1"/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104"/>
  <sheetViews>
    <sheetView topLeftCell="A19" zoomScale="85" zoomScaleNormal="85" workbookViewId="0">
      <selection activeCell="G32" sqref="A1:XFD1048576"/>
    </sheetView>
  </sheetViews>
  <sheetFormatPr defaultRowHeight="14.25" x14ac:dyDescent="0.2"/>
  <cols>
    <col min="1" max="1" width="20.5" style="6" customWidth="1"/>
    <col min="2" max="2" width="9" style="1" customWidth="1"/>
    <col min="3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4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4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20" t="s">
        <v>14</v>
      </c>
      <c r="B14" s="20"/>
      <c r="C14" s="20"/>
      <c r="D14" s="20"/>
      <c r="E14" s="20" t="s">
        <v>13</v>
      </c>
      <c r="F14" s="20"/>
      <c r="G14" s="20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29</v>
      </c>
      <c r="B16" s="1">
        <v>0.96599999999999997</v>
      </c>
      <c r="C16" s="1">
        <v>0.84599999999999997</v>
      </c>
      <c r="D16" s="14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74</v>
      </c>
      <c r="B20" s="1">
        <v>0.84299999999999997</v>
      </c>
      <c r="C20" s="4">
        <v>0.96199999999999997</v>
      </c>
      <c r="E20" s="6" t="s">
        <v>74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2"/>
      <c r="C22" s="15"/>
      <c r="D22" s="12"/>
      <c r="E22" s="11"/>
      <c r="F22" s="12"/>
      <c r="G22" s="15"/>
      <c r="H22" s="12"/>
      <c r="I22" s="11"/>
      <c r="J22" s="12"/>
      <c r="K22" s="12"/>
      <c r="L22" s="11"/>
      <c r="M22" s="11"/>
      <c r="N22" s="12"/>
      <c r="O22" s="11"/>
    </row>
    <row r="23" spans="1:16" x14ac:dyDescent="0.2"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5" spans="1:16" x14ac:dyDescent="0.2">
      <c r="A25" s="19" t="s">
        <v>30</v>
      </c>
      <c r="B25" s="19"/>
      <c r="C25" s="19"/>
      <c r="D25" s="19"/>
      <c r="E25" s="19"/>
      <c r="F25" s="19"/>
      <c r="G25" s="5"/>
      <c r="H25" s="5"/>
      <c r="I25" s="19" t="s">
        <v>30</v>
      </c>
      <c r="J25" s="19"/>
      <c r="K25" s="19"/>
      <c r="L25" s="19"/>
      <c r="M25" s="19"/>
      <c r="N25" s="19"/>
      <c r="O25" s="5"/>
      <c r="P25" s="5"/>
    </row>
    <row r="26" spans="1:16" x14ac:dyDescent="0.2">
      <c r="A26" s="1" t="s">
        <v>3</v>
      </c>
      <c r="B26" s="1" t="s">
        <v>18</v>
      </c>
      <c r="C26" s="1" t="s">
        <v>19</v>
      </c>
      <c r="D26" s="1" t="s">
        <v>20</v>
      </c>
      <c r="E26" s="1" t="s">
        <v>21</v>
      </c>
      <c r="F26" s="1" t="s">
        <v>22</v>
      </c>
      <c r="G26" s="8" t="s">
        <v>24</v>
      </c>
      <c r="I26" s="1" t="s">
        <v>25</v>
      </c>
      <c r="J26" s="1" t="s">
        <v>18</v>
      </c>
      <c r="K26" s="1" t="s">
        <v>19</v>
      </c>
      <c r="L26" s="1" t="s">
        <v>20</v>
      </c>
      <c r="M26" s="1" t="s">
        <v>21</v>
      </c>
      <c r="N26" s="1" t="s">
        <v>22</v>
      </c>
      <c r="O26" s="7" t="s">
        <v>24</v>
      </c>
      <c r="P26" s="1"/>
    </row>
    <row r="27" spans="1:16" x14ac:dyDescent="0.2">
      <c r="A27" s="6" t="s">
        <v>29</v>
      </c>
      <c r="B27" s="1">
        <v>0.98</v>
      </c>
      <c r="C27" s="1">
        <v>1</v>
      </c>
      <c r="D27" s="1">
        <v>0.86</v>
      </c>
      <c r="E27" s="1">
        <v>0.83</v>
      </c>
      <c r="F27" s="1">
        <v>1</v>
      </c>
      <c r="G27" s="3">
        <f>AVERAGE(B27:F27)</f>
        <v>0.93399999999999994</v>
      </c>
      <c r="H27" s="4"/>
      <c r="I27" s="6" t="s">
        <v>29</v>
      </c>
      <c r="J27" s="10">
        <v>0.62</v>
      </c>
      <c r="K27" s="10">
        <v>0.76</v>
      </c>
      <c r="L27" s="10">
        <v>0.6</v>
      </c>
      <c r="M27" s="10">
        <v>0.14000000000000001</v>
      </c>
      <c r="N27" s="10">
        <v>0.79</v>
      </c>
      <c r="O27" s="4">
        <f>AVERAGE(J27:N27)</f>
        <v>0.58200000000000007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f t="shared" ref="G28:G32" si="0">AVERAGE(B28:F28)</f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f t="shared" ref="O28:O32" si="1">AVERAGE(J28:N28)</f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f t="shared" si="0"/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f t="shared" si="1"/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f t="shared" si="0"/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f t="shared" si="1"/>
        <v>0.57599999999999996</v>
      </c>
      <c r="P30" s="3"/>
    </row>
    <row r="31" spans="1:16" x14ac:dyDescent="0.2">
      <c r="A31" s="6" t="s">
        <v>74</v>
      </c>
      <c r="B31" s="1">
        <v>0.99</v>
      </c>
      <c r="C31" s="1">
        <v>0.99</v>
      </c>
      <c r="D31" s="1">
        <v>0.89</v>
      </c>
      <c r="E31" s="1">
        <v>0.88</v>
      </c>
      <c r="F31" s="1">
        <v>1</v>
      </c>
      <c r="G31" s="3">
        <f t="shared" si="0"/>
        <v>0.95</v>
      </c>
      <c r="H31" s="3"/>
      <c r="I31" s="6" t="s">
        <v>74</v>
      </c>
      <c r="J31" s="1">
        <v>0.76</v>
      </c>
      <c r="K31" s="1">
        <v>0.93</v>
      </c>
      <c r="L31" s="1">
        <v>0.68</v>
      </c>
      <c r="M31" s="1">
        <v>0.45</v>
      </c>
      <c r="N31" s="1">
        <v>0.91</v>
      </c>
      <c r="O31" s="4">
        <f t="shared" si="1"/>
        <v>0.74600000000000011</v>
      </c>
      <c r="P31" s="3"/>
    </row>
    <row r="32" spans="1:16" s="8" customFormat="1" x14ac:dyDescent="0.2">
      <c r="A32" s="8" t="s">
        <v>24</v>
      </c>
      <c r="B32" s="3">
        <f>AVERAGE(B27:B31)</f>
        <v>0.79400000000000015</v>
      </c>
      <c r="C32" s="3">
        <f t="shared" ref="C32:F32" si="2">AVERAGE(C27:C31)</f>
        <v>0.98399999999999999</v>
      </c>
      <c r="D32" s="3">
        <f t="shared" si="2"/>
        <v>0.84800000000000009</v>
      </c>
      <c r="E32" s="3">
        <f t="shared" si="2"/>
        <v>0.77399999999999991</v>
      </c>
      <c r="F32" s="3">
        <f t="shared" si="2"/>
        <v>0.90399999999999991</v>
      </c>
      <c r="G32" s="3">
        <f t="shared" si="0"/>
        <v>0.86080000000000001</v>
      </c>
      <c r="H32" s="3"/>
      <c r="I32" s="8" t="s">
        <v>24</v>
      </c>
      <c r="J32" s="3">
        <f>AVERAGE(J27:J31)</f>
        <v>0.48799999999999999</v>
      </c>
      <c r="K32" s="3">
        <f t="shared" ref="K32:N32" si="3">AVERAGE(K27:K31)</f>
        <v>0.70600000000000007</v>
      </c>
      <c r="L32" s="3">
        <f t="shared" si="3"/>
        <v>0.56600000000000006</v>
      </c>
      <c r="M32" s="3">
        <f t="shared" si="3"/>
        <v>0.43800000000000006</v>
      </c>
      <c r="N32" s="3">
        <f t="shared" si="3"/>
        <v>0.89200000000000002</v>
      </c>
      <c r="O32" s="4">
        <f t="shared" si="1"/>
        <v>0.61799999999999999</v>
      </c>
    </row>
    <row r="33" spans="1:16" x14ac:dyDescent="0.2">
      <c r="O33" s="4"/>
    </row>
    <row r="34" spans="1:16" x14ac:dyDescent="0.2">
      <c r="A34" s="19" t="s">
        <v>30</v>
      </c>
      <c r="B34" s="19"/>
      <c r="C34" s="19"/>
      <c r="D34" s="19"/>
      <c r="E34" s="19"/>
      <c r="F34" s="19"/>
      <c r="G34" s="5"/>
      <c r="H34" s="5"/>
      <c r="I34" s="19" t="s">
        <v>30</v>
      </c>
      <c r="J34" s="19"/>
      <c r="K34" s="19"/>
      <c r="L34" s="19"/>
      <c r="M34" s="19"/>
      <c r="N34" s="19"/>
      <c r="O34" s="5"/>
      <c r="P34" s="5"/>
    </row>
    <row r="35" spans="1:16" x14ac:dyDescent="0.2">
      <c r="A35" s="1" t="s">
        <v>4</v>
      </c>
      <c r="B35" s="1" t="s">
        <v>18</v>
      </c>
      <c r="C35" s="1" t="s">
        <v>19</v>
      </c>
      <c r="D35" s="1" t="s">
        <v>20</v>
      </c>
      <c r="E35" s="1" t="s">
        <v>21</v>
      </c>
      <c r="F35" s="1" t="s">
        <v>22</v>
      </c>
      <c r="G35" s="8" t="s">
        <v>24</v>
      </c>
      <c r="I35" s="1" t="s">
        <v>26</v>
      </c>
      <c r="J35" s="1" t="s">
        <v>18</v>
      </c>
      <c r="K35" s="1" t="s">
        <v>19</v>
      </c>
      <c r="L35" s="1" t="s">
        <v>20</v>
      </c>
      <c r="M35" s="1" t="s">
        <v>21</v>
      </c>
      <c r="N35" s="1" t="s">
        <v>22</v>
      </c>
      <c r="O35" s="7" t="s">
        <v>24</v>
      </c>
      <c r="P35" s="1"/>
    </row>
    <row r="36" spans="1:16" x14ac:dyDescent="0.2">
      <c r="A36" s="6" t="s">
        <v>29</v>
      </c>
      <c r="B36" s="1">
        <v>0.73</v>
      </c>
      <c r="C36" s="1">
        <v>0.96</v>
      </c>
      <c r="D36" s="1">
        <v>0.75</v>
      </c>
      <c r="E36" s="1">
        <v>0.49</v>
      </c>
      <c r="F36" s="1">
        <v>0.93</v>
      </c>
      <c r="G36" s="3">
        <f>AVERAGE(B36:F36)</f>
        <v>0.77200000000000002</v>
      </c>
      <c r="H36" s="4"/>
      <c r="I36" s="6" t="s">
        <v>29</v>
      </c>
      <c r="J36" s="1">
        <v>0.16</v>
      </c>
      <c r="K36" s="1">
        <v>0.63</v>
      </c>
      <c r="L36" s="1">
        <v>0.46</v>
      </c>
      <c r="M36" s="1">
        <v>0.18</v>
      </c>
      <c r="N36" s="1">
        <v>0.85</v>
      </c>
      <c r="O36" s="4">
        <f>AVERAGE(J36:N36)</f>
        <v>0.45599999999999996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f t="shared" ref="G37:G41" si="4">AVERAGE(B37:F37)</f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f t="shared" ref="O37:O41" si="5">AVERAGE(J37:N37)</f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f t="shared" si="4"/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f t="shared" si="5"/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f t="shared" si="4"/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f t="shared" si="5"/>
        <v>0.76</v>
      </c>
      <c r="P39" s="3"/>
    </row>
    <row r="40" spans="1:16" x14ac:dyDescent="0.2">
      <c r="A40" s="6" t="s">
        <v>74</v>
      </c>
      <c r="B40" s="1">
        <v>0.99</v>
      </c>
      <c r="C40" s="1">
        <v>1</v>
      </c>
      <c r="D40" s="1">
        <v>0.95</v>
      </c>
      <c r="E40" s="1">
        <v>0.93</v>
      </c>
      <c r="F40" s="1">
        <v>0.99</v>
      </c>
      <c r="G40" s="3">
        <f t="shared" si="4"/>
        <v>0.97200000000000009</v>
      </c>
      <c r="H40" s="3"/>
      <c r="I40" s="6" t="s">
        <v>74</v>
      </c>
      <c r="J40" s="1">
        <v>0.7</v>
      </c>
      <c r="K40" s="1">
        <v>0.78</v>
      </c>
      <c r="L40" s="1">
        <v>0.62</v>
      </c>
      <c r="M40" s="1">
        <v>0.42</v>
      </c>
      <c r="N40" s="1">
        <v>0.87</v>
      </c>
      <c r="O40" s="4">
        <f t="shared" si="5"/>
        <v>0.67800000000000005</v>
      </c>
      <c r="P40" s="3"/>
    </row>
    <row r="41" spans="1:16" x14ac:dyDescent="0.2">
      <c r="A41" s="8" t="s">
        <v>24</v>
      </c>
      <c r="B41" s="3">
        <f>AVERAGE(B36:B40)</f>
        <v>0.91600000000000004</v>
      </c>
      <c r="C41" s="3">
        <f t="shared" ref="C41:F41" si="6">AVERAGE(C36:C40)</f>
        <v>0.95399999999999996</v>
      </c>
      <c r="D41" s="3">
        <f t="shared" si="6"/>
        <v>0.79200000000000004</v>
      </c>
      <c r="E41" s="3">
        <f t="shared" si="6"/>
        <v>0.70000000000000007</v>
      </c>
      <c r="F41" s="3">
        <f t="shared" si="6"/>
        <v>0.97200000000000009</v>
      </c>
      <c r="G41" s="3">
        <f t="shared" si="4"/>
        <v>0.86680000000000013</v>
      </c>
      <c r="H41" s="3"/>
      <c r="I41" s="8" t="s">
        <v>24</v>
      </c>
      <c r="J41" s="4">
        <f>AVERAGE(J36:J40)</f>
        <v>0.59600000000000009</v>
      </c>
      <c r="K41" s="4">
        <f t="shared" ref="K41:N41" si="7">AVERAGE(K36:K40)</f>
        <v>0.78200000000000003</v>
      </c>
      <c r="L41" s="4">
        <f t="shared" si="7"/>
        <v>0.57599999999999996</v>
      </c>
      <c r="M41" s="4">
        <f t="shared" si="7"/>
        <v>0.28999999999999998</v>
      </c>
      <c r="N41" s="4">
        <f t="shared" si="7"/>
        <v>0.89399999999999991</v>
      </c>
      <c r="O41" s="4">
        <f t="shared" si="5"/>
        <v>0.62759999999999994</v>
      </c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7" spans="1:16" x14ac:dyDescent="0.2">
      <c r="A47" s="19" t="s">
        <v>31</v>
      </c>
      <c r="B47" s="19"/>
      <c r="C47" s="19"/>
      <c r="D47" s="19"/>
      <c r="E47" s="19"/>
      <c r="F47" s="19"/>
      <c r="G47" s="5"/>
      <c r="H47" s="5"/>
      <c r="I47" s="19" t="s">
        <v>16</v>
      </c>
      <c r="J47" s="19"/>
      <c r="K47" s="19"/>
      <c r="L47" s="19"/>
      <c r="M47" s="19"/>
      <c r="N47" s="19"/>
      <c r="O47" s="5"/>
      <c r="P47" s="5"/>
    </row>
    <row r="48" spans="1:16" x14ac:dyDescent="0.2">
      <c r="A48" s="1" t="s">
        <v>3</v>
      </c>
      <c r="B48" s="1" t="s">
        <v>18</v>
      </c>
      <c r="C48" s="1" t="s">
        <v>19</v>
      </c>
      <c r="D48" s="1" t="s">
        <v>20</v>
      </c>
      <c r="E48" s="1" t="s">
        <v>21</v>
      </c>
      <c r="F48" s="1" t="s">
        <v>22</v>
      </c>
      <c r="G48" s="8" t="s">
        <v>24</v>
      </c>
      <c r="I48" s="1" t="s">
        <v>25</v>
      </c>
      <c r="J48" s="1" t="s">
        <v>18</v>
      </c>
      <c r="K48" s="1" t="s">
        <v>19</v>
      </c>
      <c r="L48" s="1" t="s">
        <v>20</v>
      </c>
      <c r="M48" s="1" t="s">
        <v>21</v>
      </c>
      <c r="N48" s="1" t="s">
        <v>22</v>
      </c>
      <c r="O48" s="7" t="s">
        <v>24</v>
      </c>
      <c r="P48" s="1"/>
    </row>
    <row r="49" spans="1:16" x14ac:dyDescent="0.2">
      <c r="A49" s="6" t="s">
        <v>78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78</v>
      </c>
      <c r="J49" s="1">
        <v>0.1</v>
      </c>
      <c r="K49" s="1">
        <v>0.47</v>
      </c>
      <c r="L49" s="1">
        <v>0.32</v>
      </c>
      <c r="M49" s="1">
        <v>0.1</v>
      </c>
      <c r="N49" s="1">
        <v>0.06</v>
      </c>
      <c r="O49" s="4">
        <f>AVERAGE(J49:N49)</f>
        <v>0.20999999999999996</v>
      </c>
      <c r="P49" s="4"/>
    </row>
    <row r="50" spans="1:16" x14ac:dyDescent="0.2">
      <c r="A50" s="6" t="s">
        <v>27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8">AVERAGE(B50:F50)</f>
        <v>0.90599999999999992</v>
      </c>
      <c r="H50" s="4"/>
      <c r="I50" s="6" t="s">
        <v>27</v>
      </c>
      <c r="J50" s="1">
        <v>0.01</v>
      </c>
      <c r="K50" s="1">
        <v>0.48</v>
      </c>
      <c r="L50" s="1">
        <v>0.48</v>
      </c>
      <c r="M50" s="1">
        <v>0</v>
      </c>
      <c r="N50" s="1">
        <v>7.0000000000000007E-2</v>
      </c>
      <c r="O50" s="4">
        <f t="shared" ref="O50:O52" si="9">AVERAGE(J50:N50)</f>
        <v>0.20800000000000002</v>
      </c>
      <c r="P50" s="4"/>
    </row>
    <row r="51" spans="1:16" x14ac:dyDescent="0.2">
      <c r="A51" s="6" t="s">
        <v>17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8"/>
        <v>0.67800000000000005</v>
      </c>
      <c r="H51" s="3"/>
      <c r="I51" s="6" t="s">
        <v>17</v>
      </c>
      <c r="J51" s="1">
        <v>0</v>
      </c>
      <c r="K51" s="1">
        <v>0.51</v>
      </c>
      <c r="L51" s="1">
        <v>0.32</v>
      </c>
      <c r="M51" s="1">
        <v>0.15</v>
      </c>
      <c r="N51" s="1">
        <v>0.18</v>
      </c>
      <c r="O51" s="4">
        <f t="shared" si="9"/>
        <v>0.23200000000000004</v>
      </c>
      <c r="P51" s="3"/>
    </row>
    <row r="52" spans="1:16" x14ac:dyDescent="0.2">
      <c r="A52" s="6" t="s">
        <v>79</v>
      </c>
      <c r="B52" s="1">
        <v>0.83</v>
      </c>
      <c r="C52" s="1">
        <v>0.89</v>
      </c>
      <c r="D52" s="1">
        <v>0.71</v>
      </c>
      <c r="E52" s="1">
        <v>0.6</v>
      </c>
      <c r="F52" s="1">
        <v>0.93</v>
      </c>
      <c r="G52" s="3">
        <f t="shared" si="8"/>
        <v>0.79200000000000004</v>
      </c>
      <c r="H52" s="3"/>
      <c r="I52" s="6" t="s">
        <v>79</v>
      </c>
      <c r="J52" s="1">
        <v>0.15</v>
      </c>
      <c r="K52" s="1">
        <v>0.52</v>
      </c>
      <c r="L52" s="1">
        <v>0.37</v>
      </c>
      <c r="M52" s="1">
        <v>0.18</v>
      </c>
      <c r="N52" s="1">
        <v>0.04</v>
      </c>
      <c r="O52" s="4">
        <f t="shared" si="9"/>
        <v>0.252</v>
      </c>
      <c r="P52" s="3"/>
    </row>
    <row r="53" spans="1:16" x14ac:dyDescent="0.2">
      <c r="A53" s="7" t="s">
        <v>24</v>
      </c>
      <c r="B53" s="3">
        <f>AVERAGE(B49:B52)</f>
        <v>0.89500000000000002</v>
      </c>
      <c r="C53" s="3">
        <f t="shared" ref="C53:F53" si="10">AVERAGE(C49:C52)</f>
        <v>0.89249999999999996</v>
      </c>
      <c r="D53" s="3">
        <f t="shared" si="10"/>
        <v>0.77249999999999996</v>
      </c>
      <c r="E53" s="3">
        <f t="shared" si="10"/>
        <v>0.60750000000000004</v>
      </c>
      <c r="F53" s="3">
        <f t="shared" si="10"/>
        <v>0.89500000000000002</v>
      </c>
      <c r="G53" s="3">
        <f t="shared" si="8"/>
        <v>0.8125</v>
      </c>
      <c r="H53" s="3"/>
      <c r="I53" s="7" t="s">
        <v>24</v>
      </c>
      <c r="J53" s="3">
        <f>AVERAGE(J49:J52)</f>
        <v>6.5000000000000002E-2</v>
      </c>
      <c r="K53" s="3">
        <f t="shared" ref="K53:O53" si="11">AVERAGE(K49:K52)</f>
        <v>0.495</v>
      </c>
      <c r="L53" s="3">
        <f t="shared" si="11"/>
        <v>0.37250000000000005</v>
      </c>
      <c r="M53" s="3">
        <f t="shared" si="11"/>
        <v>0.1075</v>
      </c>
      <c r="N53" s="3">
        <f t="shared" si="11"/>
        <v>8.7499999999999994E-2</v>
      </c>
      <c r="O53" s="3">
        <f t="shared" si="11"/>
        <v>0.22550000000000001</v>
      </c>
      <c r="P53" s="3"/>
    </row>
    <row r="54" spans="1:16" x14ac:dyDescent="0.2">
      <c r="L54" s="1"/>
      <c r="M54" s="1"/>
      <c r="O54" s="1"/>
      <c r="P54" s="1"/>
    </row>
    <row r="55" spans="1:16" s="8" customFormat="1" x14ac:dyDescent="0.2">
      <c r="A55" s="19" t="s">
        <v>31</v>
      </c>
      <c r="B55" s="19"/>
      <c r="C55" s="19"/>
      <c r="D55" s="19"/>
      <c r="E55" s="19"/>
      <c r="F55" s="19"/>
      <c r="G55" s="5"/>
      <c r="H55" s="5"/>
      <c r="I55" s="19" t="s">
        <v>16</v>
      </c>
      <c r="J55" s="19"/>
      <c r="K55" s="19"/>
      <c r="L55" s="19"/>
      <c r="M55" s="19"/>
      <c r="N55" s="19"/>
      <c r="O55" s="5"/>
      <c r="P55" s="5"/>
    </row>
    <row r="56" spans="1:16" x14ac:dyDescent="0.2">
      <c r="A56" s="1" t="s">
        <v>4</v>
      </c>
      <c r="B56" s="1" t="s">
        <v>18</v>
      </c>
      <c r="C56" s="1" t="s">
        <v>19</v>
      </c>
      <c r="D56" s="1" t="s">
        <v>20</v>
      </c>
      <c r="E56" s="1" t="s">
        <v>21</v>
      </c>
      <c r="F56" s="1" t="s">
        <v>22</v>
      </c>
      <c r="G56" s="8" t="s">
        <v>24</v>
      </c>
      <c r="I56" s="1" t="s">
        <v>26</v>
      </c>
      <c r="J56" s="1" t="s">
        <v>18</v>
      </c>
      <c r="K56" s="1" t="s">
        <v>19</v>
      </c>
      <c r="L56" s="1" t="s">
        <v>20</v>
      </c>
      <c r="M56" s="1" t="s">
        <v>21</v>
      </c>
      <c r="N56" s="1" t="s">
        <v>22</v>
      </c>
      <c r="O56" s="7" t="s">
        <v>24</v>
      </c>
      <c r="P56" s="1"/>
    </row>
    <row r="57" spans="1:16" x14ac:dyDescent="0.2">
      <c r="A57" s="6" t="s">
        <v>78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f>AVERAGE(B57:F57)</f>
        <v>0.73599999999999999</v>
      </c>
      <c r="I57" s="6" t="s">
        <v>78</v>
      </c>
      <c r="J57" s="1">
        <v>0.09</v>
      </c>
      <c r="K57" s="1">
        <v>0.66</v>
      </c>
      <c r="L57" s="1">
        <v>0.27</v>
      </c>
      <c r="M57" s="1">
        <v>0.09</v>
      </c>
      <c r="N57" s="1">
        <v>0.68</v>
      </c>
      <c r="O57" s="1">
        <f>AVERAGE(J57:N57)</f>
        <v>0.35799999999999998</v>
      </c>
      <c r="P57" s="1"/>
    </row>
    <row r="58" spans="1:16" x14ac:dyDescent="0.2">
      <c r="A58" s="6" t="s">
        <v>27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f t="shared" ref="G58:G61" si="12">AVERAGE(B58:F58)</f>
        <v>0.77</v>
      </c>
      <c r="I58" s="6" t="s">
        <v>27</v>
      </c>
      <c r="J58" s="1">
        <v>0.22</v>
      </c>
      <c r="K58" s="1">
        <v>0.6</v>
      </c>
      <c r="L58" s="1">
        <v>0.2</v>
      </c>
      <c r="M58" s="1">
        <v>7.0000000000000007E-2</v>
      </c>
      <c r="N58" s="1">
        <v>0.77</v>
      </c>
      <c r="O58" s="1">
        <f t="shared" ref="O58:O60" si="13">AVERAGE(J58:N58)</f>
        <v>0.372</v>
      </c>
      <c r="P58" s="1"/>
    </row>
    <row r="59" spans="1:16" x14ac:dyDescent="0.2">
      <c r="A59" s="6" t="s">
        <v>17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f t="shared" si="12"/>
        <v>0.57599999999999996</v>
      </c>
      <c r="I59" s="6" t="s">
        <v>17</v>
      </c>
      <c r="J59" s="1">
        <v>0.21</v>
      </c>
      <c r="K59" s="1">
        <v>0.52</v>
      </c>
      <c r="L59" s="1">
        <v>0.28999999999999998</v>
      </c>
      <c r="M59" s="1">
        <v>0.02</v>
      </c>
      <c r="N59" s="1">
        <v>0.79</v>
      </c>
      <c r="O59" s="1">
        <f t="shared" si="13"/>
        <v>0.36599999999999999</v>
      </c>
      <c r="P59" s="1"/>
    </row>
    <row r="60" spans="1:16" x14ac:dyDescent="0.2">
      <c r="A60" s="6" t="s">
        <v>79</v>
      </c>
      <c r="B60" s="1">
        <v>0.84</v>
      </c>
      <c r="C60" s="1">
        <v>0.84</v>
      </c>
      <c r="D60" s="1">
        <v>0.55000000000000004</v>
      </c>
      <c r="E60" s="1">
        <v>0.48</v>
      </c>
      <c r="F60" s="1">
        <v>0.94</v>
      </c>
      <c r="G60" s="3">
        <f t="shared" si="12"/>
        <v>0.73</v>
      </c>
      <c r="I60" s="6" t="s">
        <v>79</v>
      </c>
      <c r="J60" s="1">
        <v>0.23</v>
      </c>
      <c r="K60" s="1">
        <v>0.56999999999999995</v>
      </c>
      <c r="L60" s="1">
        <v>0.21</v>
      </c>
      <c r="M60" s="1">
        <v>0.11</v>
      </c>
      <c r="N60" s="1">
        <v>0.79</v>
      </c>
      <c r="O60" s="1">
        <f t="shared" si="13"/>
        <v>0.38200000000000001</v>
      </c>
      <c r="P60" s="1"/>
    </row>
    <row r="61" spans="1:16" x14ac:dyDescent="0.2">
      <c r="A61" s="7" t="s">
        <v>24</v>
      </c>
      <c r="B61" s="3">
        <f>AVERAGE(B57:B60)</f>
        <v>0.77</v>
      </c>
      <c r="C61" s="3">
        <f t="shared" ref="C61:F61" si="14">AVERAGE(C57:C60)</f>
        <v>0.84</v>
      </c>
      <c r="D61" s="3">
        <f t="shared" si="14"/>
        <v>0.5475000000000001</v>
      </c>
      <c r="E61" s="3">
        <f t="shared" si="14"/>
        <v>0.4425</v>
      </c>
      <c r="F61" s="3">
        <f t="shared" si="14"/>
        <v>0.91499999999999992</v>
      </c>
      <c r="G61" s="3">
        <f t="shared" si="12"/>
        <v>0.70299999999999996</v>
      </c>
      <c r="H61" s="3"/>
      <c r="I61" s="7" t="s">
        <v>24</v>
      </c>
      <c r="J61" s="3">
        <f>AVERAGE(J57:J60)</f>
        <v>0.1875</v>
      </c>
      <c r="K61" s="3">
        <f t="shared" ref="K61:O61" si="15">AVERAGE(K57:K60)</f>
        <v>0.58750000000000002</v>
      </c>
      <c r="L61" s="3">
        <f t="shared" si="15"/>
        <v>0.24249999999999999</v>
      </c>
      <c r="M61" s="3">
        <f t="shared" si="15"/>
        <v>7.2499999999999995E-2</v>
      </c>
      <c r="N61" s="3">
        <f t="shared" si="15"/>
        <v>0.75750000000000006</v>
      </c>
      <c r="O61" s="3">
        <f t="shared" si="15"/>
        <v>0.36950000000000005</v>
      </c>
      <c r="P61" s="3"/>
    </row>
    <row r="62" spans="1:16" x14ac:dyDescent="0.2">
      <c r="A62" s="7"/>
      <c r="B62" s="3"/>
      <c r="C62" s="3"/>
      <c r="D62" s="3"/>
      <c r="E62" s="3"/>
      <c r="F62" s="3"/>
      <c r="H62" s="3"/>
      <c r="I62" s="7"/>
      <c r="J62" s="3"/>
      <c r="K62" s="3"/>
      <c r="L62" s="3"/>
      <c r="M62" s="3"/>
      <c r="N62" s="3"/>
      <c r="O62" s="3"/>
      <c r="P62" s="3"/>
    </row>
    <row r="63" spans="1:16" x14ac:dyDescent="0.2">
      <c r="A63" s="7"/>
      <c r="B63" s="3"/>
      <c r="C63" s="3"/>
      <c r="D63" s="3"/>
      <c r="E63" s="3"/>
      <c r="F63" s="3"/>
      <c r="H63" s="3"/>
      <c r="I63" s="7"/>
      <c r="J63" s="3"/>
      <c r="K63" s="3"/>
      <c r="L63" s="3"/>
      <c r="M63" s="3"/>
      <c r="N63" s="3"/>
      <c r="O63" s="3"/>
      <c r="P63" s="3"/>
    </row>
    <row r="64" spans="1:16" x14ac:dyDescent="0.2">
      <c r="A64" s="11"/>
      <c r="B64" s="12"/>
      <c r="C64" s="12"/>
      <c r="D64" s="12"/>
      <c r="E64" s="12"/>
      <c r="F64" s="12"/>
      <c r="G64" s="13"/>
      <c r="H64" s="12"/>
      <c r="I64" s="11"/>
      <c r="J64" s="12"/>
      <c r="K64" s="12"/>
      <c r="L64" s="11"/>
      <c r="M64" s="11"/>
      <c r="N64" s="12"/>
      <c r="O64" s="11"/>
    </row>
    <row r="65" spans="1:16" x14ac:dyDescent="0.2">
      <c r="A65" s="11"/>
      <c r="B65" s="12"/>
      <c r="C65" s="12"/>
      <c r="D65" s="12"/>
      <c r="E65" s="12"/>
      <c r="F65" s="12"/>
      <c r="G65" s="13"/>
      <c r="H65" s="12"/>
      <c r="I65" s="11"/>
      <c r="J65" s="12"/>
      <c r="K65" s="12"/>
      <c r="L65" s="11"/>
      <c r="M65" s="11"/>
      <c r="N65" s="12"/>
      <c r="O65" s="11"/>
    </row>
    <row r="66" spans="1:16" x14ac:dyDescent="0.2">
      <c r="A66" s="7"/>
      <c r="B66" s="3"/>
      <c r="C66" s="3"/>
      <c r="D66" s="3"/>
      <c r="E66" s="3"/>
      <c r="F66" s="3"/>
      <c r="H66" s="3"/>
      <c r="I66" s="7"/>
      <c r="J66" s="3"/>
      <c r="K66" s="3"/>
      <c r="L66" s="3"/>
      <c r="M66" s="3"/>
      <c r="N66" s="3"/>
      <c r="O66" s="3"/>
      <c r="P66" s="3"/>
    </row>
    <row r="67" spans="1:16" x14ac:dyDescent="0.2">
      <c r="A67" s="19" t="s">
        <v>31</v>
      </c>
      <c r="B67" s="19"/>
      <c r="C67" s="19"/>
      <c r="D67" s="19"/>
      <c r="E67" s="19"/>
      <c r="F67" s="19"/>
      <c r="G67" s="5"/>
      <c r="H67" s="5"/>
      <c r="I67" s="19" t="s">
        <v>16</v>
      </c>
      <c r="J67" s="19"/>
      <c r="K67" s="19"/>
      <c r="L67" s="19"/>
      <c r="M67" s="19"/>
      <c r="N67" s="19"/>
      <c r="O67" s="5"/>
      <c r="P67" s="5"/>
    </row>
    <row r="68" spans="1:16" x14ac:dyDescent="0.2">
      <c r="A68" s="1" t="s">
        <v>3</v>
      </c>
      <c r="B68" s="1" t="s">
        <v>18</v>
      </c>
      <c r="C68" s="1" t="s">
        <v>19</v>
      </c>
      <c r="D68" s="1" t="s">
        <v>20</v>
      </c>
      <c r="E68" s="1" t="s">
        <v>21</v>
      </c>
      <c r="F68" s="1" t="s">
        <v>22</v>
      </c>
      <c r="G68" s="8" t="s">
        <v>24</v>
      </c>
      <c r="I68" s="1" t="s">
        <v>25</v>
      </c>
      <c r="J68" s="1" t="s">
        <v>18</v>
      </c>
      <c r="K68" s="1" t="s">
        <v>19</v>
      </c>
      <c r="L68" s="1" t="s">
        <v>20</v>
      </c>
      <c r="M68" s="1" t="s">
        <v>21</v>
      </c>
      <c r="N68" s="1" t="s">
        <v>22</v>
      </c>
      <c r="O68" s="7" t="s">
        <v>24</v>
      </c>
      <c r="P68" s="1"/>
    </row>
    <row r="69" spans="1:16" x14ac:dyDescent="0.2">
      <c r="A69" s="6" t="s">
        <v>77</v>
      </c>
      <c r="B69" s="1">
        <v>0.98</v>
      </c>
      <c r="C69" s="1">
        <v>1</v>
      </c>
      <c r="D69" s="1">
        <v>0.86</v>
      </c>
      <c r="E69" s="1">
        <v>0.83</v>
      </c>
      <c r="F69" s="1">
        <v>1</v>
      </c>
      <c r="G69" s="3">
        <f>AVERAGE(B69:F69)</f>
        <v>0.93399999999999994</v>
      </c>
      <c r="H69" s="4"/>
      <c r="I69" s="6" t="s">
        <v>77</v>
      </c>
      <c r="J69" s="10">
        <v>0.62</v>
      </c>
      <c r="K69" s="10">
        <v>0.76</v>
      </c>
      <c r="L69" s="10">
        <v>0.6</v>
      </c>
      <c r="M69" s="10">
        <v>0.14000000000000001</v>
      </c>
      <c r="N69" s="10">
        <v>0.79</v>
      </c>
      <c r="O69" s="4">
        <f>AVERAGE(J69:N69)</f>
        <v>0.58200000000000007</v>
      </c>
      <c r="P69" s="4"/>
    </row>
    <row r="70" spans="1:16" x14ac:dyDescent="0.2">
      <c r="A70" s="6" t="s">
        <v>75</v>
      </c>
      <c r="B70" s="1">
        <v>0.93</v>
      </c>
      <c r="C70" s="1">
        <v>1</v>
      </c>
      <c r="D70" s="1">
        <v>0.96</v>
      </c>
      <c r="E70" s="1">
        <v>0.94</v>
      </c>
      <c r="F70" s="1">
        <v>1</v>
      </c>
      <c r="G70" s="3">
        <f t="shared" ref="G70:G72" si="16">AVERAGE(B70:F70)</f>
        <v>0.96599999999999997</v>
      </c>
      <c r="H70" s="4"/>
      <c r="I70" s="6" t="s">
        <v>75</v>
      </c>
      <c r="J70" s="1">
        <v>0.3</v>
      </c>
      <c r="K70" s="1">
        <v>0.71</v>
      </c>
      <c r="L70" s="1">
        <v>0.68</v>
      </c>
      <c r="M70" s="1">
        <v>0.13</v>
      </c>
      <c r="N70" s="1">
        <v>0.65</v>
      </c>
      <c r="O70" s="4">
        <f t="shared" ref="O70:O71" si="17">AVERAGE(J70:N70)</f>
        <v>0.49399999999999994</v>
      </c>
      <c r="P70" s="4"/>
    </row>
    <row r="71" spans="1:16" x14ac:dyDescent="0.2">
      <c r="A71" s="6" t="s">
        <v>76</v>
      </c>
      <c r="B71" s="1">
        <v>0.98</v>
      </c>
      <c r="C71" s="1">
        <v>0.98</v>
      </c>
      <c r="D71" s="1">
        <v>0.92</v>
      </c>
      <c r="E71" s="1">
        <v>0.87</v>
      </c>
      <c r="F71" s="1">
        <v>1</v>
      </c>
      <c r="G71" s="3">
        <f t="shared" si="16"/>
        <v>0.95</v>
      </c>
      <c r="H71" s="3"/>
      <c r="I71" s="6" t="s">
        <v>76</v>
      </c>
      <c r="J71" s="1">
        <v>0.82</v>
      </c>
      <c r="K71" s="1">
        <v>0.94</v>
      </c>
      <c r="L71" s="1">
        <v>0.68</v>
      </c>
      <c r="M71" s="1">
        <v>0.56999999999999995</v>
      </c>
      <c r="N71" s="1">
        <v>0.98</v>
      </c>
      <c r="O71" s="4">
        <f t="shared" si="17"/>
        <v>0.79799999999999993</v>
      </c>
      <c r="P71" s="3"/>
    </row>
    <row r="72" spans="1:16" x14ac:dyDescent="0.2">
      <c r="A72" s="7" t="s">
        <v>24</v>
      </c>
      <c r="B72" s="3">
        <f>AVERAGE(B69:B71)</f>
        <v>0.96333333333333337</v>
      </c>
      <c r="C72" s="3">
        <f>AVERAGE(C69:C71)</f>
        <v>0.99333333333333329</v>
      </c>
      <c r="D72" s="3">
        <f>AVERAGE(D69:D71)</f>
        <v>0.91333333333333322</v>
      </c>
      <c r="E72" s="3">
        <f>AVERAGE(E69:E71)</f>
        <v>0.88</v>
      </c>
      <c r="F72" s="3">
        <f>AVERAGE(F69:F71)</f>
        <v>1</v>
      </c>
      <c r="G72" s="3">
        <f t="shared" si="16"/>
        <v>0.95</v>
      </c>
      <c r="H72" s="3"/>
      <c r="I72" s="7" t="s">
        <v>24</v>
      </c>
      <c r="J72" s="3">
        <f t="shared" ref="J72:O72" si="18">AVERAGE(J69:J71)</f>
        <v>0.57999999999999996</v>
      </c>
      <c r="K72" s="3">
        <f t="shared" si="18"/>
        <v>0.80333333333333334</v>
      </c>
      <c r="L72" s="3">
        <f t="shared" si="18"/>
        <v>0.65333333333333332</v>
      </c>
      <c r="M72" s="3">
        <f t="shared" si="18"/>
        <v>0.27999999999999997</v>
      </c>
      <c r="N72" s="3">
        <f t="shared" si="18"/>
        <v>0.80666666666666664</v>
      </c>
      <c r="O72" s="3">
        <f t="shared" si="18"/>
        <v>0.6246666666666667</v>
      </c>
      <c r="P72" s="3"/>
    </row>
    <row r="73" spans="1:16" x14ac:dyDescent="0.2">
      <c r="L73" s="1"/>
      <c r="M73" s="1"/>
      <c r="O73" s="1"/>
      <c r="P73" s="1"/>
    </row>
    <row r="74" spans="1:16" s="8" customFormat="1" x14ac:dyDescent="0.2">
      <c r="A74" s="19" t="s">
        <v>31</v>
      </c>
      <c r="B74" s="19"/>
      <c r="C74" s="19"/>
      <c r="D74" s="19"/>
      <c r="E74" s="19"/>
      <c r="F74" s="19"/>
      <c r="G74" s="5"/>
      <c r="H74" s="5"/>
      <c r="I74" s="19" t="s">
        <v>16</v>
      </c>
      <c r="J74" s="19"/>
      <c r="K74" s="19"/>
      <c r="L74" s="19"/>
      <c r="M74" s="19"/>
      <c r="N74" s="19"/>
      <c r="O74" s="5"/>
      <c r="P74" s="5"/>
    </row>
    <row r="75" spans="1:16" x14ac:dyDescent="0.2">
      <c r="A75" s="1" t="s">
        <v>4</v>
      </c>
      <c r="B75" s="1" t="s">
        <v>18</v>
      </c>
      <c r="C75" s="1" t="s">
        <v>19</v>
      </c>
      <c r="D75" s="1" t="s">
        <v>20</v>
      </c>
      <c r="E75" s="1" t="s">
        <v>21</v>
      </c>
      <c r="F75" s="1" t="s">
        <v>22</v>
      </c>
      <c r="G75" s="8" t="s">
        <v>24</v>
      </c>
      <c r="I75" s="1" t="s">
        <v>26</v>
      </c>
      <c r="J75" s="1" t="s">
        <v>18</v>
      </c>
      <c r="K75" s="1" t="s">
        <v>19</v>
      </c>
      <c r="L75" s="1" t="s">
        <v>20</v>
      </c>
      <c r="M75" s="1" t="s">
        <v>21</v>
      </c>
      <c r="N75" s="1" t="s">
        <v>22</v>
      </c>
      <c r="O75" s="7" t="s">
        <v>24</v>
      </c>
      <c r="P75" s="1"/>
    </row>
    <row r="76" spans="1:16" x14ac:dyDescent="0.2">
      <c r="A76" s="6" t="s">
        <v>77</v>
      </c>
      <c r="B76" s="1">
        <v>0.73</v>
      </c>
      <c r="C76" s="1">
        <v>0.96</v>
      </c>
      <c r="D76" s="1">
        <v>0.75</v>
      </c>
      <c r="E76" s="1">
        <v>0.49</v>
      </c>
      <c r="F76" s="1">
        <v>0.93</v>
      </c>
      <c r="G76" s="3">
        <f>AVERAGE(B76:F76)</f>
        <v>0.77200000000000002</v>
      </c>
      <c r="I76" s="6" t="s">
        <v>77</v>
      </c>
      <c r="J76" s="1">
        <v>0.16</v>
      </c>
      <c r="K76" s="1">
        <v>0.63</v>
      </c>
      <c r="L76" s="1">
        <v>0.46</v>
      </c>
      <c r="M76" s="1">
        <v>0.18</v>
      </c>
      <c r="N76" s="1">
        <v>0.85</v>
      </c>
      <c r="O76" s="1">
        <f>AVERAGE(J76:N76)</f>
        <v>0.45599999999999996</v>
      </c>
      <c r="P76" s="1"/>
    </row>
    <row r="77" spans="1:16" x14ac:dyDescent="0.2">
      <c r="A77" s="6" t="s">
        <v>75</v>
      </c>
      <c r="B77" s="1">
        <v>0.98</v>
      </c>
      <c r="C77" s="1">
        <v>1</v>
      </c>
      <c r="D77" s="1">
        <v>0.77</v>
      </c>
      <c r="E77" s="1">
        <v>0.79</v>
      </c>
      <c r="F77" s="1">
        <v>1</v>
      </c>
      <c r="G77" s="3">
        <f t="shared" ref="G77:G79" si="19">AVERAGE(B77:F77)</f>
        <v>0.90800000000000003</v>
      </c>
      <c r="I77" s="6" t="s">
        <v>75</v>
      </c>
      <c r="J77" s="1">
        <v>0.68</v>
      </c>
      <c r="K77" s="1">
        <v>0.81</v>
      </c>
      <c r="L77" s="1">
        <v>0.65</v>
      </c>
      <c r="M77" s="1">
        <v>0.09</v>
      </c>
      <c r="N77" s="1">
        <v>0.9</v>
      </c>
      <c r="O77" s="1">
        <f t="shared" ref="O77:O78" si="20">AVERAGE(J77:N77)</f>
        <v>0.626</v>
      </c>
      <c r="P77" s="1"/>
    </row>
    <row r="78" spans="1:16" x14ac:dyDescent="0.2">
      <c r="A78" s="6" t="s">
        <v>76</v>
      </c>
      <c r="B78" s="1">
        <v>0.93</v>
      </c>
      <c r="C78" s="1">
        <v>0.94</v>
      </c>
      <c r="D78" s="1">
        <v>0.86</v>
      </c>
      <c r="E78" s="1">
        <v>0.64</v>
      </c>
      <c r="F78" s="1">
        <v>0.91</v>
      </c>
      <c r="G78" s="3">
        <f t="shared" si="19"/>
        <v>0.85600000000000009</v>
      </c>
      <c r="I78" s="6" t="s">
        <v>76</v>
      </c>
      <c r="J78" s="1">
        <v>0.55000000000000004</v>
      </c>
      <c r="K78" s="1">
        <v>0.81</v>
      </c>
      <c r="L78" s="1">
        <v>0.47</v>
      </c>
      <c r="M78" s="1">
        <v>0.23</v>
      </c>
      <c r="N78" s="1">
        <v>0.93</v>
      </c>
      <c r="O78" s="1">
        <f t="shared" si="20"/>
        <v>0.59800000000000009</v>
      </c>
      <c r="P78" s="1"/>
    </row>
    <row r="79" spans="1:16" x14ac:dyDescent="0.2">
      <c r="A79" s="7" t="s">
        <v>24</v>
      </c>
      <c r="B79" s="3">
        <f>AVERAGE(B76:B78)</f>
        <v>0.88</v>
      </c>
      <c r="C79" s="3">
        <f>AVERAGE(C76:C78)</f>
        <v>0.96666666666666667</v>
      </c>
      <c r="D79" s="3">
        <f>AVERAGE(D76:D78)</f>
        <v>0.79333333333333333</v>
      </c>
      <c r="E79" s="3">
        <f>AVERAGE(E76:E78)</f>
        <v>0.64</v>
      </c>
      <c r="F79" s="3">
        <f>AVERAGE(F76:F78)</f>
        <v>0.94666666666666677</v>
      </c>
      <c r="G79" s="3">
        <f t="shared" si="19"/>
        <v>0.84533333333333327</v>
      </c>
      <c r="H79" s="3"/>
      <c r="I79" s="7" t="s">
        <v>24</v>
      </c>
      <c r="J79" s="3">
        <f t="shared" ref="J79:O79" si="21">AVERAGE(J76:J78)</f>
        <v>0.46333333333333337</v>
      </c>
      <c r="K79" s="3">
        <f t="shared" si="21"/>
        <v>0.75</v>
      </c>
      <c r="L79" s="3">
        <f t="shared" si="21"/>
        <v>0.52666666666666673</v>
      </c>
      <c r="M79" s="3">
        <f t="shared" si="21"/>
        <v>0.16666666666666666</v>
      </c>
      <c r="N79" s="3">
        <f t="shared" si="21"/>
        <v>0.89333333333333342</v>
      </c>
      <c r="O79" s="3">
        <f t="shared" si="21"/>
        <v>0.55999999999999994</v>
      </c>
      <c r="P79" s="3"/>
    </row>
    <row r="80" spans="1:16" x14ac:dyDescent="0.2">
      <c r="A80" s="7"/>
      <c r="B80" s="3"/>
      <c r="C80" s="3"/>
      <c r="D80" s="3"/>
      <c r="E80" s="3"/>
      <c r="F80" s="3"/>
      <c r="H80" s="3"/>
      <c r="I80" s="7"/>
      <c r="J80" s="3"/>
      <c r="K80" s="3"/>
      <c r="L80" s="3"/>
      <c r="M80" s="3"/>
      <c r="N80" s="3"/>
      <c r="O80" s="3"/>
      <c r="P80" s="3"/>
    </row>
    <row r="81" spans="1:16" x14ac:dyDescent="0.2">
      <c r="A81" s="7"/>
      <c r="B81" s="3"/>
      <c r="C81" s="3"/>
      <c r="D81" s="3"/>
      <c r="E81" s="3"/>
      <c r="F81" s="3"/>
      <c r="H81" s="3"/>
      <c r="I81" s="7"/>
      <c r="J81" s="3"/>
      <c r="K81" s="3"/>
      <c r="L81" s="3"/>
      <c r="M81" s="3"/>
      <c r="N81" s="3"/>
      <c r="O81" s="3"/>
      <c r="P81" s="3"/>
    </row>
    <row r="82" spans="1:16" x14ac:dyDescent="0.2">
      <c r="A82" s="7"/>
      <c r="B82" s="3"/>
      <c r="C82" s="3"/>
      <c r="D82" s="3"/>
      <c r="E82" s="3"/>
      <c r="F82" s="3"/>
      <c r="H82" s="3"/>
      <c r="I82" s="7"/>
      <c r="J82" s="3"/>
      <c r="K82" s="3"/>
      <c r="L82" s="3"/>
      <c r="M82" s="3"/>
      <c r="N82" s="3"/>
      <c r="O82" s="3"/>
      <c r="P82" s="3"/>
    </row>
    <row r="83" spans="1:16" x14ac:dyDescent="0.2">
      <c r="A83" s="7"/>
      <c r="B83" s="3"/>
      <c r="C83" s="3"/>
      <c r="D83" s="3"/>
      <c r="E83" s="3"/>
      <c r="F83" s="3"/>
      <c r="H83" s="3"/>
      <c r="I83" s="7"/>
      <c r="J83" s="3"/>
      <c r="K83" s="3"/>
      <c r="L83" s="3"/>
      <c r="M83" s="3"/>
      <c r="N83" s="3"/>
      <c r="O83" s="3"/>
      <c r="P83" s="3"/>
    </row>
    <row r="84" spans="1:16" x14ac:dyDescent="0.2">
      <c r="A84" s="11"/>
      <c r="B84" s="12"/>
      <c r="C84" s="12"/>
      <c r="D84" s="12"/>
      <c r="E84" s="12"/>
      <c r="F84" s="12"/>
      <c r="G84" s="13"/>
      <c r="H84" s="12"/>
      <c r="I84" s="11"/>
      <c r="J84" s="12"/>
      <c r="K84" s="12"/>
      <c r="L84" s="11"/>
      <c r="M84" s="11"/>
      <c r="N84" s="12"/>
      <c r="O84" s="11"/>
    </row>
    <row r="85" spans="1:16" x14ac:dyDescent="0.2">
      <c r="A85" s="11"/>
      <c r="B85" s="12"/>
      <c r="C85" s="12"/>
      <c r="D85" s="12"/>
      <c r="E85" s="12"/>
      <c r="F85" s="12"/>
      <c r="G85" s="13"/>
      <c r="H85" s="12"/>
      <c r="I85" s="11"/>
      <c r="J85" s="12"/>
      <c r="K85" s="12"/>
      <c r="L85" s="11"/>
      <c r="M85" s="11"/>
      <c r="N85" s="12"/>
      <c r="O85" s="11"/>
    </row>
    <row r="86" spans="1:16" x14ac:dyDescent="0.2">
      <c r="A86" s="7"/>
      <c r="B86" s="3"/>
      <c r="C86" s="3"/>
      <c r="D86" s="3"/>
      <c r="E86" s="3"/>
      <c r="F86" s="3"/>
      <c r="H86" s="3"/>
      <c r="I86" s="7"/>
      <c r="J86" s="3"/>
      <c r="K86" s="3"/>
      <c r="L86" s="3"/>
      <c r="M86" s="3"/>
      <c r="N86" s="3"/>
      <c r="O86" s="3"/>
      <c r="P86" s="3"/>
    </row>
    <row r="87" spans="1:16" x14ac:dyDescent="0.2">
      <c r="L87" s="1"/>
      <c r="M87" s="1"/>
      <c r="O87" s="1"/>
      <c r="P87" s="1"/>
    </row>
    <row r="88" spans="1:16" s="9" customFormat="1" x14ac:dyDescent="0.2">
      <c r="A88" s="19" t="s">
        <v>34</v>
      </c>
      <c r="B88" s="19"/>
      <c r="C88" s="19"/>
      <c r="D88" s="19"/>
      <c r="E88" s="19"/>
      <c r="F88" s="19"/>
      <c r="G88" s="5"/>
      <c r="H88" s="5"/>
      <c r="I88" s="19" t="s">
        <v>23</v>
      </c>
      <c r="J88" s="19"/>
      <c r="K88" s="19"/>
      <c r="L88" s="19"/>
      <c r="M88" s="19"/>
      <c r="N88" s="19"/>
      <c r="O88" s="5"/>
      <c r="P88" s="5"/>
    </row>
    <row r="89" spans="1:16" x14ac:dyDescent="0.2">
      <c r="A89" s="1" t="s">
        <v>3</v>
      </c>
      <c r="B89" s="1" t="s">
        <v>18</v>
      </c>
      <c r="C89" s="1" t="s">
        <v>19</v>
      </c>
      <c r="D89" s="1" t="s">
        <v>20</v>
      </c>
      <c r="E89" s="1" t="s">
        <v>21</v>
      </c>
      <c r="F89" s="1" t="s">
        <v>22</v>
      </c>
      <c r="G89" s="8" t="s">
        <v>24</v>
      </c>
      <c r="I89" s="1" t="s">
        <v>25</v>
      </c>
      <c r="J89" s="1" t="s">
        <v>18</v>
      </c>
      <c r="K89" s="1" t="s">
        <v>19</v>
      </c>
      <c r="L89" s="1" t="s">
        <v>20</v>
      </c>
      <c r="M89" s="1" t="s">
        <v>21</v>
      </c>
      <c r="N89" s="1" t="s">
        <v>22</v>
      </c>
      <c r="O89" s="7" t="s">
        <v>24</v>
      </c>
      <c r="P89" s="1"/>
    </row>
    <row r="90" spans="1:16" x14ac:dyDescent="0.2">
      <c r="A90" s="6" t="s">
        <v>78</v>
      </c>
      <c r="B90" s="1">
        <v>0.99</v>
      </c>
      <c r="C90" s="1">
        <v>0.99</v>
      </c>
      <c r="D90" s="1">
        <v>0.92</v>
      </c>
      <c r="E90" s="1">
        <v>0.9</v>
      </c>
      <c r="F90" s="1">
        <v>1</v>
      </c>
      <c r="G90" s="3">
        <f>AVERAGE(B90:F90)</f>
        <v>0.96</v>
      </c>
      <c r="I90" s="6" t="s">
        <v>78</v>
      </c>
      <c r="J90" s="1">
        <v>0.92</v>
      </c>
      <c r="K90" s="1">
        <v>0.97</v>
      </c>
      <c r="L90" s="1">
        <v>0.53</v>
      </c>
      <c r="M90" s="1">
        <v>0.71</v>
      </c>
      <c r="N90" s="1">
        <v>0.98</v>
      </c>
      <c r="O90" s="1">
        <f>AVERAGE(J90:N90)</f>
        <v>0.82199999999999984</v>
      </c>
      <c r="P90" s="1"/>
    </row>
    <row r="91" spans="1:16" x14ac:dyDescent="0.2">
      <c r="A91" s="6" t="s">
        <v>27</v>
      </c>
      <c r="B91" s="1">
        <v>0.99</v>
      </c>
      <c r="C91" s="1">
        <v>0.99</v>
      </c>
      <c r="D91" s="1">
        <v>0.93</v>
      </c>
      <c r="E91" s="1">
        <v>0.91</v>
      </c>
      <c r="F91" s="1">
        <v>1</v>
      </c>
      <c r="G91" s="3">
        <f t="shared" ref="G91:G95" si="22">AVERAGE(B91:F91)</f>
        <v>0.96400000000000008</v>
      </c>
      <c r="I91" s="6" t="s">
        <v>27</v>
      </c>
      <c r="J91" s="1">
        <v>0.89</v>
      </c>
      <c r="K91" s="1">
        <v>0.97</v>
      </c>
      <c r="L91" s="1">
        <v>0.57999999999999996</v>
      </c>
      <c r="M91" s="1">
        <v>0.68</v>
      </c>
      <c r="N91" s="1">
        <v>0.98</v>
      </c>
      <c r="O91" s="1">
        <f t="shared" ref="O91:O94" si="23">AVERAGE(J91:N91)</f>
        <v>0.82</v>
      </c>
      <c r="P91" s="1"/>
    </row>
    <row r="92" spans="1:16" x14ac:dyDescent="0.2">
      <c r="A92" s="6" t="s">
        <v>28</v>
      </c>
      <c r="B92" s="1">
        <v>0.89</v>
      </c>
      <c r="C92" s="1">
        <v>1</v>
      </c>
      <c r="D92" s="1">
        <v>0.94</v>
      </c>
      <c r="E92" s="1">
        <v>0.8</v>
      </c>
      <c r="F92" s="1">
        <v>1</v>
      </c>
      <c r="G92" s="3">
        <f t="shared" si="22"/>
        <v>0.92599999999999993</v>
      </c>
      <c r="I92" s="6" t="s">
        <v>28</v>
      </c>
      <c r="J92" s="1">
        <v>0.86</v>
      </c>
      <c r="K92" s="1">
        <v>0.98</v>
      </c>
      <c r="L92" s="1">
        <v>0.66</v>
      </c>
      <c r="M92" s="1">
        <v>0.61</v>
      </c>
      <c r="N92" s="1">
        <v>0.98</v>
      </c>
      <c r="O92" s="1">
        <f t="shared" si="23"/>
        <v>0.81799999999999995</v>
      </c>
      <c r="P92" s="1"/>
    </row>
    <row r="93" spans="1:16" x14ac:dyDescent="0.2">
      <c r="A93" s="6" t="s">
        <v>79</v>
      </c>
      <c r="B93" s="1">
        <v>0.99</v>
      </c>
      <c r="C93" s="1">
        <v>1</v>
      </c>
      <c r="D93" s="1">
        <v>0.92</v>
      </c>
      <c r="E93" s="1">
        <v>0.91</v>
      </c>
      <c r="F93" s="1">
        <v>1</v>
      </c>
      <c r="G93" s="3">
        <f t="shared" si="22"/>
        <v>0.96400000000000008</v>
      </c>
      <c r="I93" s="6" t="s">
        <v>79</v>
      </c>
      <c r="J93" s="1">
        <v>0.82</v>
      </c>
      <c r="K93" s="1">
        <v>0.91</v>
      </c>
      <c r="L93" s="1">
        <v>0.57999999999999996</v>
      </c>
      <c r="M93" s="1">
        <v>0.66</v>
      </c>
      <c r="N93" s="1">
        <v>0.94</v>
      </c>
      <c r="O93" s="1">
        <f t="shared" si="23"/>
        <v>0.78200000000000003</v>
      </c>
      <c r="P93" s="1"/>
    </row>
    <row r="94" spans="1:16" x14ac:dyDescent="0.2">
      <c r="A94" s="6" t="s">
        <v>74</v>
      </c>
      <c r="B94" s="1">
        <v>0.98</v>
      </c>
      <c r="C94" s="1">
        <v>0.98</v>
      </c>
      <c r="D94" s="1">
        <v>0.92</v>
      </c>
      <c r="E94" s="1">
        <v>0.87</v>
      </c>
      <c r="F94" s="1">
        <v>1</v>
      </c>
      <c r="G94" s="3">
        <f t="shared" si="22"/>
        <v>0.95</v>
      </c>
      <c r="I94" s="6" t="s">
        <v>74</v>
      </c>
      <c r="J94" s="1">
        <v>0.82</v>
      </c>
      <c r="K94" s="1">
        <v>0.94</v>
      </c>
      <c r="L94" s="1">
        <v>0.68</v>
      </c>
      <c r="M94" s="1">
        <v>0.56999999999999995</v>
      </c>
      <c r="N94" s="1">
        <v>0.98</v>
      </c>
      <c r="O94" s="1">
        <f t="shared" si="23"/>
        <v>0.79799999999999993</v>
      </c>
      <c r="P94" s="1"/>
    </row>
    <row r="95" spans="1:16" x14ac:dyDescent="0.2">
      <c r="A95" s="7" t="s">
        <v>24</v>
      </c>
      <c r="B95" s="3">
        <f>AVERAGE(B90:B94)</f>
        <v>0.96799999999999997</v>
      </c>
      <c r="C95" s="3">
        <f t="shared" ref="C95:F95" si="24">AVERAGE(C90:C94)</f>
        <v>0.99199999999999999</v>
      </c>
      <c r="D95" s="3">
        <f t="shared" si="24"/>
        <v>0.92599999999999993</v>
      </c>
      <c r="E95" s="3">
        <f t="shared" si="24"/>
        <v>0.87800000000000011</v>
      </c>
      <c r="F95" s="3">
        <f t="shared" si="24"/>
        <v>1</v>
      </c>
      <c r="G95" s="3">
        <f t="shared" si="22"/>
        <v>0.95280000000000009</v>
      </c>
      <c r="H95" s="3"/>
      <c r="I95" s="7" t="s">
        <v>24</v>
      </c>
      <c r="J95" s="3">
        <f>AVERAGE(J90:J94)</f>
        <v>0.86199999999999988</v>
      </c>
      <c r="K95" s="3">
        <f t="shared" ref="K95:N95" si="25">AVERAGE(K90:K94)</f>
        <v>0.95399999999999996</v>
      </c>
      <c r="L95" s="3">
        <f t="shared" si="25"/>
        <v>0.60600000000000009</v>
      </c>
      <c r="M95" s="3">
        <f t="shared" si="25"/>
        <v>0.64600000000000002</v>
      </c>
      <c r="N95" s="3">
        <f t="shared" si="25"/>
        <v>0.97199999999999986</v>
      </c>
      <c r="O95" s="3">
        <f>AVERAGE(O90:O94)</f>
        <v>0.80800000000000005</v>
      </c>
      <c r="P95" s="3"/>
    </row>
    <row r="96" spans="1:16" x14ac:dyDescent="0.2">
      <c r="L96" s="1"/>
      <c r="M96" s="1"/>
      <c r="O96" s="1"/>
      <c r="P96" s="1"/>
    </row>
    <row r="97" spans="1:16" s="8" customFormat="1" x14ac:dyDescent="0.2">
      <c r="A97" s="19" t="s">
        <v>36</v>
      </c>
      <c r="B97" s="19"/>
      <c r="C97" s="19"/>
      <c r="D97" s="19"/>
      <c r="E97" s="19"/>
      <c r="F97" s="19"/>
      <c r="G97" s="5"/>
      <c r="H97" s="5"/>
      <c r="I97" s="19" t="s">
        <v>23</v>
      </c>
      <c r="J97" s="19"/>
      <c r="K97" s="19"/>
      <c r="L97" s="19"/>
      <c r="M97" s="19"/>
      <c r="N97" s="19"/>
      <c r="O97" s="5"/>
      <c r="P97" s="5"/>
    </row>
    <row r="98" spans="1:16" x14ac:dyDescent="0.2">
      <c r="A98" s="1" t="s">
        <v>4</v>
      </c>
      <c r="B98" s="1" t="s">
        <v>18</v>
      </c>
      <c r="C98" s="1" t="s">
        <v>19</v>
      </c>
      <c r="D98" s="1" t="s">
        <v>20</v>
      </c>
      <c r="E98" s="1" t="s">
        <v>21</v>
      </c>
      <c r="F98" s="1" t="s">
        <v>22</v>
      </c>
      <c r="G98" s="8" t="s">
        <v>24</v>
      </c>
      <c r="I98" s="1" t="s">
        <v>26</v>
      </c>
      <c r="J98" s="1" t="s">
        <v>18</v>
      </c>
      <c r="K98" s="1" t="s">
        <v>19</v>
      </c>
      <c r="L98" s="1" t="s">
        <v>20</v>
      </c>
      <c r="M98" s="1" t="s">
        <v>21</v>
      </c>
      <c r="N98" s="1" t="s">
        <v>22</v>
      </c>
      <c r="O98" s="7" t="s">
        <v>24</v>
      </c>
      <c r="P98" s="1"/>
    </row>
    <row r="99" spans="1:16" x14ac:dyDescent="0.2">
      <c r="A99" s="6" t="s">
        <v>78</v>
      </c>
      <c r="B99" s="1">
        <v>0.94</v>
      </c>
      <c r="C99" s="1">
        <v>0.92</v>
      </c>
      <c r="D99" s="1">
        <v>0.82</v>
      </c>
      <c r="E99" s="1">
        <v>0.66</v>
      </c>
      <c r="F99" s="1">
        <v>0.95</v>
      </c>
      <c r="G99" s="3">
        <f>AVERAGE(B99:F99)</f>
        <v>0.85799999999999998</v>
      </c>
      <c r="I99" s="6" t="s">
        <v>78</v>
      </c>
      <c r="J99" s="1">
        <v>0.56999999999999995</v>
      </c>
      <c r="K99" s="1">
        <v>0.82</v>
      </c>
      <c r="L99" s="1">
        <v>0.48</v>
      </c>
      <c r="M99" s="1">
        <v>0.27</v>
      </c>
      <c r="N99" s="1">
        <v>0.93</v>
      </c>
      <c r="O99" s="1">
        <f>AVERAGE(J99:N99)</f>
        <v>0.61399999999999999</v>
      </c>
      <c r="P99" s="1"/>
    </row>
    <row r="100" spans="1:16" x14ac:dyDescent="0.2">
      <c r="A100" s="6" t="s">
        <v>27</v>
      </c>
      <c r="B100" s="1">
        <v>0.94</v>
      </c>
      <c r="C100" s="1">
        <v>0.95</v>
      </c>
      <c r="D100" s="1">
        <v>0.83</v>
      </c>
      <c r="E100" s="1">
        <v>0.65</v>
      </c>
      <c r="F100" s="1">
        <v>0.91</v>
      </c>
      <c r="G100" s="3">
        <f t="shared" ref="G100:G104" si="26">AVERAGE(B100:F100)</f>
        <v>0.85599999999999987</v>
      </c>
      <c r="I100" s="6" t="s">
        <v>27</v>
      </c>
      <c r="J100" s="1">
        <v>0.57999999999999996</v>
      </c>
      <c r="K100" s="1">
        <v>0.84</v>
      </c>
      <c r="L100" s="1">
        <v>0.47</v>
      </c>
      <c r="M100" s="1">
        <v>0.24</v>
      </c>
      <c r="N100" s="1">
        <v>0.93</v>
      </c>
      <c r="O100" s="1">
        <f t="shared" ref="O100:O103" si="27">AVERAGE(J100:N100)</f>
        <v>0.61199999999999999</v>
      </c>
      <c r="P100" s="1"/>
    </row>
    <row r="101" spans="1:16" x14ac:dyDescent="0.2">
      <c r="A101" s="6" t="s">
        <v>28</v>
      </c>
      <c r="B101" s="1">
        <v>0.93</v>
      </c>
      <c r="C101" s="1">
        <v>0.98</v>
      </c>
      <c r="D101" s="1">
        <v>0.77</v>
      </c>
      <c r="E101" s="1">
        <v>0.75</v>
      </c>
      <c r="F101" s="1">
        <v>0.96</v>
      </c>
      <c r="G101" s="3">
        <f t="shared" si="26"/>
        <v>0.87800000000000011</v>
      </c>
      <c r="I101" s="6" t="s">
        <v>28</v>
      </c>
      <c r="J101" s="1">
        <v>0.59</v>
      </c>
      <c r="K101" s="1">
        <v>0.91</v>
      </c>
      <c r="L101" s="1">
        <v>0.47</v>
      </c>
      <c r="M101" s="1">
        <v>0.23</v>
      </c>
      <c r="N101" s="1">
        <v>0.93</v>
      </c>
      <c r="O101" s="1">
        <f t="shared" si="27"/>
        <v>0.62600000000000011</v>
      </c>
      <c r="P101" s="1"/>
    </row>
    <row r="102" spans="1:16" x14ac:dyDescent="0.2">
      <c r="A102" s="6" t="s">
        <v>79</v>
      </c>
      <c r="B102" s="1">
        <v>0.96</v>
      </c>
      <c r="C102" s="1">
        <v>0.95</v>
      </c>
      <c r="D102" s="1">
        <v>0.8</v>
      </c>
      <c r="E102" s="1">
        <v>0.73</v>
      </c>
      <c r="F102" s="1">
        <v>0.98</v>
      </c>
      <c r="G102" s="3">
        <f t="shared" si="26"/>
        <v>0.88400000000000001</v>
      </c>
      <c r="I102" s="6" t="s">
        <v>79</v>
      </c>
      <c r="J102" s="1">
        <v>0.59</v>
      </c>
      <c r="K102" s="1">
        <v>0.89</v>
      </c>
      <c r="L102" s="1">
        <v>0.47</v>
      </c>
      <c r="M102" s="1">
        <v>0.25</v>
      </c>
      <c r="N102" s="1">
        <v>0.93</v>
      </c>
      <c r="O102" s="1">
        <f t="shared" si="27"/>
        <v>0.62600000000000011</v>
      </c>
      <c r="P102" s="1"/>
    </row>
    <row r="103" spans="1:16" x14ac:dyDescent="0.2">
      <c r="A103" s="6" t="s">
        <v>74</v>
      </c>
      <c r="B103" s="1">
        <v>0.93</v>
      </c>
      <c r="C103" s="1">
        <v>0.94</v>
      </c>
      <c r="D103" s="1">
        <v>0.86</v>
      </c>
      <c r="E103" s="1">
        <v>0.64</v>
      </c>
      <c r="F103" s="1">
        <v>0.91</v>
      </c>
      <c r="G103" s="3">
        <f t="shared" si="26"/>
        <v>0.85600000000000009</v>
      </c>
      <c r="I103" s="6" t="s">
        <v>74</v>
      </c>
      <c r="J103" s="1">
        <v>0.55000000000000004</v>
      </c>
      <c r="K103" s="1">
        <v>0.81</v>
      </c>
      <c r="L103" s="1">
        <v>0.47</v>
      </c>
      <c r="M103" s="1">
        <v>0.23</v>
      </c>
      <c r="N103" s="1">
        <v>0.93</v>
      </c>
      <c r="O103" s="1">
        <f t="shared" si="27"/>
        <v>0.59800000000000009</v>
      </c>
      <c r="P103" s="1"/>
    </row>
    <row r="104" spans="1:16" x14ac:dyDescent="0.2">
      <c r="A104" s="7" t="s">
        <v>24</v>
      </c>
      <c r="B104" s="3">
        <f>AVERAGE(B99:B103)</f>
        <v>0.94000000000000006</v>
      </c>
      <c r="C104" s="3">
        <f>AVERAGE(C99:C103)</f>
        <v>0.94800000000000006</v>
      </c>
      <c r="D104" s="3">
        <f>AVERAGE(D99:D103)</f>
        <v>0.81600000000000006</v>
      </c>
      <c r="E104" s="3">
        <f>AVERAGE(E99:E103)</f>
        <v>0.68600000000000005</v>
      </c>
      <c r="F104" s="3">
        <f>AVERAGE(F99:F103)</f>
        <v>0.94199999999999995</v>
      </c>
      <c r="G104" s="3">
        <f t="shared" si="26"/>
        <v>0.86639999999999995</v>
      </c>
      <c r="H104" s="3"/>
      <c r="I104" s="7" t="s">
        <v>24</v>
      </c>
      <c r="J104" s="3">
        <f>AVERAGE(J99:J103)</f>
        <v>0.57599999999999996</v>
      </c>
      <c r="K104" s="3">
        <f t="shared" ref="K104:O104" si="28">AVERAGE(K99:K103)</f>
        <v>0.85399999999999987</v>
      </c>
      <c r="L104" s="3">
        <f t="shared" si="28"/>
        <v>0.47199999999999998</v>
      </c>
      <c r="M104" s="3">
        <f t="shared" si="28"/>
        <v>0.24399999999999999</v>
      </c>
      <c r="N104" s="3">
        <f t="shared" si="28"/>
        <v>0.93</v>
      </c>
      <c r="O104" s="3">
        <f t="shared" si="28"/>
        <v>0.61520000000000008</v>
      </c>
      <c r="P104" s="3"/>
    </row>
  </sheetData>
  <mergeCells count="18">
    <mergeCell ref="A67:F67"/>
    <mergeCell ref="I67:N67"/>
    <mergeCell ref="A14:D14"/>
    <mergeCell ref="E14:G14"/>
    <mergeCell ref="A47:F47"/>
    <mergeCell ref="I47:N47"/>
    <mergeCell ref="A55:F55"/>
    <mergeCell ref="I55:N55"/>
    <mergeCell ref="A25:F25"/>
    <mergeCell ref="I25:N25"/>
    <mergeCell ref="A34:F34"/>
    <mergeCell ref="I34:N34"/>
    <mergeCell ref="A74:F74"/>
    <mergeCell ref="I74:N74"/>
    <mergeCell ref="A97:F97"/>
    <mergeCell ref="I97:N97"/>
    <mergeCell ref="I88:N88"/>
    <mergeCell ref="A88:F8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C0CC-9E3D-482C-9909-509203E70288}">
  <dimension ref="A5:O79"/>
  <sheetViews>
    <sheetView topLeftCell="A31" workbookViewId="0">
      <selection activeCell="D86" sqref="D86"/>
    </sheetView>
  </sheetViews>
  <sheetFormatPr defaultRowHeight="14.25" x14ac:dyDescent="0.2"/>
  <cols>
    <col min="1" max="1" width="9" style="16"/>
    <col min="2" max="7" width="9" style="17"/>
    <col min="8" max="9" width="9" style="16"/>
    <col min="10" max="15" width="9" style="17"/>
    <col min="16" max="16384" width="9" style="16"/>
  </cols>
  <sheetData>
    <row r="5" spans="1:7" x14ac:dyDescent="0.2">
      <c r="A5" s="16" t="s">
        <v>37</v>
      </c>
      <c r="B5" s="17" t="s">
        <v>38</v>
      </c>
      <c r="C5" s="17" t="s">
        <v>39</v>
      </c>
      <c r="E5" s="17" t="s">
        <v>40</v>
      </c>
      <c r="F5" s="17" t="s">
        <v>38</v>
      </c>
      <c r="G5" s="17" t="s">
        <v>39</v>
      </c>
    </row>
    <row r="6" spans="1:7" x14ac:dyDescent="0.2">
      <c r="A6" s="16" t="s">
        <v>41</v>
      </c>
      <c r="B6" s="17">
        <v>0.91500000000000004</v>
      </c>
      <c r="C6" s="17">
        <v>0.88800000000000001</v>
      </c>
      <c r="D6" s="17" t="s">
        <v>42</v>
      </c>
      <c r="E6" s="17" t="s">
        <v>41</v>
      </c>
      <c r="F6" s="17">
        <v>0.65700000000000003</v>
      </c>
      <c r="G6" s="17">
        <v>0.65400000000000003</v>
      </c>
    </row>
    <row r="7" spans="1:7" x14ac:dyDescent="0.2">
      <c r="A7" s="16" t="s">
        <v>43</v>
      </c>
      <c r="B7" s="17">
        <v>0.90200000000000002</v>
      </c>
      <c r="C7" s="17">
        <v>0.86699999999999999</v>
      </c>
      <c r="E7" s="17" t="s">
        <v>43</v>
      </c>
      <c r="F7" s="17">
        <v>0.73599999999999999</v>
      </c>
      <c r="G7" s="17">
        <v>0.60299999999999998</v>
      </c>
    </row>
    <row r="8" spans="1:7" x14ac:dyDescent="0.2">
      <c r="A8" s="16" t="s">
        <v>44</v>
      </c>
      <c r="B8" s="17">
        <v>0.89600000000000002</v>
      </c>
      <c r="C8" s="17">
        <v>0.85899999999999999</v>
      </c>
      <c r="E8" s="17" t="s">
        <v>44</v>
      </c>
      <c r="F8" s="17">
        <v>0.72299999999999998</v>
      </c>
      <c r="G8" s="17">
        <v>0.62</v>
      </c>
    </row>
    <row r="9" spans="1:7" x14ac:dyDescent="0.2">
      <c r="A9" s="16" t="s">
        <v>45</v>
      </c>
      <c r="B9" s="17">
        <v>0.53300000000000003</v>
      </c>
      <c r="C9" s="17">
        <v>0.45300000000000001</v>
      </c>
      <c r="E9" s="17" t="s">
        <v>45</v>
      </c>
      <c r="F9" s="17">
        <v>0.42099999999999999</v>
      </c>
      <c r="G9" s="17">
        <v>0.39200000000000002</v>
      </c>
    </row>
    <row r="10" spans="1:7" x14ac:dyDescent="0.2">
      <c r="A10" s="16" t="s">
        <v>46</v>
      </c>
      <c r="B10" s="17">
        <v>0.246</v>
      </c>
      <c r="C10" s="17">
        <v>0.52700000000000002</v>
      </c>
      <c r="E10" s="17" t="s">
        <v>46</v>
      </c>
      <c r="F10" s="17">
        <v>0.26800000000000002</v>
      </c>
      <c r="G10" s="17">
        <v>0.40400000000000003</v>
      </c>
    </row>
    <row r="14" spans="1:7" x14ac:dyDescent="0.2">
      <c r="A14" s="16" t="s">
        <v>47</v>
      </c>
      <c r="E14" s="17" t="s">
        <v>48</v>
      </c>
    </row>
    <row r="15" spans="1:7" x14ac:dyDescent="0.2">
      <c r="A15" s="16" t="s">
        <v>49</v>
      </c>
      <c r="B15" s="17" t="s">
        <v>38</v>
      </c>
      <c r="C15" s="17" t="s">
        <v>39</v>
      </c>
      <c r="E15" s="17" t="s">
        <v>40</v>
      </c>
      <c r="F15" s="17" t="s">
        <v>38</v>
      </c>
      <c r="G15" s="17" t="s">
        <v>39</v>
      </c>
    </row>
    <row r="16" spans="1:7" x14ac:dyDescent="0.2">
      <c r="A16" s="16" t="s">
        <v>50</v>
      </c>
      <c r="B16" s="17">
        <v>0.96599999999999997</v>
      </c>
      <c r="C16" s="17">
        <v>0.84599999999999997</v>
      </c>
      <c r="E16" s="17" t="s">
        <v>43</v>
      </c>
      <c r="F16" s="17">
        <v>0.58799999999999997</v>
      </c>
      <c r="G16" s="17">
        <v>0.73399999999999999</v>
      </c>
    </row>
    <row r="17" spans="1:15" x14ac:dyDescent="0.2">
      <c r="A17" s="16" t="s">
        <v>51</v>
      </c>
      <c r="B17" s="17">
        <v>0.83799999999999997</v>
      </c>
      <c r="C17" s="17">
        <v>0.95299999999999996</v>
      </c>
      <c r="E17" s="17" t="s">
        <v>51</v>
      </c>
      <c r="F17" s="17">
        <v>0.49199999999999999</v>
      </c>
      <c r="G17" s="17">
        <v>0.73</v>
      </c>
    </row>
    <row r="18" spans="1:15" x14ac:dyDescent="0.2">
      <c r="A18" s="16" t="s">
        <v>52</v>
      </c>
      <c r="B18" s="17">
        <v>0.879</v>
      </c>
      <c r="C18" s="17">
        <v>0.66200000000000003</v>
      </c>
      <c r="E18" s="17" t="s">
        <v>52</v>
      </c>
      <c r="F18" s="17">
        <v>0.64700000000000002</v>
      </c>
      <c r="G18" s="17">
        <v>0.752</v>
      </c>
    </row>
    <row r="19" spans="1:15" x14ac:dyDescent="0.2">
      <c r="A19" s="16" t="s">
        <v>53</v>
      </c>
      <c r="B19" s="17">
        <v>0.89600000000000002</v>
      </c>
      <c r="C19" s="17">
        <v>0.98599999999999999</v>
      </c>
      <c r="E19" s="17" t="s">
        <v>53</v>
      </c>
      <c r="F19" s="17">
        <v>0.47699999999999998</v>
      </c>
      <c r="G19" s="17">
        <v>0.70399999999999996</v>
      </c>
    </row>
    <row r="20" spans="1:15" x14ac:dyDescent="0.2">
      <c r="A20" s="16" t="s">
        <v>54</v>
      </c>
      <c r="B20" s="17">
        <v>0.84299999999999997</v>
      </c>
      <c r="C20" s="17">
        <v>0.96199999999999997</v>
      </c>
      <c r="E20" s="17" t="s">
        <v>54</v>
      </c>
      <c r="F20" s="17">
        <v>0.44800000000000001</v>
      </c>
      <c r="G20" s="17">
        <v>0.77200000000000002</v>
      </c>
    </row>
    <row r="25" spans="1:15" x14ac:dyDescent="0.2">
      <c r="A25" s="16" t="s">
        <v>55</v>
      </c>
      <c r="I25" s="16" t="s">
        <v>55</v>
      </c>
    </row>
    <row r="26" spans="1:15" x14ac:dyDescent="0.2">
      <c r="A26" s="16" t="s">
        <v>38</v>
      </c>
      <c r="B26" s="17" t="s">
        <v>56</v>
      </c>
      <c r="C26" s="17" t="s">
        <v>19</v>
      </c>
      <c r="D26" s="17" t="s">
        <v>20</v>
      </c>
      <c r="E26" s="17" t="s">
        <v>21</v>
      </c>
      <c r="F26" s="17" t="s">
        <v>22</v>
      </c>
      <c r="G26" s="17" t="s">
        <v>57</v>
      </c>
      <c r="I26" s="16" t="s">
        <v>58</v>
      </c>
      <c r="J26" s="17" t="s">
        <v>56</v>
      </c>
      <c r="K26" s="17" t="s">
        <v>19</v>
      </c>
      <c r="L26" s="17" t="s">
        <v>20</v>
      </c>
      <c r="M26" s="17" t="s">
        <v>21</v>
      </c>
      <c r="N26" s="17" t="s">
        <v>22</v>
      </c>
      <c r="O26" s="17" t="s">
        <v>57</v>
      </c>
    </row>
    <row r="27" spans="1:15" x14ac:dyDescent="0.2">
      <c r="A27" s="16" t="s">
        <v>50</v>
      </c>
      <c r="B27" s="17">
        <v>1</v>
      </c>
      <c r="C27" s="17">
        <v>1</v>
      </c>
      <c r="D27" s="17">
        <v>0.98</v>
      </c>
      <c r="E27" s="17">
        <v>0.93</v>
      </c>
      <c r="F27" s="17">
        <v>0.95</v>
      </c>
      <c r="G27" s="17">
        <v>0.97200000000000009</v>
      </c>
      <c r="I27" s="16" t="s">
        <v>50</v>
      </c>
      <c r="J27" s="17">
        <v>0.44</v>
      </c>
      <c r="K27" s="17">
        <v>0.8</v>
      </c>
      <c r="L27" s="17">
        <v>0.73</v>
      </c>
      <c r="M27" s="17">
        <v>0.33</v>
      </c>
      <c r="N27" s="17">
        <v>0.55000000000000004</v>
      </c>
      <c r="O27" s="17">
        <v>0.56999999999999995</v>
      </c>
    </row>
    <row r="28" spans="1:15" x14ac:dyDescent="0.2">
      <c r="A28" s="16" t="s">
        <v>51</v>
      </c>
      <c r="B28" s="17">
        <v>0.68</v>
      </c>
      <c r="C28" s="17">
        <v>1</v>
      </c>
      <c r="D28" s="17">
        <v>0.93</v>
      </c>
      <c r="E28" s="17">
        <v>0.8</v>
      </c>
      <c r="F28" s="17">
        <v>0.64</v>
      </c>
      <c r="G28" s="17">
        <v>0.80999999999999994</v>
      </c>
      <c r="I28" s="16" t="s">
        <v>51</v>
      </c>
      <c r="J28" s="17">
        <v>0.25</v>
      </c>
      <c r="K28" s="17">
        <v>0.31</v>
      </c>
      <c r="L28" s="17">
        <v>0.48</v>
      </c>
      <c r="M28" s="17">
        <v>0.33</v>
      </c>
      <c r="N28" s="17">
        <v>0.91</v>
      </c>
      <c r="O28" s="17">
        <v>0.45600000000000007</v>
      </c>
    </row>
    <row r="29" spans="1:15" x14ac:dyDescent="0.2">
      <c r="A29" s="16" t="s">
        <v>52</v>
      </c>
      <c r="B29" s="17">
        <v>0.91</v>
      </c>
      <c r="C29" s="17">
        <v>0.93</v>
      </c>
      <c r="D29" s="17">
        <v>0.69</v>
      </c>
      <c r="E29" s="17">
        <v>0.67</v>
      </c>
      <c r="F29" s="17">
        <v>1</v>
      </c>
      <c r="G29" s="17">
        <v>0.84000000000000008</v>
      </c>
      <c r="I29" s="16" t="s">
        <v>52</v>
      </c>
      <c r="J29" s="17">
        <v>0.76</v>
      </c>
      <c r="K29" s="17">
        <v>0.73</v>
      </c>
      <c r="L29" s="17">
        <v>0.62</v>
      </c>
      <c r="M29" s="17">
        <v>0.66</v>
      </c>
      <c r="N29" s="17">
        <v>0.88</v>
      </c>
      <c r="O29" s="17">
        <v>0.73</v>
      </c>
    </row>
    <row r="30" spans="1:15" x14ac:dyDescent="0.2">
      <c r="A30" s="16" t="s">
        <v>53</v>
      </c>
      <c r="B30" s="17">
        <v>0.41</v>
      </c>
      <c r="C30" s="17">
        <v>1</v>
      </c>
      <c r="D30" s="17">
        <v>0.87</v>
      </c>
      <c r="E30" s="17">
        <v>0.69</v>
      </c>
      <c r="F30" s="17">
        <v>0.88</v>
      </c>
      <c r="G30" s="17">
        <v>0.76999999999999991</v>
      </c>
      <c r="I30" s="16" t="s">
        <v>53</v>
      </c>
      <c r="J30" s="17">
        <v>0.05</v>
      </c>
      <c r="K30" s="17">
        <v>0.8</v>
      </c>
      <c r="L30" s="17">
        <v>0.45</v>
      </c>
      <c r="M30" s="17">
        <v>0.61</v>
      </c>
      <c r="N30" s="17">
        <v>0.97</v>
      </c>
      <c r="O30" s="17">
        <v>0.57599999999999996</v>
      </c>
    </row>
    <row r="31" spans="1:15" x14ac:dyDescent="0.2">
      <c r="A31" s="16" t="s">
        <v>54</v>
      </c>
      <c r="B31" s="17">
        <v>0.99</v>
      </c>
      <c r="C31" s="17">
        <v>0.99</v>
      </c>
      <c r="D31" s="17">
        <v>0.89</v>
      </c>
      <c r="E31" s="17">
        <v>0.88</v>
      </c>
      <c r="F31" s="17">
        <v>1</v>
      </c>
      <c r="G31" s="17">
        <v>0.95</v>
      </c>
      <c r="I31" s="16" t="s">
        <v>54</v>
      </c>
      <c r="J31" s="17">
        <v>0.76</v>
      </c>
      <c r="K31" s="17">
        <v>0.93</v>
      </c>
      <c r="L31" s="17">
        <v>0.68</v>
      </c>
      <c r="M31" s="17">
        <v>0.45</v>
      </c>
      <c r="N31" s="17">
        <v>0.91</v>
      </c>
      <c r="O31" s="17">
        <v>0.74600000000000011</v>
      </c>
    </row>
    <row r="32" spans="1:15" x14ac:dyDescent="0.2">
      <c r="A32" s="16" t="s">
        <v>57</v>
      </c>
      <c r="B32" s="17">
        <v>0.79800000000000004</v>
      </c>
      <c r="C32" s="17">
        <v>0.98399999999999999</v>
      </c>
      <c r="D32" s="17">
        <v>0.87200000000000011</v>
      </c>
      <c r="E32" s="17">
        <v>0.79399999999999993</v>
      </c>
      <c r="F32" s="17">
        <v>0.89399999999999991</v>
      </c>
      <c r="G32" s="17">
        <v>0.86839999999999995</v>
      </c>
      <c r="I32" s="16" t="s">
        <v>57</v>
      </c>
      <c r="J32" s="17">
        <v>0.45199999999999996</v>
      </c>
      <c r="K32" s="17">
        <v>0.71400000000000008</v>
      </c>
      <c r="L32" s="17">
        <v>0.59200000000000008</v>
      </c>
      <c r="M32" s="17">
        <v>0.47600000000000009</v>
      </c>
      <c r="N32" s="17">
        <v>0.84399999999999997</v>
      </c>
      <c r="O32" s="17">
        <v>0.61559999999999993</v>
      </c>
    </row>
    <row r="34" spans="1:15" x14ac:dyDescent="0.2">
      <c r="A34" s="16" t="s">
        <v>55</v>
      </c>
      <c r="I34" s="16" t="s">
        <v>55</v>
      </c>
    </row>
    <row r="35" spans="1:15" x14ac:dyDescent="0.2">
      <c r="A35" s="16" t="s">
        <v>39</v>
      </c>
      <c r="B35" s="17" t="s">
        <v>56</v>
      </c>
      <c r="C35" s="17" t="s">
        <v>19</v>
      </c>
      <c r="D35" s="17" t="s">
        <v>20</v>
      </c>
      <c r="E35" s="17" t="s">
        <v>21</v>
      </c>
      <c r="F35" s="17" t="s">
        <v>22</v>
      </c>
      <c r="G35" s="17" t="s">
        <v>57</v>
      </c>
      <c r="I35" s="16" t="s">
        <v>59</v>
      </c>
      <c r="J35" s="17" t="s">
        <v>56</v>
      </c>
      <c r="K35" s="17" t="s">
        <v>19</v>
      </c>
      <c r="L35" s="17" t="s">
        <v>20</v>
      </c>
      <c r="M35" s="17" t="s">
        <v>21</v>
      </c>
      <c r="N35" s="17" t="s">
        <v>22</v>
      </c>
      <c r="O35" s="17" t="s">
        <v>57</v>
      </c>
    </row>
    <row r="36" spans="1:15" x14ac:dyDescent="0.2">
      <c r="A36" s="16" t="s">
        <v>50</v>
      </c>
      <c r="B36" s="17">
        <v>0.86</v>
      </c>
      <c r="C36" s="17">
        <v>0.96</v>
      </c>
      <c r="D36" s="17">
        <v>0.78</v>
      </c>
      <c r="E36" s="17">
        <v>0.61</v>
      </c>
      <c r="F36" s="17">
        <v>0.99</v>
      </c>
      <c r="G36" s="17">
        <v>0.83999999999999986</v>
      </c>
      <c r="I36" s="16" t="s">
        <v>50</v>
      </c>
      <c r="J36" s="17">
        <v>0.71</v>
      </c>
      <c r="K36" s="17">
        <v>0.87</v>
      </c>
      <c r="L36" s="17">
        <v>0.75</v>
      </c>
      <c r="M36" s="17">
        <v>0</v>
      </c>
      <c r="N36" s="17">
        <v>0.97</v>
      </c>
      <c r="O36" s="17">
        <v>0.65999999999999992</v>
      </c>
    </row>
    <row r="37" spans="1:15" x14ac:dyDescent="0.2">
      <c r="A37" s="16" t="s">
        <v>51</v>
      </c>
      <c r="B37" s="17">
        <v>0.94</v>
      </c>
      <c r="C37" s="17">
        <v>1</v>
      </c>
      <c r="D37" s="17">
        <v>0.91</v>
      </c>
      <c r="E37" s="17">
        <v>0.76</v>
      </c>
      <c r="F37" s="17">
        <v>0.96</v>
      </c>
      <c r="G37" s="17">
        <v>0.91400000000000003</v>
      </c>
      <c r="I37" s="16" t="s">
        <v>51</v>
      </c>
      <c r="J37" s="17">
        <v>0.85</v>
      </c>
      <c r="K37" s="17">
        <v>0.95</v>
      </c>
      <c r="L37" s="17">
        <v>0.6</v>
      </c>
      <c r="M37" s="17">
        <v>0.12</v>
      </c>
      <c r="N37" s="17">
        <v>0.99</v>
      </c>
      <c r="O37" s="17">
        <v>0.70199999999999996</v>
      </c>
    </row>
    <row r="38" spans="1:15" x14ac:dyDescent="0.2">
      <c r="A38" s="16" t="s">
        <v>52</v>
      </c>
      <c r="B38" s="17">
        <v>0.92</v>
      </c>
      <c r="C38" s="17">
        <v>0.81</v>
      </c>
      <c r="D38" s="17">
        <v>0.36</v>
      </c>
      <c r="E38" s="17">
        <v>0.34</v>
      </c>
      <c r="F38" s="17">
        <v>0.99</v>
      </c>
      <c r="G38" s="17">
        <v>0.68399999999999994</v>
      </c>
      <c r="I38" s="16" t="s">
        <v>52</v>
      </c>
      <c r="J38" s="17">
        <v>0.54</v>
      </c>
      <c r="K38" s="17">
        <v>0.65</v>
      </c>
      <c r="L38" s="17">
        <v>0.46</v>
      </c>
      <c r="M38" s="17">
        <v>0.27</v>
      </c>
      <c r="N38" s="17">
        <v>0.79</v>
      </c>
      <c r="O38" s="17">
        <v>0.54200000000000004</v>
      </c>
    </row>
    <row r="39" spans="1:15" x14ac:dyDescent="0.2">
      <c r="A39" s="16" t="s">
        <v>53</v>
      </c>
      <c r="B39" s="17">
        <v>1</v>
      </c>
      <c r="C39" s="17">
        <v>1</v>
      </c>
      <c r="D39" s="17">
        <v>0.99</v>
      </c>
      <c r="E39" s="17">
        <v>0.98</v>
      </c>
      <c r="F39" s="17">
        <v>0.99</v>
      </c>
      <c r="G39" s="17">
        <v>0.99199999999999999</v>
      </c>
      <c r="I39" s="16" t="s">
        <v>53</v>
      </c>
      <c r="J39" s="17">
        <v>0.73</v>
      </c>
      <c r="K39" s="17">
        <v>0.9</v>
      </c>
      <c r="L39" s="17">
        <v>0.74</v>
      </c>
      <c r="M39" s="17">
        <v>0.46</v>
      </c>
      <c r="N39" s="17">
        <v>0.97</v>
      </c>
      <c r="O39" s="17">
        <v>0.76</v>
      </c>
    </row>
    <row r="40" spans="1:15" x14ac:dyDescent="0.2">
      <c r="A40" s="16" t="s">
        <v>54</v>
      </c>
      <c r="B40" s="17">
        <v>0.99</v>
      </c>
      <c r="C40" s="17">
        <v>1</v>
      </c>
      <c r="D40" s="17">
        <v>0.95</v>
      </c>
      <c r="E40" s="17">
        <v>0.93</v>
      </c>
      <c r="F40" s="17">
        <v>0.99</v>
      </c>
      <c r="G40" s="17">
        <v>0.97200000000000009</v>
      </c>
      <c r="I40" s="16" t="s">
        <v>54</v>
      </c>
      <c r="J40" s="17">
        <v>0.7</v>
      </c>
      <c r="K40" s="17">
        <v>0.78</v>
      </c>
      <c r="L40" s="17">
        <v>0.62</v>
      </c>
      <c r="M40" s="17">
        <v>0.42</v>
      </c>
      <c r="N40" s="17">
        <v>0.87</v>
      </c>
      <c r="O40" s="17">
        <v>0.67800000000000005</v>
      </c>
    </row>
    <row r="41" spans="1:15" x14ac:dyDescent="0.2">
      <c r="A41" s="16" t="s">
        <v>57</v>
      </c>
      <c r="B41" s="17">
        <v>0.94199999999999995</v>
      </c>
      <c r="C41" s="17">
        <v>0.95399999999999996</v>
      </c>
      <c r="D41" s="17">
        <v>0.79800000000000004</v>
      </c>
      <c r="E41" s="17">
        <v>0.72400000000000009</v>
      </c>
      <c r="F41" s="17">
        <v>0.98399999999999999</v>
      </c>
      <c r="G41" s="17">
        <v>0.88040000000000007</v>
      </c>
      <c r="I41" s="16" t="s">
        <v>57</v>
      </c>
      <c r="J41" s="17">
        <v>0.70600000000000007</v>
      </c>
      <c r="K41" s="17">
        <v>0.82999999999999985</v>
      </c>
      <c r="L41" s="17">
        <v>0.63400000000000001</v>
      </c>
      <c r="M41" s="17">
        <v>0.254</v>
      </c>
      <c r="N41" s="17">
        <v>0.91799999999999993</v>
      </c>
      <c r="O41" s="17">
        <v>0.66839999999999988</v>
      </c>
    </row>
    <row r="47" spans="1:15" x14ac:dyDescent="0.2">
      <c r="A47" s="16" t="s">
        <v>32</v>
      </c>
      <c r="I47" s="16" t="s">
        <v>60</v>
      </c>
    </row>
    <row r="48" spans="1:15" x14ac:dyDescent="0.2">
      <c r="A48" s="16" t="s">
        <v>38</v>
      </c>
      <c r="B48" s="17" t="s">
        <v>56</v>
      </c>
      <c r="C48" s="17" t="s">
        <v>19</v>
      </c>
      <c r="D48" s="17" t="s">
        <v>20</v>
      </c>
      <c r="E48" s="17" t="s">
        <v>21</v>
      </c>
      <c r="F48" s="17" t="s">
        <v>22</v>
      </c>
      <c r="G48" s="17" t="s">
        <v>57</v>
      </c>
      <c r="I48" s="16" t="s">
        <v>58</v>
      </c>
      <c r="J48" s="17" t="s">
        <v>56</v>
      </c>
      <c r="K48" s="17" t="s">
        <v>19</v>
      </c>
      <c r="L48" s="17" t="s">
        <v>20</v>
      </c>
      <c r="M48" s="17" t="s">
        <v>21</v>
      </c>
      <c r="N48" s="17" t="s">
        <v>22</v>
      </c>
      <c r="O48" s="17" t="s">
        <v>57</v>
      </c>
    </row>
    <row r="49" spans="1:15" x14ac:dyDescent="0.2">
      <c r="A49" s="16" t="s">
        <v>61</v>
      </c>
      <c r="B49" s="17">
        <v>0.92</v>
      </c>
      <c r="C49" s="17">
        <v>0.97</v>
      </c>
      <c r="D49" s="17">
        <v>0.75</v>
      </c>
      <c r="E49" s="17">
        <v>0.75</v>
      </c>
      <c r="F49" s="17">
        <v>0.98</v>
      </c>
      <c r="G49" s="17">
        <v>0.874</v>
      </c>
      <c r="I49" s="16" t="s">
        <v>61</v>
      </c>
      <c r="J49" s="17">
        <v>0.1</v>
      </c>
      <c r="K49" s="17">
        <v>0.47</v>
      </c>
      <c r="L49" s="17">
        <v>0.32</v>
      </c>
      <c r="M49" s="17">
        <v>0.1</v>
      </c>
      <c r="N49" s="17">
        <v>0.06</v>
      </c>
      <c r="O49" s="17">
        <v>0.20999999999999996</v>
      </c>
    </row>
    <row r="50" spans="1:15" x14ac:dyDescent="0.2">
      <c r="A50" s="16" t="s">
        <v>27</v>
      </c>
      <c r="B50" s="17">
        <v>0.98</v>
      </c>
      <c r="C50" s="17">
        <v>0.94</v>
      </c>
      <c r="D50" s="17">
        <v>0.86</v>
      </c>
      <c r="E50" s="17">
        <v>0.79</v>
      </c>
      <c r="F50" s="17">
        <v>0.96</v>
      </c>
      <c r="G50" s="17">
        <v>0.90599999999999992</v>
      </c>
      <c r="I50" s="16" t="s">
        <v>27</v>
      </c>
      <c r="J50" s="17">
        <v>0.01</v>
      </c>
      <c r="K50" s="17">
        <v>0.48</v>
      </c>
      <c r="L50" s="17">
        <v>0.48</v>
      </c>
      <c r="M50" s="17">
        <v>0</v>
      </c>
      <c r="N50" s="17">
        <v>7.0000000000000007E-2</v>
      </c>
      <c r="O50" s="17">
        <v>0.20800000000000002</v>
      </c>
    </row>
    <row r="51" spans="1:15" x14ac:dyDescent="0.2">
      <c r="A51" s="16" t="s">
        <v>62</v>
      </c>
      <c r="B51" s="17">
        <v>0.85</v>
      </c>
      <c r="C51" s="17">
        <v>0.77</v>
      </c>
      <c r="D51" s="17">
        <v>0.77</v>
      </c>
      <c r="E51" s="17">
        <v>0.28999999999999998</v>
      </c>
      <c r="F51" s="17">
        <v>0.71</v>
      </c>
      <c r="G51" s="17">
        <v>0.67800000000000005</v>
      </c>
      <c r="I51" s="16" t="s">
        <v>62</v>
      </c>
      <c r="J51" s="17">
        <v>0</v>
      </c>
      <c r="K51" s="17">
        <v>0.51</v>
      </c>
      <c r="L51" s="17">
        <v>0.32</v>
      </c>
      <c r="M51" s="17">
        <v>0.15</v>
      </c>
      <c r="N51" s="17">
        <v>0.18</v>
      </c>
      <c r="O51" s="17">
        <v>0.23200000000000004</v>
      </c>
    </row>
    <row r="52" spans="1:15" x14ac:dyDescent="0.2">
      <c r="A52" s="16" t="s">
        <v>63</v>
      </c>
      <c r="B52" s="17">
        <v>0.83</v>
      </c>
      <c r="C52" s="17">
        <v>0.89</v>
      </c>
      <c r="D52" s="17">
        <v>0.71</v>
      </c>
      <c r="E52" s="17">
        <v>0.6</v>
      </c>
      <c r="F52" s="17">
        <v>0.93</v>
      </c>
      <c r="G52" s="17">
        <v>0.79200000000000004</v>
      </c>
      <c r="I52" s="16" t="s">
        <v>63</v>
      </c>
      <c r="J52" s="17">
        <v>0.15</v>
      </c>
      <c r="K52" s="17">
        <v>0.52</v>
      </c>
      <c r="L52" s="17">
        <v>0.37</v>
      </c>
      <c r="M52" s="17">
        <v>0.18</v>
      </c>
      <c r="N52" s="17">
        <v>0.04</v>
      </c>
      <c r="O52" s="17">
        <v>0.252</v>
      </c>
    </row>
    <row r="53" spans="1:15" x14ac:dyDescent="0.2">
      <c r="A53" s="16" t="s">
        <v>57</v>
      </c>
      <c r="B53" s="17">
        <v>0.89500000000000002</v>
      </c>
      <c r="C53" s="17">
        <v>0.89249999999999996</v>
      </c>
      <c r="D53" s="17">
        <v>0.77249999999999996</v>
      </c>
      <c r="E53" s="17">
        <v>0.60750000000000004</v>
      </c>
      <c r="F53" s="17">
        <v>0.89500000000000002</v>
      </c>
      <c r="G53" s="17">
        <v>0.8125</v>
      </c>
      <c r="I53" s="16" t="s">
        <v>57</v>
      </c>
      <c r="J53" s="17">
        <v>6.5000000000000002E-2</v>
      </c>
      <c r="K53" s="17">
        <v>0.495</v>
      </c>
      <c r="L53" s="17">
        <v>0.37250000000000005</v>
      </c>
      <c r="M53" s="17">
        <v>0.1075</v>
      </c>
      <c r="N53" s="17">
        <v>8.7499999999999994E-2</v>
      </c>
      <c r="O53" s="17">
        <v>0.22550000000000001</v>
      </c>
    </row>
    <row r="55" spans="1:15" x14ac:dyDescent="0.2">
      <c r="A55" s="16" t="s">
        <v>32</v>
      </c>
      <c r="I55" s="16" t="s">
        <v>60</v>
      </c>
    </row>
    <row r="56" spans="1:15" x14ac:dyDescent="0.2">
      <c r="A56" s="16" t="s">
        <v>39</v>
      </c>
      <c r="B56" s="17" t="s">
        <v>56</v>
      </c>
      <c r="C56" s="17" t="s">
        <v>19</v>
      </c>
      <c r="D56" s="17" t="s">
        <v>20</v>
      </c>
      <c r="E56" s="17" t="s">
        <v>21</v>
      </c>
      <c r="F56" s="17" t="s">
        <v>22</v>
      </c>
      <c r="G56" s="17" t="s">
        <v>57</v>
      </c>
      <c r="I56" s="16" t="s">
        <v>59</v>
      </c>
      <c r="J56" s="17" t="s">
        <v>56</v>
      </c>
      <c r="K56" s="17" t="s">
        <v>19</v>
      </c>
      <c r="L56" s="17" t="s">
        <v>20</v>
      </c>
      <c r="M56" s="17" t="s">
        <v>21</v>
      </c>
      <c r="N56" s="17" t="s">
        <v>22</v>
      </c>
      <c r="O56" s="17" t="s">
        <v>57</v>
      </c>
    </row>
    <row r="57" spans="1:15" x14ac:dyDescent="0.2">
      <c r="A57" s="16" t="s">
        <v>61</v>
      </c>
      <c r="B57" s="17">
        <v>0.71</v>
      </c>
      <c r="C57" s="17">
        <v>0.9</v>
      </c>
      <c r="D57" s="17">
        <v>0.6</v>
      </c>
      <c r="E57" s="17">
        <v>0.56999999999999995</v>
      </c>
      <c r="F57" s="17">
        <v>0.9</v>
      </c>
      <c r="G57" s="17">
        <v>0.73599999999999999</v>
      </c>
      <c r="I57" s="16" t="s">
        <v>61</v>
      </c>
      <c r="J57" s="17">
        <v>0.09</v>
      </c>
      <c r="K57" s="17">
        <v>0.66</v>
      </c>
      <c r="L57" s="17">
        <v>0.27</v>
      </c>
      <c r="M57" s="17">
        <v>0.09</v>
      </c>
      <c r="N57" s="17">
        <v>0.68</v>
      </c>
      <c r="O57" s="17">
        <v>0.35799999999999998</v>
      </c>
    </row>
    <row r="58" spans="1:15" x14ac:dyDescent="0.2">
      <c r="A58" s="16" t="s">
        <v>27</v>
      </c>
      <c r="B58" s="17">
        <v>0.79</v>
      </c>
      <c r="C58" s="17">
        <v>0.88</v>
      </c>
      <c r="D58" s="17">
        <v>0.66</v>
      </c>
      <c r="E58" s="17">
        <v>0.57999999999999996</v>
      </c>
      <c r="F58" s="17">
        <v>0.94</v>
      </c>
      <c r="G58" s="17">
        <v>0.77</v>
      </c>
      <c r="I58" s="16" t="s">
        <v>27</v>
      </c>
      <c r="J58" s="17">
        <v>0.22</v>
      </c>
      <c r="K58" s="17">
        <v>0.6</v>
      </c>
      <c r="L58" s="17">
        <v>0.2</v>
      </c>
      <c r="M58" s="17">
        <v>7.0000000000000007E-2</v>
      </c>
      <c r="N58" s="17">
        <v>0.77</v>
      </c>
      <c r="O58" s="17">
        <v>0.372</v>
      </c>
    </row>
    <row r="59" spans="1:15" x14ac:dyDescent="0.2">
      <c r="A59" s="16" t="s">
        <v>62</v>
      </c>
      <c r="B59" s="17">
        <v>0.74</v>
      </c>
      <c r="C59" s="17">
        <v>0.74</v>
      </c>
      <c r="D59" s="17">
        <v>0.38</v>
      </c>
      <c r="E59" s="17">
        <v>0.14000000000000001</v>
      </c>
      <c r="F59" s="17">
        <v>0.88</v>
      </c>
      <c r="G59" s="17">
        <v>0.57599999999999996</v>
      </c>
      <c r="I59" s="16" t="s">
        <v>62</v>
      </c>
      <c r="J59" s="17">
        <v>0.21</v>
      </c>
      <c r="K59" s="17">
        <v>0.52</v>
      </c>
      <c r="L59" s="17">
        <v>0.28999999999999998</v>
      </c>
      <c r="M59" s="17">
        <v>0.02</v>
      </c>
      <c r="N59" s="17">
        <v>0.79</v>
      </c>
      <c r="O59" s="17">
        <v>0.36599999999999999</v>
      </c>
    </row>
    <row r="60" spans="1:15" x14ac:dyDescent="0.2">
      <c r="A60" s="16" t="s">
        <v>63</v>
      </c>
      <c r="B60" s="17">
        <v>0.84</v>
      </c>
      <c r="C60" s="17">
        <v>0.84</v>
      </c>
      <c r="D60" s="17">
        <v>0.55000000000000004</v>
      </c>
      <c r="E60" s="17">
        <v>0.48</v>
      </c>
      <c r="F60" s="17">
        <v>0.94</v>
      </c>
      <c r="G60" s="17">
        <v>0.73</v>
      </c>
      <c r="I60" s="16" t="s">
        <v>63</v>
      </c>
      <c r="J60" s="17">
        <v>0.23</v>
      </c>
      <c r="K60" s="17">
        <v>0.56999999999999995</v>
      </c>
      <c r="L60" s="17">
        <v>0.21</v>
      </c>
      <c r="M60" s="17">
        <v>0.11</v>
      </c>
      <c r="N60" s="17">
        <v>0.79</v>
      </c>
      <c r="O60" s="17">
        <v>0.38200000000000001</v>
      </c>
    </row>
    <row r="61" spans="1:15" x14ac:dyDescent="0.2">
      <c r="A61" s="16" t="s">
        <v>57</v>
      </c>
      <c r="B61" s="17">
        <v>0.77</v>
      </c>
      <c r="C61" s="17">
        <v>0.84</v>
      </c>
      <c r="D61" s="17">
        <v>0.5475000000000001</v>
      </c>
      <c r="E61" s="17">
        <v>0.4425</v>
      </c>
      <c r="F61" s="17">
        <v>0.91499999999999992</v>
      </c>
      <c r="G61" s="17">
        <v>0.70299999999999996</v>
      </c>
      <c r="I61" s="16" t="s">
        <v>57</v>
      </c>
      <c r="J61" s="17">
        <v>0.1875</v>
      </c>
      <c r="K61" s="17">
        <v>0.58750000000000002</v>
      </c>
      <c r="L61" s="17">
        <v>0.24249999999999999</v>
      </c>
      <c r="M61" s="17">
        <v>7.2499999999999995E-2</v>
      </c>
      <c r="N61" s="17">
        <v>0.75750000000000006</v>
      </c>
      <c r="O61" s="17">
        <v>0.36950000000000005</v>
      </c>
    </row>
    <row r="63" spans="1:15" x14ac:dyDescent="0.2">
      <c r="A63" s="16" t="s">
        <v>33</v>
      </c>
      <c r="I63" s="16" t="s">
        <v>64</v>
      </c>
    </row>
    <row r="64" spans="1:15" x14ac:dyDescent="0.2">
      <c r="A64" s="16" t="s">
        <v>38</v>
      </c>
      <c r="B64" s="17" t="s">
        <v>56</v>
      </c>
      <c r="C64" s="17" t="s">
        <v>19</v>
      </c>
      <c r="D64" s="17" t="s">
        <v>20</v>
      </c>
      <c r="E64" s="17" t="s">
        <v>21</v>
      </c>
      <c r="F64" s="17" t="s">
        <v>22</v>
      </c>
      <c r="G64" s="17" t="s">
        <v>57</v>
      </c>
      <c r="I64" s="16" t="s">
        <v>58</v>
      </c>
      <c r="J64" s="17" t="s">
        <v>56</v>
      </c>
      <c r="K64" s="17" t="s">
        <v>19</v>
      </c>
      <c r="L64" s="17" t="s">
        <v>20</v>
      </c>
      <c r="M64" s="17" t="s">
        <v>21</v>
      </c>
      <c r="N64" s="17" t="s">
        <v>22</v>
      </c>
      <c r="O64" s="17" t="s">
        <v>57</v>
      </c>
    </row>
    <row r="65" spans="1:15" x14ac:dyDescent="0.2">
      <c r="A65" s="16" t="s">
        <v>61</v>
      </c>
      <c r="B65" s="17">
        <v>0.99</v>
      </c>
      <c r="C65" s="17">
        <v>1</v>
      </c>
      <c r="D65" s="17">
        <v>0.95</v>
      </c>
      <c r="E65" s="17">
        <v>0.95</v>
      </c>
      <c r="F65" s="17">
        <v>1</v>
      </c>
      <c r="G65" s="17">
        <v>0.97799999999999998</v>
      </c>
      <c r="I65" s="16" t="s">
        <v>61</v>
      </c>
      <c r="J65" s="17">
        <v>0.74</v>
      </c>
      <c r="K65" s="17">
        <v>0.9</v>
      </c>
      <c r="L65" s="17">
        <v>0.65</v>
      </c>
      <c r="M65" s="17">
        <v>0.43</v>
      </c>
      <c r="N65" s="17">
        <v>0.93</v>
      </c>
      <c r="O65" s="17">
        <v>0.73000000000000009</v>
      </c>
    </row>
    <row r="66" spans="1:15" x14ac:dyDescent="0.2">
      <c r="A66" s="16" t="s">
        <v>27</v>
      </c>
      <c r="B66" s="17">
        <v>0.99</v>
      </c>
      <c r="C66" s="17">
        <v>1</v>
      </c>
      <c r="D66" s="17">
        <v>0.95</v>
      </c>
      <c r="E66" s="17">
        <v>0.95</v>
      </c>
      <c r="F66" s="17">
        <v>1</v>
      </c>
      <c r="G66" s="17">
        <v>0.97799999999999998</v>
      </c>
      <c r="I66" s="16" t="s">
        <v>27</v>
      </c>
      <c r="J66" s="17">
        <v>0.75</v>
      </c>
      <c r="K66" s="17">
        <v>0.92</v>
      </c>
      <c r="L66" s="17">
        <v>0.66</v>
      </c>
      <c r="M66" s="17">
        <v>0.44</v>
      </c>
      <c r="N66" s="17">
        <v>0.92</v>
      </c>
      <c r="O66" s="17">
        <v>0.73799999999999999</v>
      </c>
    </row>
    <row r="67" spans="1:15" x14ac:dyDescent="0.2">
      <c r="A67" s="16" t="s">
        <v>62</v>
      </c>
      <c r="B67" s="17">
        <v>0.99</v>
      </c>
      <c r="C67" s="17">
        <v>1</v>
      </c>
      <c r="D67" s="17">
        <v>0.96</v>
      </c>
      <c r="E67" s="17">
        <v>0.96</v>
      </c>
      <c r="F67" s="17">
        <v>1</v>
      </c>
      <c r="G67" s="17">
        <v>0.98199999999999998</v>
      </c>
      <c r="I67" s="16" t="s">
        <v>62</v>
      </c>
      <c r="J67" s="17">
        <v>0.67</v>
      </c>
      <c r="K67" s="17">
        <v>0.52</v>
      </c>
      <c r="L67" s="17">
        <v>0.65</v>
      </c>
      <c r="M67" s="17">
        <v>0.43</v>
      </c>
      <c r="N67" s="17">
        <v>0.95</v>
      </c>
      <c r="O67" s="17">
        <v>0.64399999999999991</v>
      </c>
    </row>
    <row r="68" spans="1:15" x14ac:dyDescent="0.2">
      <c r="A68" s="16" t="s">
        <v>63</v>
      </c>
      <c r="B68" s="17">
        <v>0.99</v>
      </c>
      <c r="C68" s="17">
        <v>1</v>
      </c>
      <c r="D68" s="17">
        <v>0.97</v>
      </c>
      <c r="E68" s="17">
        <v>0.95</v>
      </c>
      <c r="F68" s="17">
        <v>0.98</v>
      </c>
      <c r="G68" s="17">
        <v>0.97800000000000009</v>
      </c>
      <c r="I68" s="16" t="s">
        <v>63</v>
      </c>
      <c r="J68" s="17">
        <v>0.72</v>
      </c>
      <c r="K68" s="17">
        <v>0.92</v>
      </c>
      <c r="L68" s="17">
        <v>0.62</v>
      </c>
      <c r="M68" s="17">
        <v>0.55000000000000004</v>
      </c>
      <c r="N68" s="17">
        <v>0.92</v>
      </c>
      <c r="O68" s="17">
        <v>0.74600000000000011</v>
      </c>
    </row>
    <row r="69" spans="1:15" x14ac:dyDescent="0.2">
      <c r="A69" s="16" t="s">
        <v>54</v>
      </c>
      <c r="B69" s="17">
        <v>0.99</v>
      </c>
      <c r="C69" s="17">
        <v>0.99</v>
      </c>
      <c r="D69" s="17">
        <v>0.89</v>
      </c>
      <c r="E69" s="17">
        <v>0.88</v>
      </c>
      <c r="F69" s="17">
        <v>1</v>
      </c>
      <c r="G69" s="17">
        <v>0.95</v>
      </c>
      <c r="I69" s="16" t="s">
        <v>54</v>
      </c>
      <c r="J69" s="17">
        <v>0.76</v>
      </c>
      <c r="K69" s="17">
        <v>0.93</v>
      </c>
      <c r="L69" s="17">
        <v>0.68</v>
      </c>
      <c r="M69" s="17">
        <v>0.45</v>
      </c>
      <c r="N69" s="17">
        <v>0.91</v>
      </c>
      <c r="O69" s="17">
        <v>0.74600000000000011</v>
      </c>
    </row>
    <row r="70" spans="1:15" x14ac:dyDescent="0.2">
      <c r="A70" s="16" t="s">
        <v>57</v>
      </c>
      <c r="B70" s="17">
        <v>0.99</v>
      </c>
      <c r="C70" s="17">
        <v>0.998</v>
      </c>
      <c r="D70" s="17">
        <v>0.94399999999999995</v>
      </c>
      <c r="E70" s="17">
        <v>0.93799999999999994</v>
      </c>
      <c r="F70" s="17">
        <v>0.99600000000000011</v>
      </c>
      <c r="G70" s="17">
        <v>0.97320000000000007</v>
      </c>
      <c r="I70" s="16" t="s">
        <v>57</v>
      </c>
      <c r="J70" s="17">
        <v>0.72799999999999998</v>
      </c>
      <c r="K70" s="17">
        <v>0.83799999999999986</v>
      </c>
      <c r="L70" s="17">
        <v>0.65200000000000002</v>
      </c>
      <c r="M70" s="17">
        <v>0.46000000000000008</v>
      </c>
      <c r="N70" s="17">
        <v>0.92599999999999993</v>
      </c>
      <c r="O70" s="17">
        <v>0.7208</v>
      </c>
    </row>
    <row r="72" spans="1:15" x14ac:dyDescent="0.2">
      <c r="A72" s="16" t="s">
        <v>35</v>
      </c>
      <c r="I72" s="16" t="s">
        <v>64</v>
      </c>
    </row>
    <row r="73" spans="1:15" x14ac:dyDescent="0.2">
      <c r="A73" s="16" t="s">
        <v>39</v>
      </c>
      <c r="B73" s="17" t="s">
        <v>56</v>
      </c>
      <c r="C73" s="17" t="s">
        <v>19</v>
      </c>
      <c r="D73" s="17" t="s">
        <v>20</v>
      </c>
      <c r="E73" s="17" t="s">
        <v>21</v>
      </c>
      <c r="F73" s="17" t="s">
        <v>22</v>
      </c>
      <c r="G73" s="17" t="s">
        <v>57</v>
      </c>
      <c r="I73" s="16" t="s">
        <v>59</v>
      </c>
      <c r="J73" s="17" t="s">
        <v>56</v>
      </c>
      <c r="K73" s="17" t="s">
        <v>19</v>
      </c>
      <c r="L73" s="17" t="s">
        <v>20</v>
      </c>
      <c r="M73" s="17" t="s">
        <v>21</v>
      </c>
      <c r="N73" s="17" t="s">
        <v>22</v>
      </c>
      <c r="O73" s="17" t="s">
        <v>57</v>
      </c>
    </row>
    <row r="74" spans="1:15" x14ac:dyDescent="0.2">
      <c r="A74" s="16" t="s">
        <v>61</v>
      </c>
      <c r="B74" s="17">
        <v>0.99</v>
      </c>
      <c r="C74" s="17">
        <v>1</v>
      </c>
      <c r="D74" s="17">
        <v>0.85</v>
      </c>
      <c r="E74" s="17">
        <v>0.85</v>
      </c>
      <c r="F74" s="17">
        <v>1</v>
      </c>
      <c r="G74" s="17">
        <v>0.93799999999999994</v>
      </c>
      <c r="I74" s="16" t="s">
        <v>61</v>
      </c>
      <c r="J74" s="17">
        <v>0.71</v>
      </c>
      <c r="K74" s="17">
        <v>0.8</v>
      </c>
      <c r="L74" s="17">
        <v>0.61</v>
      </c>
      <c r="M74" s="17">
        <v>0.42</v>
      </c>
      <c r="N74" s="17">
        <v>0.89</v>
      </c>
      <c r="O74" s="17">
        <v>0.68600000000000005</v>
      </c>
    </row>
    <row r="75" spans="1:15" x14ac:dyDescent="0.2">
      <c r="A75" s="16" t="s">
        <v>27</v>
      </c>
      <c r="B75" s="17">
        <v>0.99</v>
      </c>
      <c r="C75" s="17">
        <v>1</v>
      </c>
      <c r="D75" s="17">
        <v>0.88</v>
      </c>
      <c r="E75" s="17">
        <v>0.87</v>
      </c>
      <c r="F75" s="17">
        <v>1</v>
      </c>
      <c r="G75" s="17">
        <v>0.94800000000000006</v>
      </c>
      <c r="I75" s="16" t="s">
        <v>27</v>
      </c>
      <c r="J75" s="17">
        <v>0.71</v>
      </c>
      <c r="K75" s="17">
        <v>0.81</v>
      </c>
      <c r="L75" s="17">
        <v>0.62</v>
      </c>
      <c r="M75" s="17">
        <v>0.44</v>
      </c>
      <c r="N75" s="17">
        <v>0.88</v>
      </c>
      <c r="O75" s="17">
        <v>0.69199999999999995</v>
      </c>
    </row>
    <row r="76" spans="1:15" x14ac:dyDescent="0.2">
      <c r="A76" s="16" t="s">
        <v>62</v>
      </c>
      <c r="B76" s="17">
        <v>0.98</v>
      </c>
      <c r="C76" s="17">
        <v>1</v>
      </c>
      <c r="D76" s="17">
        <v>0.81</v>
      </c>
      <c r="E76" s="17">
        <v>0.85</v>
      </c>
      <c r="F76" s="17">
        <v>1</v>
      </c>
      <c r="G76" s="17">
        <v>0.92800000000000016</v>
      </c>
      <c r="I76" s="16" t="s">
        <v>62</v>
      </c>
      <c r="J76" s="17">
        <v>0.53</v>
      </c>
      <c r="K76" s="17">
        <v>0.8</v>
      </c>
      <c r="L76" s="17">
        <v>0.43</v>
      </c>
      <c r="M76" s="17">
        <v>0.38</v>
      </c>
      <c r="N76" s="17">
        <v>0.89</v>
      </c>
      <c r="O76" s="17">
        <v>0.60600000000000009</v>
      </c>
    </row>
    <row r="77" spans="1:15" x14ac:dyDescent="0.2">
      <c r="A77" s="16" t="s">
        <v>63</v>
      </c>
      <c r="B77" s="17">
        <v>0.97</v>
      </c>
      <c r="C77" s="17">
        <v>1</v>
      </c>
      <c r="D77" s="17">
        <v>0.88</v>
      </c>
      <c r="E77" s="17">
        <v>0.87</v>
      </c>
      <c r="F77" s="17">
        <v>1</v>
      </c>
      <c r="G77" s="17">
        <v>0.94400000000000017</v>
      </c>
      <c r="I77" s="16" t="s">
        <v>63</v>
      </c>
      <c r="J77" s="17">
        <v>0.65</v>
      </c>
      <c r="K77" s="17">
        <v>0.9</v>
      </c>
      <c r="L77" s="17">
        <v>0.57999999999999996</v>
      </c>
      <c r="M77" s="17">
        <v>0.36</v>
      </c>
      <c r="N77" s="17">
        <v>0.91</v>
      </c>
      <c r="O77" s="17">
        <v>0.67999999999999994</v>
      </c>
    </row>
    <row r="78" spans="1:15" x14ac:dyDescent="0.2">
      <c r="A78" s="16" t="s">
        <v>54</v>
      </c>
      <c r="B78" s="17">
        <v>0.99</v>
      </c>
      <c r="C78" s="17">
        <v>1</v>
      </c>
      <c r="D78" s="17">
        <v>0.95</v>
      </c>
      <c r="E78" s="17">
        <v>0.93</v>
      </c>
      <c r="F78" s="17">
        <v>0.99</v>
      </c>
      <c r="G78" s="17">
        <v>0.97200000000000009</v>
      </c>
      <c r="I78" s="16" t="s">
        <v>54</v>
      </c>
      <c r="J78" s="17">
        <v>0.7</v>
      </c>
      <c r="K78" s="17">
        <v>0.78</v>
      </c>
      <c r="L78" s="17">
        <v>0.62</v>
      </c>
      <c r="M78" s="17">
        <v>0.42</v>
      </c>
      <c r="N78" s="17">
        <v>0.87</v>
      </c>
      <c r="O78" s="17">
        <v>0.67800000000000005</v>
      </c>
    </row>
    <row r="79" spans="1:15" x14ac:dyDescent="0.2">
      <c r="A79" s="16" t="s">
        <v>57</v>
      </c>
      <c r="B79" s="17">
        <v>0.98399999999999999</v>
      </c>
      <c r="C79" s="17">
        <v>1</v>
      </c>
      <c r="D79" s="17">
        <v>0.874</v>
      </c>
      <c r="E79" s="17">
        <v>0.874</v>
      </c>
      <c r="F79" s="17">
        <v>0.998</v>
      </c>
      <c r="G79" s="17">
        <v>0.94600000000000006</v>
      </c>
      <c r="I79" s="16" t="s">
        <v>57</v>
      </c>
      <c r="J79" s="17">
        <v>0.65999999999999992</v>
      </c>
      <c r="K79" s="17">
        <v>0.81799999999999995</v>
      </c>
      <c r="L79" s="17">
        <v>0.57199999999999995</v>
      </c>
      <c r="M79" s="17">
        <v>0.40400000000000003</v>
      </c>
      <c r="N79" s="17">
        <v>0.88800000000000012</v>
      </c>
      <c r="O79" s="17">
        <v>0.66839999999999999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7681-3E06-4973-ADD7-FEAE4E6A3E93}">
  <dimension ref="A5:W104"/>
  <sheetViews>
    <sheetView tabSelected="1" topLeftCell="A58" workbookViewId="0">
      <selection activeCell="H81" sqref="H81"/>
    </sheetView>
  </sheetViews>
  <sheetFormatPr defaultRowHeight="14.25" x14ac:dyDescent="0.2"/>
  <cols>
    <col min="1" max="1" width="20.5" style="6" customWidth="1"/>
    <col min="2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4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4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20" t="s">
        <v>14</v>
      </c>
      <c r="B14" s="20"/>
      <c r="C14" s="20"/>
      <c r="D14" s="20"/>
      <c r="E14" s="20" t="s">
        <v>13</v>
      </c>
      <c r="F14" s="20"/>
      <c r="G14" s="20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29</v>
      </c>
      <c r="B16" s="1">
        <v>0.96599999999999997</v>
      </c>
      <c r="C16" s="1">
        <v>0.84599999999999997</v>
      </c>
      <c r="D16" s="14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74</v>
      </c>
      <c r="B20" s="1">
        <v>0.84299999999999997</v>
      </c>
      <c r="C20" s="4">
        <v>0.96199999999999997</v>
      </c>
      <c r="E20" s="6" t="s">
        <v>74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2"/>
      <c r="C22" s="15"/>
      <c r="D22" s="12"/>
      <c r="E22" s="11"/>
      <c r="F22" s="12"/>
      <c r="G22" s="15"/>
      <c r="H22" s="12"/>
      <c r="I22" s="11"/>
      <c r="J22" s="12"/>
      <c r="K22" s="12"/>
      <c r="L22" s="11"/>
      <c r="M22" s="11"/>
      <c r="N22" s="12"/>
      <c r="O22" s="11"/>
    </row>
    <row r="23" spans="1:16" x14ac:dyDescent="0.2"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5" spans="1:16" x14ac:dyDescent="0.2">
      <c r="A25" s="19" t="s">
        <v>30</v>
      </c>
      <c r="B25" s="19"/>
      <c r="C25" s="19"/>
      <c r="D25" s="19"/>
      <c r="E25" s="19"/>
      <c r="F25" s="19"/>
      <c r="G25" s="5"/>
      <c r="H25" s="5"/>
      <c r="I25" s="19" t="s">
        <v>30</v>
      </c>
      <c r="J25" s="19"/>
      <c r="K25" s="19"/>
      <c r="L25" s="19"/>
      <c r="M25" s="19"/>
      <c r="N25" s="19"/>
      <c r="O25" s="5"/>
      <c r="P25" s="5"/>
    </row>
    <row r="26" spans="1:16" x14ac:dyDescent="0.2">
      <c r="A26" s="1" t="s">
        <v>3</v>
      </c>
      <c r="B26" s="1" t="s">
        <v>87</v>
      </c>
      <c r="C26" s="1" t="s">
        <v>18</v>
      </c>
      <c r="D26" s="1" t="s">
        <v>19</v>
      </c>
      <c r="E26" s="1" t="s">
        <v>88</v>
      </c>
      <c r="F26" s="1" t="s">
        <v>89</v>
      </c>
      <c r="G26" s="8" t="s">
        <v>80</v>
      </c>
      <c r="I26" s="1" t="s">
        <v>25</v>
      </c>
      <c r="J26" s="1" t="s">
        <v>87</v>
      </c>
      <c r="K26" s="1" t="s">
        <v>18</v>
      </c>
      <c r="L26" s="1" t="s">
        <v>19</v>
      </c>
      <c r="M26" s="1" t="s">
        <v>88</v>
      </c>
      <c r="N26" s="1" t="s">
        <v>89</v>
      </c>
      <c r="O26" s="7" t="s">
        <v>80</v>
      </c>
      <c r="P26" s="1"/>
    </row>
    <row r="27" spans="1:16" x14ac:dyDescent="0.2">
      <c r="A27" s="6" t="s">
        <v>29</v>
      </c>
      <c r="B27" s="1">
        <v>0.98</v>
      </c>
      <c r="C27" s="1">
        <v>1</v>
      </c>
      <c r="D27" s="1">
        <v>0.86</v>
      </c>
      <c r="E27" s="1">
        <v>0.83</v>
      </c>
      <c r="F27" s="1">
        <v>1</v>
      </c>
      <c r="G27" s="3">
        <v>0.93399999999999994</v>
      </c>
      <c r="H27" s="4"/>
      <c r="I27" s="6" t="s">
        <v>29</v>
      </c>
      <c r="J27" s="10">
        <v>0.62</v>
      </c>
      <c r="K27" s="10">
        <v>0.76</v>
      </c>
      <c r="L27" s="10">
        <v>0.6</v>
      </c>
      <c r="M27" s="10">
        <v>0.14000000000000001</v>
      </c>
      <c r="N27" s="10">
        <v>0.79</v>
      </c>
      <c r="O27" s="4">
        <v>0.58200000000000007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v>0.57599999999999996</v>
      </c>
      <c r="P30" s="3"/>
    </row>
    <row r="31" spans="1:16" x14ac:dyDescent="0.2">
      <c r="A31" s="6" t="s">
        <v>74</v>
      </c>
      <c r="B31" s="1">
        <v>0.99</v>
      </c>
      <c r="C31" s="1">
        <v>0.99</v>
      </c>
      <c r="D31" s="1">
        <v>0.89</v>
      </c>
      <c r="E31" s="1">
        <v>0.88</v>
      </c>
      <c r="F31" s="1">
        <v>1</v>
      </c>
      <c r="G31" s="3">
        <v>0.95</v>
      </c>
      <c r="H31" s="3"/>
      <c r="I31" s="6" t="s">
        <v>74</v>
      </c>
      <c r="J31" s="1">
        <v>0.76</v>
      </c>
      <c r="K31" s="1">
        <v>0.93</v>
      </c>
      <c r="L31" s="1">
        <v>0.68</v>
      </c>
      <c r="M31" s="1">
        <v>0.45</v>
      </c>
      <c r="N31" s="1">
        <v>0.91</v>
      </c>
      <c r="O31" s="4">
        <v>0.74600000000000011</v>
      </c>
      <c r="P31" s="3"/>
    </row>
    <row r="32" spans="1:16" s="8" customFormat="1" x14ac:dyDescent="0.2">
      <c r="A32" s="8" t="s">
        <v>80</v>
      </c>
      <c r="B32" s="3">
        <v>0.79400000000000015</v>
      </c>
      <c r="C32" s="3">
        <v>0.98399999999999999</v>
      </c>
      <c r="D32" s="3">
        <v>0.84800000000000009</v>
      </c>
      <c r="E32" s="3">
        <v>0.77399999999999991</v>
      </c>
      <c r="F32" s="3">
        <v>0.90399999999999991</v>
      </c>
      <c r="G32" s="3">
        <v>0.86080000000000001</v>
      </c>
      <c r="H32" s="3"/>
      <c r="I32" s="8" t="s">
        <v>80</v>
      </c>
      <c r="J32" s="3">
        <v>0.48799999999999999</v>
      </c>
      <c r="K32" s="3">
        <v>0.70600000000000007</v>
      </c>
      <c r="L32" s="3">
        <v>0.56600000000000006</v>
      </c>
      <c r="M32" s="3">
        <v>0.43800000000000006</v>
      </c>
      <c r="N32" s="3">
        <v>0.89200000000000002</v>
      </c>
      <c r="O32" s="4">
        <v>0.61799999999999999</v>
      </c>
    </row>
    <row r="33" spans="1:16" x14ac:dyDescent="0.2">
      <c r="O33" s="4"/>
    </row>
    <row r="34" spans="1:16" x14ac:dyDescent="0.2">
      <c r="A34" s="19" t="s">
        <v>30</v>
      </c>
      <c r="B34" s="19"/>
      <c r="C34" s="19"/>
      <c r="D34" s="19"/>
      <c r="E34" s="19"/>
      <c r="F34" s="19"/>
      <c r="G34" s="5"/>
      <c r="H34" s="5"/>
      <c r="I34" s="19" t="s">
        <v>30</v>
      </c>
      <c r="J34" s="19"/>
      <c r="K34" s="19"/>
      <c r="L34" s="19"/>
      <c r="M34" s="19"/>
      <c r="N34" s="19"/>
      <c r="O34" s="5"/>
      <c r="P34" s="5"/>
    </row>
    <row r="35" spans="1:16" x14ac:dyDescent="0.2">
      <c r="A35" s="1" t="s">
        <v>4</v>
      </c>
      <c r="B35" s="1" t="s">
        <v>87</v>
      </c>
      <c r="C35" s="1" t="s">
        <v>18</v>
      </c>
      <c r="D35" s="1" t="s">
        <v>19</v>
      </c>
      <c r="E35" s="1" t="s">
        <v>88</v>
      </c>
      <c r="F35" s="1" t="s">
        <v>89</v>
      </c>
      <c r="G35" s="8" t="s">
        <v>80</v>
      </c>
      <c r="I35" s="1" t="s">
        <v>26</v>
      </c>
      <c r="J35" s="1" t="s">
        <v>87</v>
      </c>
      <c r="K35" s="1" t="s">
        <v>18</v>
      </c>
      <c r="L35" s="1" t="s">
        <v>19</v>
      </c>
      <c r="M35" s="1" t="s">
        <v>88</v>
      </c>
      <c r="N35" s="1" t="s">
        <v>89</v>
      </c>
      <c r="O35" s="7" t="s">
        <v>80</v>
      </c>
      <c r="P35" s="1"/>
    </row>
    <row r="36" spans="1:16" x14ac:dyDescent="0.2">
      <c r="A36" s="6" t="s">
        <v>29</v>
      </c>
      <c r="B36" s="1">
        <v>0.73</v>
      </c>
      <c r="C36" s="1">
        <v>0.96</v>
      </c>
      <c r="D36" s="1">
        <v>0.75</v>
      </c>
      <c r="E36" s="1">
        <v>0.49</v>
      </c>
      <c r="F36" s="1">
        <v>0.93</v>
      </c>
      <c r="G36" s="3">
        <v>0.77200000000000002</v>
      </c>
      <c r="H36" s="4"/>
      <c r="I36" s="6" t="s">
        <v>29</v>
      </c>
      <c r="J36" s="1">
        <v>0.16</v>
      </c>
      <c r="K36" s="1">
        <v>0.63</v>
      </c>
      <c r="L36" s="1">
        <v>0.46</v>
      </c>
      <c r="M36" s="1">
        <v>0.18</v>
      </c>
      <c r="N36" s="1">
        <v>0.85</v>
      </c>
      <c r="O36" s="4">
        <v>0.45599999999999996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v>0.76</v>
      </c>
      <c r="P39" s="3"/>
    </row>
    <row r="40" spans="1:16" x14ac:dyDescent="0.2">
      <c r="A40" s="6" t="s">
        <v>74</v>
      </c>
      <c r="B40" s="1">
        <v>0.99</v>
      </c>
      <c r="C40" s="1">
        <v>1</v>
      </c>
      <c r="D40" s="1">
        <v>0.95</v>
      </c>
      <c r="E40" s="1">
        <v>0.93</v>
      </c>
      <c r="F40" s="1">
        <v>0.99</v>
      </c>
      <c r="G40" s="3">
        <v>0.97200000000000009</v>
      </c>
      <c r="H40" s="3"/>
      <c r="I40" s="6" t="s">
        <v>74</v>
      </c>
      <c r="J40" s="1">
        <v>0.7</v>
      </c>
      <c r="K40" s="1">
        <v>0.78</v>
      </c>
      <c r="L40" s="1">
        <v>0.62</v>
      </c>
      <c r="M40" s="1">
        <v>0.42</v>
      </c>
      <c r="N40" s="1">
        <v>0.87</v>
      </c>
      <c r="O40" s="4">
        <v>0.67800000000000005</v>
      </c>
      <c r="P40" s="3"/>
    </row>
    <row r="41" spans="1:16" x14ac:dyDescent="0.2">
      <c r="A41" s="8" t="s">
        <v>80</v>
      </c>
      <c r="B41" s="3">
        <v>0.91600000000000004</v>
      </c>
      <c r="C41" s="3">
        <v>0.95399999999999996</v>
      </c>
      <c r="D41" s="3">
        <v>0.79200000000000004</v>
      </c>
      <c r="E41" s="3">
        <v>0.70000000000000007</v>
      </c>
      <c r="F41" s="3">
        <v>0.97200000000000009</v>
      </c>
      <c r="G41" s="3">
        <v>0.86680000000000013</v>
      </c>
      <c r="H41" s="3"/>
      <c r="I41" s="8" t="s">
        <v>80</v>
      </c>
      <c r="J41" s="4">
        <v>0.59600000000000009</v>
      </c>
      <c r="K41" s="4">
        <v>0.78200000000000003</v>
      </c>
      <c r="L41" s="4">
        <v>0.57599999999999996</v>
      </c>
      <c r="M41" s="4">
        <v>0.28999999999999998</v>
      </c>
      <c r="N41" s="4">
        <v>0.89399999999999991</v>
      </c>
      <c r="O41" s="4">
        <v>0.62759999999999994</v>
      </c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7" spans="1:16" x14ac:dyDescent="0.2">
      <c r="A47" s="19" t="s">
        <v>31</v>
      </c>
      <c r="B47" s="19"/>
      <c r="C47" s="19"/>
      <c r="D47" s="19"/>
      <c r="E47" s="19"/>
      <c r="F47" s="19"/>
      <c r="G47" s="5"/>
      <c r="H47" s="5"/>
      <c r="I47" s="19" t="s">
        <v>16</v>
      </c>
      <c r="J47" s="19"/>
      <c r="K47" s="19"/>
      <c r="L47" s="19"/>
      <c r="M47" s="19"/>
      <c r="N47" s="19"/>
      <c r="O47" s="5"/>
      <c r="P47" s="5"/>
    </row>
    <row r="48" spans="1:16" x14ac:dyDescent="0.2">
      <c r="A48" s="1" t="s">
        <v>84</v>
      </c>
      <c r="B48" s="1" t="s">
        <v>87</v>
      </c>
      <c r="C48" s="1" t="s">
        <v>18</v>
      </c>
      <c r="D48" s="1" t="s">
        <v>19</v>
      </c>
      <c r="E48" s="1" t="s">
        <v>88</v>
      </c>
      <c r="F48" s="1" t="s">
        <v>89</v>
      </c>
      <c r="G48" s="8" t="s">
        <v>82</v>
      </c>
      <c r="I48" s="1" t="s">
        <v>84</v>
      </c>
      <c r="J48" s="1" t="s">
        <v>87</v>
      </c>
      <c r="K48" s="1" t="s">
        <v>18</v>
      </c>
      <c r="L48" s="1" t="s">
        <v>19</v>
      </c>
      <c r="M48" s="1" t="s">
        <v>88</v>
      </c>
      <c r="N48" s="1" t="s">
        <v>89</v>
      </c>
      <c r="O48" s="8" t="s">
        <v>82</v>
      </c>
      <c r="P48" s="1"/>
    </row>
    <row r="49" spans="1:23" x14ac:dyDescent="0.2">
      <c r="A49" s="6" t="s">
        <v>78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78</v>
      </c>
      <c r="J49" s="1">
        <v>0.1</v>
      </c>
      <c r="K49" s="1">
        <v>0.47</v>
      </c>
      <c r="L49" s="1">
        <v>0.32</v>
      </c>
      <c r="M49" s="1">
        <v>0.1</v>
      </c>
      <c r="N49" s="1">
        <v>0.06</v>
      </c>
      <c r="O49" s="4">
        <f>AVERAGE(J49:N49)</f>
        <v>0.20999999999999996</v>
      </c>
      <c r="P49" s="4"/>
    </row>
    <row r="50" spans="1:23" x14ac:dyDescent="0.2">
      <c r="A50" s="6" t="s">
        <v>27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0">AVERAGE(B50:F50)</f>
        <v>0.90599999999999992</v>
      </c>
      <c r="H50" s="4"/>
      <c r="I50" s="6" t="s">
        <v>27</v>
      </c>
      <c r="J50" s="1">
        <v>0.01</v>
      </c>
      <c r="K50" s="1">
        <v>0.48</v>
      </c>
      <c r="L50" s="1">
        <v>0.48</v>
      </c>
      <c r="M50" s="1">
        <v>0</v>
      </c>
      <c r="N50" s="1">
        <v>7.0000000000000007E-2</v>
      </c>
      <c r="O50" s="4">
        <f t="shared" ref="O50:O53" si="1">AVERAGE(J50:N50)</f>
        <v>0.20800000000000002</v>
      </c>
      <c r="P50" s="4"/>
    </row>
    <row r="51" spans="1:23" x14ac:dyDescent="0.2">
      <c r="A51" s="6" t="s">
        <v>17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0"/>
        <v>0.67800000000000005</v>
      </c>
      <c r="H51" s="3"/>
      <c r="I51" s="6" t="s">
        <v>17</v>
      </c>
      <c r="J51" s="1">
        <v>0</v>
      </c>
      <c r="K51" s="1">
        <v>0.51</v>
      </c>
      <c r="L51" s="1">
        <v>0.32</v>
      </c>
      <c r="M51" s="1">
        <v>0.15</v>
      </c>
      <c r="N51" s="1">
        <v>0.18</v>
      </c>
      <c r="O51" s="4">
        <f t="shared" si="1"/>
        <v>0.23200000000000004</v>
      </c>
      <c r="P51" s="3"/>
      <c r="S51" s="1" t="s">
        <v>18</v>
      </c>
      <c r="T51" s="1" t="s">
        <v>19</v>
      </c>
      <c r="U51" s="1" t="s">
        <v>20</v>
      </c>
      <c r="V51" s="1" t="s">
        <v>21</v>
      </c>
      <c r="W51" s="1" t="s">
        <v>22</v>
      </c>
    </row>
    <row r="52" spans="1:23" x14ac:dyDescent="0.2">
      <c r="A52" s="6" t="s">
        <v>85</v>
      </c>
      <c r="B52" s="1">
        <v>0.83</v>
      </c>
      <c r="C52" s="1">
        <v>0.89</v>
      </c>
      <c r="D52" s="1">
        <v>0.71</v>
      </c>
      <c r="E52" s="1">
        <v>0.6</v>
      </c>
      <c r="F52" s="1">
        <v>0.93</v>
      </c>
      <c r="G52" s="3">
        <f t="shared" si="0"/>
        <v>0.79200000000000004</v>
      </c>
      <c r="H52" s="3"/>
      <c r="I52" s="6" t="s">
        <v>85</v>
      </c>
      <c r="J52" s="1">
        <v>0.15</v>
      </c>
      <c r="K52" s="1">
        <v>0.52</v>
      </c>
      <c r="L52" s="1">
        <v>0.37</v>
      </c>
      <c r="M52" s="1">
        <v>0.18</v>
      </c>
      <c r="N52" s="1">
        <v>0.04</v>
      </c>
      <c r="O52" s="4">
        <f t="shared" si="1"/>
        <v>0.252</v>
      </c>
      <c r="P52" s="3"/>
      <c r="R52" s="6" t="s">
        <v>86</v>
      </c>
      <c r="S52" s="6">
        <v>0.89500000000000002</v>
      </c>
      <c r="T52" s="6">
        <v>0.89249999999999996</v>
      </c>
      <c r="U52" s="6">
        <v>0.77249999999999996</v>
      </c>
      <c r="V52" s="6">
        <v>0.60750000000000004</v>
      </c>
      <c r="W52" s="6">
        <v>0.89500000000000002</v>
      </c>
    </row>
    <row r="53" spans="1:23" x14ac:dyDescent="0.2">
      <c r="A53" s="7" t="s">
        <v>81</v>
      </c>
      <c r="B53" s="3">
        <f>AVERAGE(B49:B52)</f>
        <v>0.89500000000000002</v>
      </c>
      <c r="C53" s="3">
        <f t="shared" ref="C53:F53" si="2">AVERAGE(C49:C52)</f>
        <v>0.89249999999999996</v>
      </c>
      <c r="D53" s="3">
        <f t="shared" si="2"/>
        <v>0.77249999999999996</v>
      </c>
      <c r="E53" s="3">
        <f t="shared" si="2"/>
        <v>0.60750000000000004</v>
      </c>
      <c r="F53" s="3">
        <f t="shared" si="2"/>
        <v>0.89500000000000002</v>
      </c>
      <c r="G53" s="3">
        <f t="shared" si="0"/>
        <v>0.8125</v>
      </c>
      <c r="H53" s="3"/>
      <c r="I53" s="7" t="s">
        <v>81</v>
      </c>
      <c r="J53" s="3">
        <f>AVERAGE(J49:J52)</f>
        <v>6.5000000000000002E-2</v>
      </c>
      <c r="K53" s="3">
        <f t="shared" ref="K53:N53" si="3">AVERAGE(K49:K52)</f>
        <v>0.495</v>
      </c>
      <c r="L53" s="3">
        <f t="shared" si="3"/>
        <v>0.37250000000000005</v>
      </c>
      <c r="M53" s="3">
        <f t="shared" si="3"/>
        <v>0.1075</v>
      </c>
      <c r="N53" s="3">
        <f t="shared" si="3"/>
        <v>8.7499999999999994E-2</v>
      </c>
      <c r="O53" s="4">
        <f t="shared" si="1"/>
        <v>0.22549999999999998</v>
      </c>
      <c r="P53" s="3"/>
    </row>
    <row r="54" spans="1:23" x14ac:dyDescent="0.2">
      <c r="L54" s="1"/>
      <c r="M54" s="1"/>
      <c r="O54" s="1"/>
      <c r="P54" s="1"/>
    </row>
    <row r="55" spans="1:23" s="8" customFormat="1" x14ac:dyDescent="0.2">
      <c r="A55" s="19" t="s">
        <v>31</v>
      </c>
      <c r="B55" s="19"/>
      <c r="C55" s="19"/>
      <c r="D55" s="19"/>
      <c r="E55" s="19"/>
      <c r="F55" s="19"/>
      <c r="G55" s="5"/>
      <c r="H55" s="5"/>
      <c r="I55" s="19" t="s">
        <v>16</v>
      </c>
      <c r="J55" s="19"/>
      <c r="K55" s="19"/>
      <c r="L55" s="19"/>
      <c r="M55" s="19"/>
      <c r="N55" s="19"/>
      <c r="O55" s="5"/>
      <c r="P55" s="5"/>
    </row>
    <row r="56" spans="1:23" x14ac:dyDescent="0.2">
      <c r="A56" s="1" t="s">
        <v>4</v>
      </c>
      <c r="B56" s="1" t="s">
        <v>87</v>
      </c>
      <c r="C56" s="1" t="s">
        <v>18</v>
      </c>
      <c r="D56" s="1" t="s">
        <v>19</v>
      </c>
      <c r="E56" s="1" t="s">
        <v>88</v>
      </c>
      <c r="F56" s="1" t="s">
        <v>89</v>
      </c>
      <c r="G56" s="8" t="s">
        <v>80</v>
      </c>
      <c r="I56" s="1" t="s">
        <v>26</v>
      </c>
      <c r="J56" s="1" t="s">
        <v>87</v>
      </c>
      <c r="K56" s="1" t="s">
        <v>18</v>
      </c>
      <c r="L56" s="1" t="s">
        <v>19</v>
      </c>
      <c r="M56" s="1" t="s">
        <v>88</v>
      </c>
      <c r="N56" s="1" t="s">
        <v>89</v>
      </c>
      <c r="O56" s="7" t="s">
        <v>80</v>
      </c>
      <c r="P56" s="1"/>
    </row>
    <row r="57" spans="1:23" x14ac:dyDescent="0.2">
      <c r="A57" s="6" t="s">
        <v>78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v>0.73599999999999999</v>
      </c>
      <c r="I57" s="6" t="s">
        <v>78</v>
      </c>
      <c r="J57" s="1">
        <v>0.09</v>
      </c>
      <c r="K57" s="1">
        <v>0.66</v>
      </c>
      <c r="L57" s="1">
        <v>0.27</v>
      </c>
      <c r="M57" s="1">
        <v>0.09</v>
      </c>
      <c r="N57" s="1">
        <v>0.68</v>
      </c>
      <c r="O57" s="1">
        <v>0.35799999999999998</v>
      </c>
      <c r="P57" s="1"/>
    </row>
    <row r="58" spans="1:23" x14ac:dyDescent="0.2">
      <c r="A58" s="6" t="s">
        <v>27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v>0.77</v>
      </c>
      <c r="I58" s="6" t="s">
        <v>27</v>
      </c>
      <c r="J58" s="1">
        <v>0.22</v>
      </c>
      <c r="K58" s="1">
        <v>0.6</v>
      </c>
      <c r="L58" s="1">
        <v>0.2</v>
      </c>
      <c r="M58" s="1">
        <v>7.0000000000000007E-2</v>
      </c>
      <c r="N58" s="1">
        <v>0.77</v>
      </c>
      <c r="O58" s="1">
        <v>0.372</v>
      </c>
      <c r="P58" s="1"/>
    </row>
    <row r="59" spans="1:23" x14ac:dyDescent="0.2">
      <c r="A59" s="6" t="s">
        <v>17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v>0.57599999999999996</v>
      </c>
      <c r="I59" s="6" t="s">
        <v>17</v>
      </c>
      <c r="J59" s="1">
        <v>0.21</v>
      </c>
      <c r="K59" s="1">
        <v>0.52</v>
      </c>
      <c r="L59" s="1">
        <v>0.28999999999999998</v>
      </c>
      <c r="M59" s="1">
        <v>0.02</v>
      </c>
      <c r="N59" s="1">
        <v>0.79</v>
      </c>
      <c r="O59" s="1">
        <v>0.36599999999999999</v>
      </c>
      <c r="P59" s="1"/>
    </row>
    <row r="60" spans="1:23" x14ac:dyDescent="0.2">
      <c r="A60" s="6" t="s">
        <v>85</v>
      </c>
      <c r="B60" s="1">
        <v>0.84</v>
      </c>
      <c r="C60" s="1">
        <v>0.84</v>
      </c>
      <c r="D60" s="1">
        <v>0.55000000000000004</v>
      </c>
      <c r="E60" s="1">
        <v>0.48</v>
      </c>
      <c r="F60" s="1">
        <v>0.94</v>
      </c>
      <c r="G60" s="3">
        <v>0.73</v>
      </c>
      <c r="I60" s="6" t="s">
        <v>85</v>
      </c>
      <c r="J60" s="1">
        <v>0.23</v>
      </c>
      <c r="K60" s="1">
        <v>0.56999999999999995</v>
      </c>
      <c r="L60" s="1">
        <v>0.21</v>
      </c>
      <c r="M60" s="1">
        <v>0.11</v>
      </c>
      <c r="N60" s="1">
        <v>0.79</v>
      </c>
      <c r="O60" s="1">
        <v>0.38200000000000001</v>
      </c>
      <c r="P60" s="1"/>
    </row>
    <row r="61" spans="1:23" x14ac:dyDescent="0.2">
      <c r="A61" s="7" t="s">
        <v>80</v>
      </c>
      <c r="B61" s="3">
        <v>0.77</v>
      </c>
      <c r="C61" s="3">
        <v>0.84</v>
      </c>
      <c r="D61" s="3">
        <v>0.5475000000000001</v>
      </c>
      <c r="E61" s="3">
        <v>0.4425</v>
      </c>
      <c r="F61" s="3">
        <v>0.91499999999999992</v>
      </c>
      <c r="G61" s="3">
        <v>0.70299999999999996</v>
      </c>
      <c r="H61" s="3"/>
      <c r="I61" s="7" t="s">
        <v>80</v>
      </c>
      <c r="J61" s="3">
        <v>0.1875</v>
      </c>
      <c r="K61" s="3">
        <v>0.58750000000000002</v>
      </c>
      <c r="L61" s="3">
        <v>0.24249999999999999</v>
      </c>
      <c r="M61" s="3">
        <v>7.2499999999999995E-2</v>
      </c>
      <c r="N61" s="3">
        <v>0.75750000000000006</v>
      </c>
      <c r="O61" s="3">
        <v>0.36950000000000005</v>
      </c>
      <c r="P61" s="3"/>
    </row>
    <row r="62" spans="1:23" x14ac:dyDescent="0.2">
      <c r="A62" s="7"/>
      <c r="B62" s="3"/>
      <c r="C62" s="3"/>
      <c r="D62" s="3"/>
      <c r="E62" s="3"/>
      <c r="F62" s="3"/>
      <c r="H62" s="3"/>
      <c r="I62" s="7"/>
      <c r="J62" s="3"/>
      <c r="K62" s="3"/>
      <c r="L62" s="3"/>
      <c r="M62" s="3"/>
      <c r="N62" s="3"/>
      <c r="O62" s="3"/>
      <c r="P62" s="3"/>
    </row>
    <row r="63" spans="1:23" x14ac:dyDescent="0.2">
      <c r="A63" s="7"/>
      <c r="B63" s="3"/>
      <c r="C63" s="3"/>
      <c r="D63" s="3"/>
      <c r="E63" s="3"/>
      <c r="F63" s="3"/>
      <c r="H63" s="3"/>
      <c r="I63" s="7"/>
      <c r="J63" s="3"/>
      <c r="K63" s="3"/>
      <c r="L63" s="3"/>
      <c r="M63" s="3"/>
      <c r="N63" s="3"/>
      <c r="O63" s="3"/>
      <c r="P63" s="3"/>
    </row>
    <row r="64" spans="1:23" x14ac:dyDescent="0.2">
      <c r="A64" s="11"/>
      <c r="B64" s="12"/>
      <c r="C64" s="12"/>
      <c r="D64" s="12"/>
      <c r="E64" s="12"/>
      <c r="F64" s="12"/>
      <c r="G64" s="13"/>
      <c r="H64" s="12"/>
      <c r="I64" s="11"/>
      <c r="J64" s="12"/>
      <c r="K64" s="12"/>
      <c r="L64" s="11"/>
      <c r="M64" s="11"/>
      <c r="N64" s="12"/>
      <c r="O64" s="11"/>
    </row>
    <row r="65" spans="1:16" x14ac:dyDescent="0.2">
      <c r="A65" s="11"/>
      <c r="B65" s="12"/>
      <c r="C65" s="12"/>
      <c r="D65" s="12"/>
      <c r="E65" s="12"/>
      <c r="F65" s="12"/>
      <c r="G65" s="13"/>
      <c r="H65" s="12"/>
      <c r="I65" s="11"/>
      <c r="J65" s="12"/>
      <c r="K65" s="12"/>
      <c r="L65" s="11"/>
      <c r="M65" s="11"/>
      <c r="N65" s="12"/>
      <c r="O65" s="11"/>
    </row>
    <row r="66" spans="1:16" x14ac:dyDescent="0.2">
      <c r="A66" s="7"/>
      <c r="B66" s="3"/>
      <c r="C66" s="3"/>
      <c r="D66" s="3"/>
      <c r="E66" s="3"/>
      <c r="F66" s="3"/>
      <c r="H66" s="3"/>
      <c r="I66" s="7"/>
      <c r="J66" s="3"/>
      <c r="K66" s="3"/>
      <c r="L66" s="3"/>
      <c r="M66" s="3"/>
      <c r="N66" s="3"/>
      <c r="O66" s="3"/>
      <c r="P66" s="3"/>
    </row>
    <row r="67" spans="1:16" x14ac:dyDescent="0.2">
      <c r="A67" s="19"/>
      <c r="B67" s="19"/>
      <c r="C67" s="19"/>
      <c r="D67" s="19"/>
      <c r="E67" s="19"/>
      <c r="F67" s="19"/>
      <c r="G67" s="5"/>
      <c r="H67" s="5"/>
      <c r="I67" s="19"/>
      <c r="J67" s="19"/>
      <c r="K67" s="19"/>
      <c r="L67" s="19"/>
      <c r="M67" s="19"/>
      <c r="N67" s="19"/>
      <c r="O67" s="5"/>
      <c r="P67" s="5"/>
    </row>
    <row r="68" spans="1:16" x14ac:dyDescent="0.2">
      <c r="A68" s="1" t="s">
        <v>83</v>
      </c>
      <c r="B68" s="1" t="s">
        <v>87</v>
      </c>
      <c r="C68" s="1" t="s">
        <v>18</v>
      </c>
      <c r="D68" s="1" t="s">
        <v>19</v>
      </c>
      <c r="E68" s="1" t="s">
        <v>88</v>
      </c>
      <c r="F68" s="1" t="s">
        <v>89</v>
      </c>
      <c r="G68" s="8" t="s">
        <v>80</v>
      </c>
      <c r="I68" s="1" t="s">
        <v>83</v>
      </c>
      <c r="J68" s="1" t="s">
        <v>87</v>
      </c>
      <c r="K68" s="1" t="s">
        <v>18</v>
      </c>
      <c r="L68" s="1" t="s">
        <v>19</v>
      </c>
      <c r="M68" s="1" t="s">
        <v>88</v>
      </c>
      <c r="N68" s="1" t="s">
        <v>89</v>
      </c>
      <c r="O68" s="7" t="s">
        <v>80</v>
      </c>
      <c r="P68" s="1"/>
    </row>
    <row r="69" spans="1:16" x14ac:dyDescent="0.2">
      <c r="A69" s="6" t="s">
        <v>1</v>
      </c>
      <c r="B69" s="1">
        <v>1</v>
      </c>
      <c r="C69" s="1">
        <v>1</v>
      </c>
      <c r="D69" s="1">
        <v>0.74</v>
      </c>
      <c r="E69" s="1">
        <v>0.82</v>
      </c>
      <c r="F69" s="1">
        <v>1</v>
      </c>
      <c r="G69" s="3">
        <f>AVERAGE(B69:F69)</f>
        <v>0.91200000000000014</v>
      </c>
      <c r="H69" s="4"/>
      <c r="I69" s="6" t="s">
        <v>1</v>
      </c>
      <c r="J69" s="10">
        <v>0.62</v>
      </c>
      <c r="K69" s="10">
        <v>0.79</v>
      </c>
      <c r="L69" s="10">
        <v>0.71</v>
      </c>
      <c r="M69" s="10">
        <v>0.3</v>
      </c>
      <c r="N69" s="10">
        <v>0.91</v>
      </c>
      <c r="O69" s="4">
        <f>AVERAGE(J69:N69)</f>
        <v>0.66600000000000004</v>
      </c>
      <c r="P69" s="4"/>
    </row>
    <row r="70" spans="1:16" x14ac:dyDescent="0.2">
      <c r="A70" s="6" t="s">
        <v>90</v>
      </c>
      <c r="B70" s="1">
        <v>0.91</v>
      </c>
      <c r="C70" s="1">
        <v>1</v>
      </c>
      <c r="D70" s="1">
        <v>0.98</v>
      </c>
      <c r="E70" s="1">
        <v>0.87</v>
      </c>
      <c r="F70" s="1">
        <v>1</v>
      </c>
      <c r="G70" s="3">
        <f t="shared" ref="G70:G72" si="4">AVERAGE(B70:F70)</f>
        <v>0.95199999999999996</v>
      </c>
      <c r="H70" s="4"/>
      <c r="I70" s="6" t="s">
        <v>90</v>
      </c>
      <c r="J70" s="1">
        <v>0.64</v>
      </c>
      <c r="K70" s="1">
        <v>0.89</v>
      </c>
      <c r="L70" s="1">
        <v>0.73</v>
      </c>
      <c r="M70" s="1">
        <v>0.02</v>
      </c>
      <c r="N70" s="1">
        <v>0.99</v>
      </c>
      <c r="O70" s="4">
        <f t="shared" ref="O70:O72" si="5">AVERAGE(J70:N70)</f>
        <v>0.65399999999999991</v>
      </c>
      <c r="P70" s="4"/>
    </row>
    <row r="71" spans="1:16" x14ac:dyDescent="0.2">
      <c r="A71" s="6" t="s">
        <v>91</v>
      </c>
      <c r="B71" s="1">
        <v>0.96</v>
      </c>
      <c r="C71" s="1">
        <v>0.99</v>
      </c>
      <c r="D71" s="1">
        <v>0.93</v>
      </c>
      <c r="E71" s="1">
        <v>0.88</v>
      </c>
      <c r="F71" s="1">
        <v>1</v>
      </c>
      <c r="G71" s="3">
        <f t="shared" si="4"/>
        <v>0.95199999999999996</v>
      </c>
      <c r="H71" s="3"/>
      <c r="I71" s="6" t="s">
        <v>91</v>
      </c>
      <c r="J71" s="1">
        <v>0.83</v>
      </c>
      <c r="K71" s="1">
        <v>0.93</v>
      </c>
      <c r="L71" s="1">
        <v>0.68</v>
      </c>
      <c r="M71" s="1">
        <v>0.56000000000000005</v>
      </c>
      <c r="N71" s="1">
        <v>0.89</v>
      </c>
      <c r="O71" s="4">
        <f t="shared" si="5"/>
        <v>0.77800000000000002</v>
      </c>
      <c r="P71" s="3"/>
    </row>
    <row r="72" spans="1:16" x14ac:dyDescent="0.2">
      <c r="A72" s="7" t="s">
        <v>80</v>
      </c>
      <c r="B72" s="3">
        <f>AVERAGE(B69:B71)</f>
        <v>0.95666666666666667</v>
      </c>
      <c r="C72" s="3">
        <f t="shared" ref="C72:F72" si="6">AVERAGE(C69:C71)</f>
        <v>0.9966666666666667</v>
      </c>
      <c r="D72" s="3">
        <f t="shared" si="6"/>
        <v>0.8833333333333333</v>
      </c>
      <c r="E72" s="3">
        <f t="shared" si="6"/>
        <v>0.85666666666666658</v>
      </c>
      <c r="F72" s="3">
        <f t="shared" si="6"/>
        <v>1</v>
      </c>
      <c r="G72" s="3">
        <f t="shared" si="4"/>
        <v>0.93866666666666665</v>
      </c>
      <c r="H72" s="3"/>
      <c r="I72" s="7" t="s">
        <v>80</v>
      </c>
      <c r="J72" s="3">
        <f>AVERAGE(J69:J71)</f>
        <v>0.69666666666666666</v>
      </c>
      <c r="K72" s="3">
        <f t="shared" ref="K72:N72" si="7">AVERAGE(K69:K71)</f>
        <v>0.87000000000000011</v>
      </c>
      <c r="L72" s="3">
        <f t="shared" si="7"/>
        <v>0.70666666666666667</v>
      </c>
      <c r="M72" s="3">
        <f t="shared" si="7"/>
        <v>0.29333333333333339</v>
      </c>
      <c r="N72" s="3">
        <f t="shared" si="7"/>
        <v>0.93</v>
      </c>
      <c r="O72" s="4">
        <f t="shared" si="5"/>
        <v>0.69933333333333336</v>
      </c>
      <c r="P72" s="3"/>
    </row>
    <row r="73" spans="1:16" x14ac:dyDescent="0.2">
      <c r="L73" s="1"/>
      <c r="M73" s="1"/>
      <c r="O73" s="1"/>
      <c r="P73" s="1"/>
    </row>
    <row r="74" spans="1:16" s="8" customFormat="1" x14ac:dyDescent="0.2">
      <c r="A74" s="19"/>
      <c r="B74" s="19"/>
      <c r="C74" s="19"/>
      <c r="D74" s="19"/>
      <c r="E74" s="19"/>
      <c r="F74" s="19"/>
      <c r="G74" s="5"/>
      <c r="H74" s="5"/>
      <c r="I74" s="19"/>
      <c r="J74" s="19"/>
      <c r="K74" s="19"/>
      <c r="L74" s="19"/>
      <c r="M74" s="19"/>
      <c r="N74" s="19"/>
      <c r="O74" s="5"/>
      <c r="P74" s="5"/>
    </row>
    <row r="75" spans="1:16" x14ac:dyDescent="0.2">
      <c r="A75" s="1" t="s">
        <v>4</v>
      </c>
      <c r="B75" s="1" t="s">
        <v>87</v>
      </c>
      <c r="C75" s="1" t="s">
        <v>18</v>
      </c>
      <c r="D75" s="1" t="s">
        <v>19</v>
      </c>
      <c r="E75" s="1" t="s">
        <v>88</v>
      </c>
      <c r="F75" s="1" t="s">
        <v>89</v>
      </c>
      <c r="G75" s="8" t="s">
        <v>80</v>
      </c>
      <c r="I75" s="1" t="s">
        <v>26</v>
      </c>
      <c r="J75" s="1" t="s">
        <v>87</v>
      </c>
      <c r="K75" s="1" t="s">
        <v>18</v>
      </c>
      <c r="L75" s="1" t="s">
        <v>19</v>
      </c>
      <c r="M75" s="1" t="s">
        <v>88</v>
      </c>
      <c r="N75" s="1" t="s">
        <v>89</v>
      </c>
      <c r="O75" s="7" t="s">
        <v>80</v>
      </c>
      <c r="P75" s="1"/>
    </row>
    <row r="76" spans="1:16" x14ac:dyDescent="0.2">
      <c r="A76" s="6" t="s">
        <v>77</v>
      </c>
      <c r="B76" s="1">
        <v>0.95</v>
      </c>
      <c r="C76" s="1">
        <v>1</v>
      </c>
      <c r="D76" s="1">
        <v>0.84</v>
      </c>
      <c r="E76" s="1">
        <v>0.81</v>
      </c>
      <c r="F76" s="1">
        <v>0.98</v>
      </c>
      <c r="G76" s="3">
        <f>AVERAGE(B76:F76)</f>
        <v>0.91600000000000004</v>
      </c>
      <c r="I76" s="6" t="s">
        <v>77</v>
      </c>
      <c r="J76" s="1">
        <v>0.66</v>
      </c>
      <c r="K76" s="1">
        <v>0.79</v>
      </c>
      <c r="L76" s="1">
        <v>0.61</v>
      </c>
      <c r="M76" s="1">
        <v>0.2</v>
      </c>
      <c r="N76" s="1">
        <v>0.99</v>
      </c>
      <c r="O76" s="4">
        <f>AVERAGE(J76:N76)</f>
        <v>0.65</v>
      </c>
      <c r="P76" s="1"/>
    </row>
    <row r="77" spans="1:16" x14ac:dyDescent="0.2">
      <c r="A77" s="6" t="s">
        <v>75</v>
      </c>
      <c r="B77" s="1">
        <v>0.98</v>
      </c>
      <c r="C77" s="1">
        <v>1</v>
      </c>
      <c r="D77" s="1">
        <v>0.87</v>
      </c>
      <c r="E77" s="1">
        <v>0.86</v>
      </c>
      <c r="F77" s="1">
        <v>0.99</v>
      </c>
      <c r="G77" s="3">
        <f t="shared" ref="G77:G79" si="8">AVERAGE(B77:F77)</f>
        <v>0.94000000000000006</v>
      </c>
      <c r="I77" s="6" t="s">
        <v>75</v>
      </c>
      <c r="J77" s="1">
        <v>0.39</v>
      </c>
      <c r="K77" s="1">
        <v>0.74</v>
      </c>
      <c r="L77" s="1">
        <v>0.7</v>
      </c>
      <c r="M77" s="1">
        <v>0.13</v>
      </c>
      <c r="N77" s="1">
        <v>0.99</v>
      </c>
      <c r="O77" s="4">
        <f t="shared" ref="O77:O79" si="9">AVERAGE(J77:N77)</f>
        <v>0.59000000000000008</v>
      </c>
      <c r="P77" s="1"/>
    </row>
    <row r="78" spans="1:16" x14ac:dyDescent="0.2">
      <c r="A78" s="6" t="s">
        <v>76</v>
      </c>
      <c r="B78" s="1">
        <v>0.93</v>
      </c>
      <c r="C78" s="1">
        <v>0.99</v>
      </c>
      <c r="D78" s="1">
        <v>0.76</v>
      </c>
      <c r="E78" s="1">
        <v>0.8</v>
      </c>
      <c r="F78" s="1">
        <v>1</v>
      </c>
      <c r="G78" s="3">
        <f t="shared" si="8"/>
        <v>0.89599999999999991</v>
      </c>
      <c r="I78" s="6" t="s">
        <v>76</v>
      </c>
      <c r="J78" s="1">
        <v>0.74</v>
      </c>
      <c r="K78" s="1">
        <v>0.9</v>
      </c>
      <c r="L78" s="1">
        <v>0.45</v>
      </c>
      <c r="M78" s="1">
        <v>7.0000000000000007E-2</v>
      </c>
      <c r="N78" s="1">
        <v>0.93</v>
      </c>
      <c r="O78" s="4">
        <f t="shared" si="9"/>
        <v>0.6180000000000001</v>
      </c>
      <c r="P78" s="1"/>
    </row>
    <row r="79" spans="1:16" x14ac:dyDescent="0.2">
      <c r="A79" s="7" t="s">
        <v>80</v>
      </c>
      <c r="B79" s="3">
        <f>AVERAGE(B76:B78)</f>
        <v>0.95333333333333325</v>
      </c>
      <c r="C79" s="3">
        <f t="shared" ref="C79:F79" si="10">AVERAGE(C76:C78)</f>
        <v>0.9966666666666667</v>
      </c>
      <c r="D79" s="3">
        <f t="shared" si="10"/>
        <v>0.82333333333333325</v>
      </c>
      <c r="E79" s="3">
        <f t="shared" si="10"/>
        <v>0.82333333333333325</v>
      </c>
      <c r="F79" s="3">
        <f t="shared" si="10"/>
        <v>0.98999999999999988</v>
      </c>
      <c r="G79" s="3">
        <f t="shared" si="8"/>
        <v>0.91733333333333333</v>
      </c>
      <c r="H79" s="3"/>
      <c r="I79" s="7" t="s">
        <v>80</v>
      </c>
      <c r="J79" s="3">
        <f>AVERAGE(J76:J78)</f>
        <v>0.59666666666666668</v>
      </c>
      <c r="K79" s="3">
        <f t="shared" ref="K79:N79" si="11">AVERAGE(K76:K78)</f>
        <v>0.81</v>
      </c>
      <c r="L79" s="3">
        <f t="shared" si="11"/>
        <v>0.58666666666666667</v>
      </c>
      <c r="M79" s="3">
        <f t="shared" si="11"/>
        <v>0.13333333333333333</v>
      </c>
      <c r="N79" s="3">
        <f t="shared" si="11"/>
        <v>0.97000000000000008</v>
      </c>
      <c r="O79" s="4">
        <f t="shared" si="9"/>
        <v>0.6193333333333334</v>
      </c>
      <c r="P79" s="3"/>
    </row>
    <row r="80" spans="1:16" x14ac:dyDescent="0.2">
      <c r="A80" s="7"/>
      <c r="B80" s="3"/>
      <c r="C80" s="3"/>
      <c r="D80" s="3"/>
      <c r="E80" s="3"/>
      <c r="F80" s="3"/>
      <c r="H80" s="3"/>
      <c r="I80" s="7"/>
      <c r="J80" s="3"/>
      <c r="K80" s="3"/>
      <c r="L80" s="3"/>
      <c r="M80" s="3"/>
      <c r="N80" s="3"/>
      <c r="O80" s="3"/>
      <c r="P80" s="3"/>
    </row>
    <row r="81" spans="1:16" x14ac:dyDescent="0.2">
      <c r="A81" s="7"/>
      <c r="B81" s="3"/>
      <c r="C81" s="3"/>
      <c r="D81" s="3"/>
      <c r="E81" s="3"/>
      <c r="F81" s="3"/>
      <c r="H81" s="3"/>
      <c r="I81" s="7"/>
      <c r="J81" s="3"/>
      <c r="K81" s="3"/>
      <c r="L81" s="3"/>
      <c r="M81" s="3"/>
      <c r="N81" s="3"/>
      <c r="O81" s="3"/>
      <c r="P81" s="3"/>
    </row>
    <row r="82" spans="1:16" x14ac:dyDescent="0.2">
      <c r="A82" s="7"/>
      <c r="B82" s="3"/>
      <c r="C82" s="3"/>
      <c r="D82" s="3"/>
      <c r="E82" s="3"/>
      <c r="F82" s="3"/>
      <c r="H82" s="3"/>
      <c r="I82" s="7"/>
      <c r="J82" s="3"/>
      <c r="K82" s="3"/>
      <c r="L82" s="3"/>
      <c r="M82" s="3"/>
      <c r="N82" s="3"/>
      <c r="O82" s="3"/>
      <c r="P82" s="3"/>
    </row>
    <row r="83" spans="1:16" x14ac:dyDescent="0.2">
      <c r="A83" s="7"/>
      <c r="B83" s="3"/>
      <c r="C83" s="3"/>
      <c r="D83" s="3"/>
      <c r="E83" s="3"/>
      <c r="F83" s="3"/>
      <c r="H83" s="3"/>
      <c r="I83" s="7"/>
      <c r="J83" s="3"/>
      <c r="K83" s="3"/>
      <c r="L83" s="3"/>
      <c r="M83" s="3"/>
      <c r="N83" s="3"/>
      <c r="O83" s="3"/>
      <c r="P83" s="3"/>
    </row>
    <row r="84" spans="1:16" x14ac:dyDescent="0.2">
      <c r="A84" s="11"/>
      <c r="B84" s="12"/>
      <c r="C84" s="12"/>
      <c r="D84" s="12"/>
      <c r="E84" s="12"/>
      <c r="F84" s="12"/>
      <c r="G84" s="13"/>
      <c r="H84" s="12"/>
      <c r="I84" s="11"/>
      <c r="J84" s="12"/>
      <c r="K84" s="12"/>
      <c r="L84" s="11"/>
      <c r="M84" s="11"/>
      <c r="N84" s="12"/>
      <c r="O84" s="11"/>
    </row>
    <row r="85" spans="1:16" x14ac:dyDescent="0.2">
      <c r="A85" s="11"/>
      <c r="B85" s="12"/>
      <c r="C85" s="12"/>
      <c r="D85" s="12"/>
      <c r="E85" s="12"/>
      <c r="F85" s="12"/>
      <c r="G85" s="13"/>
      <c r="H85" s="12"/>
      <c r="I85" s="11"/>
      <c r="J85" s="12"/>
      <c r="K85" s="12"/>
      <c r="L85" s="11"/>
      <c r="M85" s="11"/>
      <c r="N85" s="12"/>
      <c r="O85" s="11"/>
    </row>
    <row r="86" spans="1:16" x14ac:dyDescent="0.2">
      <c r="A86" s="7"/>
      <c r="B86" s="3"/>
      <c r="C86" s="3"/>
      <c r="D86" s="3"/>
      <c r="E86" s="3"/>
      <c r="F86" s="3"/>
      <c r="H86" s="3"/>
      <c r="I86" s="7"/>
      <c r="J86" s="3"/>
      <c r="K86" s="3"/>
      <c r="L86" s="3"/>
      <c r="M86" s="3"/>
      <c r="N86" s="3"/>
      <c r="O86" s="3"/>
      <c r="P86" s="3"/>
    </row>
    <row r="87" spans="1:16" x14ac:dyDescent="0.2">
      <c r="L87" s="1"/>
      <c r="M87" s="1"/>
      <c r="O87" s="1"/>
      <c r="P87" s="1"/>
    </row>
    <row r="88" spans="1:16" s="9" customFormat="1" x14ac:dyDescent="0.2">
      <c r="A88" s="19" t="s">
        <v>34</v>
      </c>
      <c r="B88" s="19"/>
      <c r="C88" s="19"/>
      <c r="D88" s="19"/>
      <c r="E88" s="19"/>
      <c r="F88" s="19"/>
      <c r="G88" s="5"/>
      <c r="H88" s="5"/>
      <c r="I88" s="19" t="s">
        <v>23</v>
      </c>
      <c r="J88" s="19"/>
      <c r="K88" s="19"/>
      <c r="L88" s="19"/>
      <c r="M88" s="19"/>
      <c r="N88" s="19"/>
      <c r="O88" s="5"/>
      <c r="P88" s="5"/>
    </row>
    <row r="89" spans="1:16" x14ac:dyDescent="0.2">
      <c r="A89" s="1" t="s">
        <v>83</v>
      </c>
      <c r="B89" s="1" t="s">
        <v>87</v>
      </c>
      <c r="C89" s="1" t="s">
        <v>18</v>
      </c>
      <c r="D89" s="1" t="s">
        <v>19</v>
      </c>
      <c r="E89" s="1" t="s">
        <v>88</v>
      </c>
      <c r="F89" s="1" t="s">
        <v>89</v>
      </c>
      <c r="G89" s="8" t="s">
        <v>80</v>
      </c>
      <c r="I89" s="1" t="s">
        <v>83</v>
      </c>
      <c r="J89" s="1" t="s">
        <v>87</v>
      </c>
      <c r="K89" s="1" t="s">
        <v>18</v>
      </c>
      <c r="L89" s="1" t="s">
        <v>19</v>
      </c>
      <c r="M89" s="1" t="s">
        <v>88</v>
      </c>
      <c r="N89" s="1" t="s">
        <v>89</v>
      </c>
      <c r="O89" s="7" t="s">
        <v>80</v>
      </c>
      <c r="P89" s="1"/>
    </row>
    <row r="90" spans="1:16" x14ac:dyDescent="0.2">
      <c r="A90" s="6" t="s">
        <v>78</v>
      </c>
      <c r="B90" s="1">
        <v>0.99</v>
      </c>
      <c r="C90" s="1">
        <v>0.99</v>
      </c>
      <c r="D90" s="1">
        <v>0.92</v>
      </c>
      <c r="E90" s="1">
        <v>0.9</v>
      </c>
      <c r="F90" s="1">
        <v>1</v>
      </c>
      <c r="G90" s="3">
        <v>0.96</v>
      </c>
      <c r="I90" s="6" t="s">
        <v>78</v>
      </c>
      <c r="J90" s="1">
        <v>0.92</v>
      </c>
      <c r="K90" s="1">
        <v>0.97</v>
      </c>
      <c r="L90" s="1">
        <v>0.53</v>
      </c>
      <c r="M90" s="1">
        <v>0.71</v>
      </c>
      <c r="N90" s="1">
        <v>0.98</v>
      </c>
      <c r="O90" s="1">
        <v>0.82199999999999984</v>
      </c>
      <c r="P90" s="1"/>
    </row>
    <row r="91" spans="1:16" x14ac:dyDescent="0.2">
      <c r="A91" s="6" t="s">
        <v>27</v>
      </c>
      <c r="B91" s="1">
        <v>0.99</v>
      </c>
      <c r="C91" s="1">
        <v>0.99</v>
      </c>
      <c r="D91" s="1">
        <v>0.93</v>
      </c>
      <c r="E91" s="1">
        <v>0.91</v>
      </c>
      <c r="F91" s="1">
        <v>1</v>
      </c>
      <c r="G91" s="3">
        <v>0.96400000000000008</v>
      </c>
      <c r="I91" s="6" t="s">
        <v>27</v>
      </c>
      <c r="J91" s="1">
        <v>0.89</v>
      </c>
      <c r="K91" s="1">
        <v>0.97</v>
      </c>
      <c r="L91" s="1">
        <v>0.57999999999999996</v>
      </c>
      <c r="M91" s="1">
        <v>0.68</v>
      </c>
      <c r="N91" s="1">
        <v>0.98</v>
      </c>
      <c r="O91" s="1">
        <v>0.82</v>
      </c>
      <c r="P91" s="1"/>
    </row>
    <row r="92" spans="1:16" x14ac:dyDescent="0.2">
      <c r="A92" s="6" t="s">
        <v>17</v>
      </c>
      <c r="B92" s="1">
        <v>0.89</v>
      </c>
      <c r="C92" s="1">
        <v>1</v>
      </c>
      <c r="D92" s="1">
        <v>0.94</v>
      </c>
      <c r="E92" s="1">
        <v>0.8</v>
      </c>
      <c r="F92" s="1">
        <v>1</v>
      </c>
      <c r="G92" s="3">
        <v>0.92599999999999993</v>
      </c>
      <c r="I92" s="6" t="s">
        <v>17</v>
      </c>
      <c r="J92" s="1">
        <v>0.86</v>
      </c>
      <c r="K92" s="1">
        <v>0.98</v>
      </c>
      <c r="L92" s="1">
        <v>0.66</v>
      </c>
      <c r="M92" s="1">
        <v>0.61</v>
      </c>
      <c r="N92" s="1">
        <v>0.98</v>
      </c>
      <c r="O92" s="1">
        <v>0.81799999999999995</v>
      </c>
      <c r="P92" s="1"/>
    </row>
    <row r="93" spans="1:16" x14ac:dyDescent="0.2">
      <c r="A93" s="6" t="s">
        <v>85</v>
      </c>
      <c r="B93" s="1">
        <v>0.99</v>
      </c>
      <c r="C93" s="1">
        <v>1</v>
      </c>
      <c r="D93" s="1">
        <v>0.92</v>
      </c>
      <c r="E93" s="1">
        <v>0.91</v>
      </c>
      <c r="F93" s="1">
        <v>1</v>
      </c>
      <c r="G93" s="3">
        <v>0.96400000000000008</v>
      </c>
      <c r="I93" s="6" t="s">
        <v>85</v>
      </c>
      <c r="J93" s="1">
        <v>0.82</v>
      </c>
      <c r="K93" s="1">
        <v>0.91</v>
      </c>
      <c r="L93" s="1">
        <v>0.57999999999999996</v>
      </c>
      <c r="M93" s="1">
        <v>0.66</v>
      </c>
      <c r="N93" s="1">
        <v>0.94</v>
      </c>
      <c r="O93" s="1">
        <v>0.78200000000000003</v>
      </c>
      <c r="P93" s="1"/>
    </row>
    <row r="94" spans="1:16" x14ac:dyDescent="0.2">
      <c r="A94" s="6" t="s">
        <v>74</v>
      </c>
      <c r="B94" s="1">
        <v>0.98</v>
      </c>
      <c r="C94" s="1">
        <v>0.98</v>
      </c>
      <c r="D94" s="1">
        <v>0.92</v>
      </c>
      <c r="E94" s="1">
        <v>0.87</v>
      </c>
      <c r="F94" s="1">
        <v>1</v>
      </c>
      <c r="G94" s="3">
        <v>0.95</v>
      </c>
      <c r="I94" s="6" t="s">
        <v>74</v>
      </c>
      <c r="J94" s="1">
        <v>0.82</v>
      </c>
      <c r="K94" s="1">
        <v>0.94</v>
      </c>
      <c r="L94" s="1">
        <v>0.68</v>
      </c>
      <c r="M94" s="1">
        <v>0.56999999999999995</v>
      </c>
      <c r="N94" s="1">
        <v>0.98</v>
      </c>
      <c r="O94" s="1">
        <v>0.79799999999999993</v>
      </c>
      <c r="P94" s="1"/>
    </row>
    <row r="95" spans="1:16" x14ac:dyDescent="0.2">
      <c r="A95" s="7" t="s">
        <v>80</v>
      </c>
      <c r="B95" s="3">
        <v>0.96799999999999997</v>
      </c>
      <c r="C95" s="3">
        <v>0.99199999999999999</v>
      </c>
      <c r="D95" s="3">
        <v>0.92599999999999993</v>
      </c>
      <c r="E95" s="3">
        <v>0.87800000000000011</v>
      </c>
      <c r="F95" s="3">
        <v>1</v>
      </c>
      <c r="G95" s="3">
        <v>0.95280000000000009</v>
      </c>
      <c r="H95" s="3"/>
      <c r="I95" s="7" t="s">
        <v>80</v>
      </c>
      <c r="J95" s="3">
        <v>0.86199999999999988</v>
      </c>
      <c r="K95" s="3">
        <v>0.95399999999999996</v>
      </c>
      <c r="L95" s="3">
        <v>0.60600000000000009</v>
      </c>
      <c r="M95" s="3">
        <v>0.64600000000000002</v>
      </c>
      <c r="N95" s="3">
        <v>0.97199999999999986</v>
      </c>
      <c r="O95" s="3">
        <v>0.80800000000000005</v>
      </c>
      <c r="P95" s="3"/>
    </row>
    <row r="96" spans="1:16" x14ac:dyDescent="0.2">
      <c r="L96" s="1"/>
      <c r="M96" s="1"/>
      <c r="O96" s="1"/>
      <c r="P96" s="1"/>
    </row>
    <row r="97" spans="1:16" s="8" customFormat="1" x14ac:dyDescent="0.2">
      <c r="A97" s="19" t="s">
        <v>36</v>
      </c>
      <c r="B97" s="19"/>
      <c r="C97" s="19"/>
      <c r="D97" s="19"/>
      <c r="E97" s="19"/>
      <c r="F97" s="19"/>
      <c r="G97" s="5"/>
      <c r="H97" s="5"/>
      <c r="I97" s="19" t="s">
        <v>23</v>
      </c>
      <c r="J97" s="19"/>
      <c r="K97" s="19"/>
      <c r="L97" s="19"/>
      <c r="M97" s="19"/>
      <c r="N97" s="19"/>
      <c r="O97" s="5"/>
      <c r="P97" s="5"/>
    </row>
    <row r="98" spans="1:16" x14ac:dyDescent="0.2">
      <c r="A98" s="1" t="s">
        <v>4</v>
      </c>
      <c r="B98" s="1" t="s">
        <v>87</v>
      </c>
      <c r="C98" s="1" t="s">
        <v>18</v>
      </c>
      <c r="D98" s="1" t="s">
        <v>19</v>
      </c>
      <c r="E98" s="1" t="s">
        <v>88</v>
      </c>
      <c r="F98" s="1" t="s">
        <v>89</v>
      </c>
      <c r="G98" s="8" t="s">
        <v>80</v>
      </c>
      <c r="I98" s="1" t="s">
        <v>26</v>
      </c>
      <c r="J98" s="1" t="s">
        <v>87</v>
      </c>
      <c r="K98" s="1" t="s">
        <v>18</v>
      </c>
      <c r="L98" s="1" t="s">
        <v>19</v>
      </c>
      <c r="M98" s="1" t="s">
        <v>88</v>
      </c>
      <c r="N98" s="1" t="s">
        <v>89</v>
      </c>
      <c r="O98" s="7" t="s">
        <v>80</v>
      </c>
      <c r="P98" s="1"/>
    </row>
    <row r="99" spans="1:16" x14ac:dyDescent="0.2">
      <c r="A99" s="6" t="s">
        <v>78</v>
      </c>
      <c r="B99" s="1">
        <v>0.94</v>
      </c>
      <c r="C99" s="1">
        <v>0.92</v>
      </c>
      <c r="D99" s="1">
        <v>0.82</v>
      </c>
      <c r="E99" s="1">
        <v>0.66</v>
      </c>
      <c r="F99" s="1">
        <v>0.95</v>
      </c>
      <c r="G99" s="3">
        <v>0.85799999999999998</v>
      </c>
      <c r="I99" s="6" t="s">
        <v>78</v>
      </c>
      <c r="J99" s="1">
        <v>0.56999999999999995</v>
      </c>
      <c r="K99" s="1">
        <v>0.82</v>
      </c>
      <c r="L99" s="1">
        <v>0.48</v>
      </c>
      <c r="M99" s="1">
        <v>0.27</v>
      </c>
      <c r="N99" s="1">
        <v>0.93</v>
      </c>
      <c r="O99" s="1">
        <v>0.61399999999999999</v>
      </c>
      <c r="P99" s="1"/>
    </row>
    <row r="100" spans="1:16" x14ac:dyDescent="0.2">
      <c r="A100" s="6" t="s">
        <v>27</v>
      </c>
      <c r="B100" s="1">
        <v>0.94</v>
      </c>
      <c r="C100" s="1">
        <v>0.95</v>
      </c>
      <c r="D100" s="1">
        <v>0.83</v>
      </c>
      <c r="E100" s="1">
        <v>0.65</v>
      </c>
      <c r="F100" s="1">
        <v>0.91</v>
      </c>
      <c r="G100" s="3">
        <v>0.85599999999999987</v>
      </c>
      <c r="I100" s="6" t="s">
        <v>27</v>
      </c>
      <c r="J100" s="1">
        <v>0.57999999999999996</v>
      </c>
      <c r="K100" s="1">
        <v>0.84</v>
      </c>
      <c r="L100" s="1">
        <v>0.47</v>
      </c>
      <c r="M100" s="1">
        <v>0.24</v>
      </c>
      <c r="N100" s="1">
        <v>0.93</v>
      </c>
      <c r="O100" s="1">
        <v>0.61199999999999999</v>
      </c>
      <c r="P100" s="1"/>
    </row>
    <row r="101" spans="1:16" x14ac:dyDescent="0.2">
      <c r="A101" s="6" t="s">
        <v>17</v>
      </c>
      <c r="B101" s="1">
        <v>0.93</v>
      </c>
      <c r="C101" s="1">
        <v>0.98</v>
      </c>
      <c r="D101" s="1">
        <v>0.77</v>
      </c>
      <c r="E101" s="1">
        <v>0.75</v>
      </c>
      <c r="F101" s="1">
        <v>0.96</v>
      </c>
      <c r="G101" s="3">
        <v>0.87800000000000011</v>
      </c>
      <c r="I101" s="6" t="s">
        <v>17</v>
      </c>
      <c r="J101" s="1">
        <v>0.59</v>
      </c>
      <c r="K101" s="1">
        <v>0.91</v>
      </c>
      <c r="L101" s="1">
        <v>0.47</v>
      </c>
      <c r="M101" s="1">
        <v>0.23</v>
      </c>
      <c r="N101" s="1">
        <v>0.93</v>
      </c>
      <c r="O101" s="1">
        <v>0.62600000000000011</v>
      </c>
      <c r="P101" s="1"/>
    </row>
    <row r="102" spans="1:16" x14ac:dyDescent="0.2">
      <c r="A102" s="6" t="s">
        <v>85</v>
      </c>
      <c r="B102" s="1">
        <v>0.96</v>
      </c>
      <c r="C102" s="1">
        <v>0.95</v>
      </c>
      <c r="D102" s="1">
        <v>0.8</v>
      </c>
      <c r="E102" s="1">
        <v>0.73</v>
      </c>
      <c r="F102" s="1">
        <v>0.98</v>
      </c>
      <c r="G102" s="3">
        <v>0.88400000000000001</v>
      </c>
      <c r="I102" s="6" t="s">
        <v>85</v>
      </c>
      <c r="J102" s="1">
        <v>0.59</v>
      </c>
      <c r="K102" s="1">
        <v>0.89</v>
      </c>
      <c r="L102" s="1">
        <v>0.47</v>
      </c>
      <c r="M102" s="1">
        <v>0.25</v>
      </c>
      <c r="N102" s="1">
        <v>0.93</v>
      </c>
      <c r="O102" s="1">
        <v>0.62600000000000011</v>
      </c>
      <c r="P102" s="1"/>
    </row>
    <row r="103" spans="1:16" x14ac:dyDescent="0.2">
      <c r="A103" s="6" t="s">
        <v>74</v>
      </c>
      <c r="B103" s="1">
        <v>0.93</v>
      </c>
      <c r="C103" s="1">
        <v>0.94</v>
      </c>
      <c r="D103" s="1">
        <v>0.86</v>
      </c>
      <c r="E103" s="1">
        <v>0.64</v>
      </c>
      <c r="F103" s="1">
        <v>0.91</v>
      </c>
      <c r="G103" s="3">
        <v>0.85600000000000009</v>
      </c>
      <c r="I103" s="6" t="s">
        <v>74</v>
      </c>
      <c r="J103" s="1">
        <v>0.55000000000000004</v>
      </c>
      <c r="K103" s="1">
        <v>0.81</v>
      </c>
      <c r="L103" s="1">
        <v>0.47</v>
      </c>
      <c r="M103" s="1">
        <v>0.23</v>
      </c>
      <c r="N103" s="1">
        <v>0.93</v>
      </c>
      <c r="O103" s="1">
        <v>0.59800000000000009</v>
      </c>
      <c r="P103" s="1"/>
    </row>
    <row r="104" spans="1:16" x14ac:dyDescent="0.2">
      <c r="A104" s="7" t="s">
        <v>80</v>
      </c>
      <c r="B104" s="3">
        <v>0.94000000000000006</v>
      </c>
      <c r="C104" s="3">
        <v>0.94800000000000006</v>
      </c>
      <c r="D104" s="3">
        <v>0.81600000000000006</v>
      </c>
      <c r="E104" s="3">
        <v>0.68600000000000005</v>
      </c>
      <c r="F104" s="3">
        <v>0.94199999999999995</v>
      </c>
      <c r="G104" s="3">
        <v>0.86639999999999995</v>
      </c>
      <c r="H104" s="3"/>
      <c r="I104" s="7" t="s">
        <v>80</v>
      </c>
      <c r="J104" s="3">
        <v>0.57599999999999996</v>
      </c>
      <c r="K104" s="3">
        <v>0.85399999999999987</v>
      </c>
      <c r="L104" s="3">
        <v>0.47199999999999998</v>
      </c>
      <c r="M104" s="3">
        <v>0.24399999999999999</v>
      </c>
      <c r="N104" s="3">
        <v>0.93</v>
      </c>
      <c r="O104" s="3">
        <v>0.61520000000000008</v>
      </c>
      <c r="P104" s="3"/>
    </row>
  </sheetData>
  <mergeCells count="18">
    <mergeCell ref="A74:F74"/>
    <mergeCell ref="I74:N74"/>
    <mergeCell ref="A88:F88"/>
    <mergeCell ref="I88:N88"/>
    <mergeCell ref="A97:F97"/>
    <mergeCell ref="I97:N97"/>
    <mergeCell ref="A47:F47"/>
    <mergeCell ref="I47:N47"/>
    <mergeCell ref="A55:F55"/>
    <mergeCell ref="I55:N55"/>
    <mergeCell ref="A67:F67"/>
    <mergeCell ref="I67:N67"/>
    <mergeCell ref="A14:D14"/>
    <mergeCell ref="E14:G14"/>
    <mergeCell ref="A25:F25"/>
    <mergeCell ref="I25:N25"/>
    <mergeCell ref="A34:F34"/>
    <mergeCell ref="I34:N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DE61-1CA3-427F-95EF-757CDFBD1DD6}">
  <dimension ref="A3:E8"/>
  <sheetViews>
    <sheetView workbookViewId="0">
      <selection activeCell="E20" sqref="E20"/>
    </sheetView>
  </sheetViews>
  <sheetFormatPr defaultRowHeight="14.25" x14ac:dyDescent="0.2"/>
  <cols>
    <col min="1" max="2" width="9" customWidth="1"/>
  </cols>
  <sheetData>
    <row r="3" spans="1:5" x14ac:dyDescent="0.2">
      <c r="B3" s="18" t="s">
        <v>65</v>
      </c>
      <c r="C3" s="18" t="s">
        <v>71</v>
      </c>
      <c r="D3" s="18" t="s">
        <v>72</v>
      </c>
      <c r="E3" s="18" t="s">
        <v>73</v>
      </c>
    </row>
    <row r="4" spans="1:5" x14ac:dyDescent="0.2">
      <c r="A4" t="s">
        <v>66</v>
      </c>
      <c r="B4">
        <v>0.69</v>
      </c>
      <c r="C4">
        <v>0.45</v>
      </c>
      <c r="D4">
        <v>0.66</v>
      </c>
      <c r="E4">
        <v>0.67</v>
      </c>
    </row>
    <row r="5" spans="1:5" x14ac:dyDescent="0.2">
      <c r="A5" t="s">
        <v>67</v>
      </c>
      <c r="B5">
        <v>0.73</v>
      </c>
      <c r="C5">
        <v>0.49</v>
      </c>
      <c r="D5">
        <v>0.67</v>
      </c>
      <c r="E5">
        <v>0.81</v>
      </c>
    </row>
    <row r="6" spans="1:5" x14ac:dyDescent="0.2">
      <c r="A6" t="s">
        <v>68</v>
      </c>
      <c r="B6">
        <v>0.68</v>
      </c>
      <c r="C6">
        <v>0.7</v>
      </c>
      <c r="D6">
        <v>0.72</v>
      </c>
      <c r="E6">
        <v>0.74</v>
      </c>
    </row>
    <row r="7" spans="1:5" x14ac:dyDescent="0.2">
      <c r="A7" t="s">
        <v>69</v>
      </c>
      <c r="B7">
        <v>0.73</v>
      </c>
      <c r="C7">
        <v>0.59</v>
      </c>
      <c r="D7">
        <v>0.63</v>
      </c>
      <c r="E7">
        <v>0.61</v>
      </c>
    </row>
    <row r="8" spans="1:5" x14ac:dyDescent="0.2">
      <c r="A8" t="s">
        <v>70</v>
      </c>
      <c r="B8">
        <v>0.78</v>
      </c>
      <c r="C8">
        <v>0.48</v>
      </c>
      <c r="D8">
        <v>0.56999999999999995</v>
      </c>
      <c r="E8">
        <v>0.49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分类器</vt:lpstr>
      <vt:lpstr>分类器-2</vt:lpstr>
      <vt:lpstr>分类器-318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2021-03-17T21:04:56Z</dcterms:modified>
</cp:coreProperties>
</file>