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7994A9B1-1C7E-46F4-A400-3B102FD69923}" xr6:coauthVersionLast="46" xr6:coauthVersionMax="46" xr10:uidLastSave="{00000000-0000-0000-0000-000000000000}"/>
  <bookViews>
    <workbookView xWindow="9630" yWindow="1620" windowWidth="16335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56" i="1" s="1"/>
  <c r="O55" i="1"/>
  <c r="O46" i="1"/>
  <c r="O47" i="1" s="1"/>
  <c r="G46" i="1"/>
  <c r="G47" i="1" s="1"/>
  <c r="K56" i="1"/>
  <c r="L56" i="1"/>
  <c r="M56" i="1"/>
  <c r="N56" i="1"/>
  <c r="O56" i="1"/>
  <c r="J56" i="1"/>
  <c r="O52" i="1"/>
  <c r="O53" i="1"/>
  <c r="O54" i="1"/>
  <c r="O51" i="1"/>
  <c r="K47" i="1"/>
  <c r="L47" i="1"/>
  <c r="M47" i="1"/>
  <c r="N47" i="1"/>
  <c r="J47" i="1"/>
  <c r="O43" i="1"/>
  <c r="O44" i="1"/>
  <c r="O45" i="1"/>
  <c r="O42" i="1"/>
  <c r="K38" i="1"/>
  <c r="L38" i="1"/>
  <c r="M38" i="1"/>
  <c r="N38" i="1"/>
  <c r="O38" i="1"/>
  <c r="J38" i="1"/>
  <c r="O35" i="1"/>
  <c r="O36" i="1"/>
  <c r="O37" i="1"/>
  <c r="O34" i="1"/>
  <c r="K30" i="1"/>
  <c r="L30" i="1"/>
  <c r="M30" i="1"/>
  <c r="N30" i="1"/>
  <c r="O30" i="1"/>
  <c r="J30" i="1"/>
  <c r="O27" i="1"/>
  <c r="O28" i="1"/>
  <c r="O29" i="1"/>
  <c r="O26" i="1"/>
  <c r="C56" i="1"/>
  <c r="D56" i="1"/>
  <c r="E56" i="1"/>
  <c r="F56" i="1"/>
  <c r="B56" i="1"/>
  <c r="C47" i="1"/>
  <c r="D47" i="1"/>
  <c r="E47" i="1"/>
  <c r="F47" i="1"/>
  <c r="B47" i="1"/>
  <c r="C38" i="1"/>
  <c r="D38" i="1"/>
  <c r="E38" i="1"/>
  <c r="F38" i="1"/>
  <c r="G38" i="1"/>
  <c r="B38" i="1"/>
  <c r="B30" i="1"/>
  <c r="C30" i="1"/>
  <c r="D30" i="1"/>
  <c r="E30" i="1"/>
  <c r="F30" i="1"/>
  <c r="G30" i="1"/>
</calcChain>
</file>

<file path=xl/sharedStrings.xml><?xml version="1.0" encoding="utf-8"?>
<sst xmlns="http://schemas.openxmlformats.org/spreadsheetml/2006/main" count="143" uniqueCount="31">
  <si>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</si>
  <si>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</si>
  <si>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</si>
  <si>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</si>
  <si>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</si>
  <si>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</si>
  <si>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</si>
  <si>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</si>
  <si>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</si>
  <si>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</si>
  <si>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</si>
  <si>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</si>
  <si>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</si>
  <si>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</si>
  <si>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</si>
  <si>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</si>
  <si>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TEMPSPACECONFLU</t>
    <phoneticPr fontId="1" type="noConversion"/>
  </si>
  <si>
    <t>tf + pca</t>
    <phoneticPr fontId="1" type="noConversion"/>
  </si>
  <si>
    <t>KNeighborsClassifier</t>
    <phoneticPr fontId="1" type="noConversion"/>
  </si>
  <si>
    <t>SVC</t>
    <phoneticPr fontId="1" type="noConversion"/>
  </si>
  <si>
    <t>GaussianNB</t>
    <phoneticPr fontId="1" type="noConversion"/>
  </si>
  <si>
    <t>RandomForestClassifier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</si>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</sst>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56"/>
  <sheetViews>
    <sheetView tabSelected="1" topLeftCell="A34" zoomScaleNormal="100" workbookViewId="0">
      <selection activeCell="G57" sqref="G57"/>
    </sheetView>
  </sheetViews>
  <sheetFormatPr defaultRowHeight="14.25" x14ac:dyDescent="0.2"/>
  <cols>
    <col min="1" max="1" width="20.5" style="6" customWidth="1"/>
    <col min="2" max="2" width="9" style="1" customWidth="1"/>
    <col min="3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I5" s="6" t="s">
        <v>6</v>
      </c>
      <c r="J5" s="1" t="s">
        <v>3</v>
      </c>
      <c r="K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1" t="s">
        <v>5</v>
      </c>
      <c r="E6" s="11"/>
      <c r="F6" s="11"/>
      <c r="G6" s="11"/>
      <c r="H6" s="2"/>
      <c r="I6" s="6" t="s">
        <v>0</v>
      </c>
      <c r="J6" s="1">
        <v>0.65700000000000003</v>
      </c>
      <c r="K6" s="1">
        <v>0.65400000000000003</v>
      </c>
    </row>
    <row r="7" spans="1:14" x14ac:dyDescent="0.2">
      <c r="A7" s="6" t="s">
        <v>1</v>
      </c>
      <c r="B7" s="1">
        <v>0.90200000000000002</v>
      </c>
      <c r="C7" s="1">
        <v>0.86699999999999999</v>
      </c>
      <c r="D7" s="11"/>
      <c r="E7" s="11"/>
      <c r="F7" s="11"/>
      <c r="G7" s="11"/>
      <c r="H7" s="2"/>
      <c r="I7" s="6" t="s">
        <v>1</v>
      </c>
      <c r="J7" s="1">
        <v>0.73599999999999999</v>
      </c>
      <c r="K7" s="1">
        <v>0.60299999999999998</v>
      </c>
    </row>
    <row r="8" spans="1:14" x14ac:dyDescent="0.2">
      <c r="A8" s="6" t="s">
        <v>2</v>
      </c>
      <c r="B8" s="1">
        <v>0.89600000000000002</v>
      </c>
      <c r="C8" s="1">
        <v>0.85899999999999999</v>
      </c>
      <c r="I8" s="6" t="s">
        <v>2</v>
      </c>
      <c r="J8" s="1">
        <v>0.72299999999999998</v>
      </c>
      <c r="K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I9" s="6" t="s">
        <v>7</v>
      </c>
      <c r="J9" s="1">
        <v>0.42099999999999999</v>
      </c>
      <c r="K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I10" s="6" t="s">
        <v>8</v>
      </c>
      <c r="J10" s="1">
        <v>0.26800000000000002</v>
      </c>
      <c r="K10" s="1">
        <v>0.40400000000000003</v>
      </c>
    </row>
    <row r="14" spans="1:14" x14ac:dyDescent="0.2">
      <c r="A14" s="12" t="s">
        <v>14</v>
      </c>
      <c r="B14" s="12"/>
      <c r="C14" s="12"/>
      <c r="D14" s="12"/>
      <c r="E14" s="2"/>
      <c r="F14" s="2"/>
      <c r="I14" s="12" t="s">
        <v>13</v>
      </c>
      <c r="J14" s="12"/>
      <c r="K14" s="12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4"/>
      <c r="F15" s="4"/>
      <c r="G15" s="4"/>
      <c r="H15" s="4"/>
      <c r="I15" s="7" t="s">
        <v>6</v>
      </c>
      <c r="J15" s="3" t="s">
        <v>3</v>
      </c>
      <c r="K15" s="3" t="s">
        <v>4</v>
      </c>
      <c r="N15" s="4"/>
    </row>
    <row r="16" spans="1:14" x14ac:dyDescent="0.2">
      <c r="A16" s="6" t="s">
        <v>1</v>
      </c>
      <c r="B16" s="1">
        <v>0.96599999999999997</v>
      </c>
      <c r="C16" s="1">
        <v>0.84599999999999997</v>
      </c>
      <c r="D16" s="11"/>
      <c r="E16" s="11"/>
      <c r="F16" s="11"/>
      <c r="G16" s="11"/>
      <c r="H16" s="2"/>
      <c r="I16" s="6" t="s">
        <v>1</v>
      </c>
      <c r="J16" s="1">
        <v>0.58799999999999997</v>
      </c>
      <c r="K16" s="1">
        <v>0.73399999999999999</v>
      </c>
    </row>
    <row r="17" spans="1:16" x14ac:dyDescent="0.2">
      <c r="A17" s="6" t="s">
        <v>11</v>
      </c>
      <c r="B17" s="1">
        <v>0.83799999999999997</v>
      </c>
      <c r="C17" s="1">
        <v>0.95299999999999996</v>
      </c>
      <c r="I17" s="6" t="s">
        <v>11</v>
      </c>
      <c r="J17" s="1">
        <v>0.49199999999999999</v>
      </c>
      <c r="K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I18" s="6" t="s">
        <v>12</v>
      </c>
      <c r="J18" s="1">
        <v>0.64700000000000002</v>
      </c>
      <c r="K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I19" s="6" t="s">
        <v>15</v>
      </c>
      <c r="J19" s="1">
        <v>0.47699999999999998</v>
      </c>
      <c r="K19" s="1">
        <v>0.70399999999999996</v>
      </c>
    </row>
    <row r="20" spans="1:16" x14ac:dyDescent="0.2">
      <c r="A20" s="6" t="s">
        <v>16</v>
      </c>
      <c r="B20" s="1">
        <v>0.84299999999999997</v>
      </c>
      <c r="C20" s="4">
        <v>0.96199999999999997</v>
      </c>
      <c r="I20" s="6" t="s">
        <v>16</v>
      </c>
      <c r="J20" s="1">
        <v>0.44800000000000001</v>
      </c>
      <c r="K20" s="4">
        <v>0.77200000000000002</v>
      </c>
    </row>
    <row r="24" spans="1:16" x14ac:dyDescent="0.2">
      <c r="A24" s="10" t="s">
        <v>17</v>
      </c>
      <c r="B24" s="10"/>
      <c r="C24" s="10"/>
      <c r="D24" s="10"/>
      <c r="E24" s="10"/>
      <c r="F24" s="10"/>
      <c r="G24" s="5"/>
      <c r="H24" s="5"/>
      <c r="I24" s="10" t="s">
        <v>17</v>
      </c>
      <c r="J24" s="10"/>
      <c r="K24" s="10"/>
      <c r="L24" s="10"/>
      <c r="M24" s="10"/>
      <c r="N24" s="10"/>
      <c r="O24" s="5"/>
      <c r="P24" s="5"/>
    </row>
    <row r="25" spans="1:16" x14ac:dyDescent="0.2">
      <c r="A25" s="1" t="s">
        <v>3</v>
      </c>
      <c r="B25" s="1" t="s">
        <v>22</v>
      </c>
      <c r="C25" s="1" t="s">
        <v>23</v>
      </c>
      <c r="D25" s="1" t="s">
        <v>24</v>
      </c>
      <c r="E25" s="1" t="s">
        <v>25</v>
      </c>
      <c r="F25" s="1" t="s">
        <v>26</v>
      </c>
      <c r="G25" s="7" t="s">
        <v>28</v>
      </c>
      <c r="I25" s="1" t="s">
        <v>29</v>
      </c>
      <c r="J25" s="1" t="s">
        <v>22</v>
      </c>
      <c r="K25" s="1" t="s">
        <v>23</v>
      </c>
      <c r="L25" s="1" t="s">
        <v>24</v>
      </c>
      <c r="M25" s="1" t="s">
        <v>25</v>
      </c>
      <c r="N25" s="1" t="s">
        <v>26</v>
      </c>
      <c r="O25" s="7" t="s">
        <v>28</v>
      </c>
      <c r="P25" s="1"/>
    </row>
    <row r="26" spans="1:16" x14ac:dyDescent="0.2">
      <c r="A26" s="6" t="s">
        <v>18</v>
      </c>
      <c r="B26" s="1">
        <v>0.8</v>
      </c>
      <c r="C26" s="1">
        <v>0.97</v>
      </c>
      <c r="D26" s="1">
        <v>0.64</v>
      </c>
      <c r="E26" s="1">
        <v>0.72</v>
      </c>
      <c r="F26" s="1">
        <v>0.96</v>
      </c>
      <c r="G26" s="4">
        <v>0.82</v>
      </c>
      <c r="H26" s="4"/>
      <c r="I26" s="6" t="s">
        <v>18</v>
      </c>
      <c r="J26" s="1">
        <v>0.03</v>
      </c>
      <c r="K26" s="1">
        <v>0.97</v>
      </c>
      <c r="L26" s="1">
        <v>0.23</v>
      </c>
      <c r="M26" s="1">
        <v>0.12</v>
      </c>
      <c r="N26" s="1">
        <v>0.04</v>
      </c>
      <c r="O26" s="4">
        <f>AVERAGE(J26:N26)</f>
        <v>0.27800000000000002</v>
      </c>
      <c r="P26" s="4"/>
    </row>
    <row r="27" spans="1:16" x14ac:dyDescent="0.2">
      <c r="A27" s="6" t="s">
        <v>19</v>
      </c>
      <c r="B27" s="1">
        <v>0.95</v>
      </c>
      <c r="C27" s="1">
        <v>0.95</v>
      </c>
      <c r="D27" s="1">
        <v>0.83</v>
      </c>
      <c r="E27" s="1">
        <v>0.78</v>
      </c>
      <c r="F27" s="1">
        <v>0.97</v>
      </c>
      <c r="G27" s="4">
        <v>0.9</v>
      </c>
      <c r="H27" s="4"/>
      <c r="I27" s="6" t="s">
        <v>19</v>
      </c>
      <c r="J27" s="1">
        <v>0.01</v>
      </c>
      <c r="K27" s="1">
        <v>0.99</v>
      </c>
      <c r="L27" s="1">
        <v>0.47</v>
      </c>
      <c r="M27" s="1">
        <v>0</v>
      </c>
      <c r="N27" s="1">
        <v>0.05</v>
      </c>
      <c r="O27" s="4">
        <f t="shared" ref="O27:O29" si="0">AVERAGE(J27:N27)</f>
        <v>0.30399999999999999</v>
      </c>
      <c r="P27" s="4"/>
    </row>
    <row r="28" spans="1:16" x14ac:dyDescent="0.2">
      <c r="A28" s="6" t="s">
        <v>20</v>
      </c>
      <c r="B28" s="1">
        <v>0.84</v>
      </c>
      <c r="C28" s="1">
        <v>0.78</v>
      </c>
      <c r="D28" s="1">
        <v>0.76</v>
      </c>
      <c r="E28" s="1">
        <v>0.3</v>
      </c>
      <c r="F28" s="1">
        <v>0.72</v>
      </c>
      <c r="G28" s="3">
        <v>0.68</v>
      </c>
      <c r="H28" s="3"/>
      <c r="I28" s="6" t="s">
        <v>20</v>
      </c>
      <c r="J28" s="1">
        <v>0</v>
      </c>
      <c r="K28" s="1">
        <v>0.96</v>
      </c>
      <c r="L28" s="1">
        <v>0.24</v>
      </c>
      <c r="M28" s="1">
        <v>0.09</v>
      </c>
      <c r="N28" s="1">
        <v>0.23</v>
      </c>
      <c r="O28" s="4">
        <f t="shared" si="0"/>
        <v>0.30399999999999999</v>
      </c>
      <c r="P28" s="3"/>
    </row>
    <row r="29" spans="1:16" x14ac:dyDescent="0.2">
      <c r="A29" s="6" t="s">
        <v>21</v>
      </c>
      <c r="B29" s="1">
        <v>0.8</v>
      </c>
      <c r="C29" s="1">
        <v>0.89</v>
      </c>
      <c r="D29" s="1">
        <v>0.67</v>
      </c>
      <c r="E29" s="1">
        <v>0.6</v>
      </c>
      <c r="F29" s="1">
        <v>0.94</v>
      </c>
      <c r="G29" s="3">
        <v>0.78</v>
      </c>
      <c r="H29" s="3"/>
      <c r="I29" s="6" t="s">
        <v>21</v>
      </c>
      <c r="J29" s="1">
        <v>0.22</v>
      </c>
      <c r="K29" s="1">
        <v>0.96</v>
      </c>
      <c r="L29" s="1">
        <v>0.34</v>
      </c>
      <c r="M29" s="1">
        <v>0.08</v>
      </c>
      <c r="N29" s="1">
        <v>0.03</v>
      </c>
      <c r="O29" s="4">
        <f t="shared" si="0"/>
        <v>0.32600000000000001</v>
      </c>
      <c r="P29" s="3"/>
    </row>
    <row r="30" spans="1:16" x14ac:dyDescent="0.2">
      <c r="A30" s="7" t="s">
        <v>28</v>
      </c>
      <c r="B30" s="3">
        <f>AVERAGE(B26:B29)</f>
        <v>0.84749999999999992</v>
      </c>
      <c r="C30" s="3">
        <f t="shared" ref="C30:G30" si="1">AVERAGE(C26:C29)</f>
        <v>0.89750000000000008</v>
      </c>
      <c r="D30" s="3">
        <f t="shared" si="1"/>
        <v>0.72499999999999998</v>
      </c>
      <c r="E30" s="3">
        <f t="shared" si="1"/>
        <v>0.6</v>
      </c>
      <c r="F30" s="3">
        <f t="shared" si="1"/>
        <v>0.89749999999999996</v>
      </c>
      <c r="G30" s="3">
        <f t="shared" si="1"/>
        <v>0.79499999999999993</v>
      </c>
      <c r="H30" s="3"/>
      <c r="I30" s="7" t="s">
        <v>28</v>
      </c>
      <c r="J30" s="3">
        <f>AVERAGE(J26:J29)</f>
        <v>6.5000000000000002E-2</v>
      </c>
      <c r="K30" s="3">
        <f t="shared" ref="K30:O30" si="2">AVERAGE(K26:K29)</f>
        <v>0.97</v>
      </c>
      <c r="L30" s="3">
        <f t="shared" si="2"/>
        <v>0.32</v>
      </c>
      <c r="M30" s="3">
        <f t="shared" si="2"/>
        <v>7.2499999999999995E-2</v>
      </c>
      <c r="N30" s="3">
        <f t="shared" si="2"/>
        <v>8.7499999999999994E-2</v>
      </c>
      <c r="O30" s="3">
        <f t="shared" si="2"/>
        <v>0.30300000000000005</v>
      </c>
      <c r="P30" s="3"/>
    </row>
    <row r="31" spans="1:16" x14ac:dyDescent="0.2">
      <c r="L31" s="1"/>
      <c r="M31" s="1"/>
      <c r="O31" s="1"/>
      <c r="P31" s="1"/>
    </row>
    <row r="32" spans="1:16" s="8" customFormat="1" x14ac:dyDescent="0.2">
      <c r="A32" s="10" t="s">
        <v>17</v>
      </c>
      <c r="B32" s="10"/>
      <c r="C32" s="10"/>
      <c r="D32" s="10"/>
      <c r="E32" s="10"/>
      <c r="F32" s="10"/>
      <c r="G32" s="5"/>
      <c r="H32" s="5"/>
      <c r="I32" s="10" t="s">
        <v>17</v>
      </c>
      <c r="J32" s="10"/>
      <c r="K32" s="10"/>
      <c r="L32" s="10"/>
      <c r="M32" s="10"/>
      <c r="N32" s="10"/>
      <c r="O32" s="5"/>
      <c r="P32" s="5"/>
    </row>
    <row r="33" spans="1:16" x14ac:dyDescent="0.2">
      <c r="A33" s="1" t="s">
        <v>4</v>
      </c>
      <c r="B33" s="1" t="s">
        <v>22</v>
      </c>
      <c r="C33" s="1" t="s">
        <v>23</v>
      </c>
      <c r="D33" s="1" t="s">
        <v>24</v>
      </c>
      <c r="E33" s="1" t="s">
        <v>25</v>
      </c>
      <c r="F33" s="1" t="s">
        <v>26</v>
      </c>
      <c r="G33" s="7" t="s">
        <v>28</v>
      </c>
      <c r="I33" s="1" t="s">
        <v>30</v>
      </c>
      <c r="J33" s="1" t="s">
        <v>22</v>
      </c>
      <c r="K33" s="1" t="s">
        <v>23</v>
      </c>
      <c r="L33" s="1" t="s">
        <v>24</v>
      </c>
      <c r="M33" s="1" t="s">
        <v>25</v>
      </c>
      <c r="N33" s="1" t="s">
        <v>26</v>
      </c>
      <c r="O33" s="7" t="s">
        <v>28</v>
      </c>
      <c r="P33" s="1"/>
    </row>
    <row r="34" spans="1:16" x14ac:dyDescent="0.2">
      <c r="A34" s="6" t="s">
        <v>18</v>
      </c>
      <c r="B34" s="1">
        <v>0.68</v>
      </c>
      <c r="C34" s="1">
        <v>0.92</v>
      </c>
      <c r="D34" s="1">
        <v>0.5</v>
      </c>
      <c r="E34" s="1">
        <v>0.54</v>
      </c>
      <c r="F34" s="1">
        <v>0.89</v>
      </c>
      <c r="G34" s="1">
        <v>0.7</v>
      </c>
      <c r="I34" s="6" t="s">
        <v>18</v>
      </c>
      <c r="J34" s="1">
        <v>0.11</v>
      </c>
      <c r="K34" s="1">
        <v>0.79</v>
      </c>
      <c r="L34" s="6">
        <v>0.25</v>
      </c>
      <c r="M34" s="6">
        <v>0.14000000000000001</v>
      </c>
      <c r="N34" s="1">
        <v>0.62</v>
      </c>
      <c r="O34" s="1">
        <f>AVERAGE(J34:N34)</f>
        <v>0.38200000000000001</v>
      </c>
      <c r="P34" s="1"/>
    </row>
    <row r="35" spans="1:16" x14ac:dyDescent="0.2">
      <c r="A35" s="6" t="s">
        <v>19</v>
      </c>
      <c r="B35" s="1">
        <v>0.8</v>
      </c>
      <c r="C35" s="1">
        <v>0.9</v>
      </c>
      <c r="D35" s="1">
        <v>0.7</v>
      </c>
      <c r="E35" s="1">
        <v>0.56999999999999995</v>
      </c>
      <c r="F35" s="1">
        <v>0.91</v>
      </c>
      <c r="G35" s="1">
        <v>0.77</v>
      </c>
      <c r="I35" s="6" t="s">
        <v>19</v>
      </c>
      <c r="J35" s="1">
        <v>0.2</v>
      </c>
      <c r="K35" s="1">
        <v>0.86</v>
      </c>
      <c r="L35" s="1">
        <v>0.26</v>
      </c>
      <c r="M35" s="1">
        <v>0.04</v>
      </c>
      <c r="N35" s="1">
        <v>0.86</v>
      </c>
      <c r="O35" s="1">
        <f t="shared" ref="O35:O37" si="3">AVERAGE(J35:N35)</f>
        <v>0.44400000000000006</v>
      </c>
      <c r="P35" s="1"/>
    </row>
    <row r="36" spans="1:16" x14ac:dyDescent="0.2">
      <c r="A36" s="6" t="s">
        <v>20</v>
      </c>
      <c r="B36" s="1">
        <v>0.73</v>
      </c>
      <c r="C36" s="1">
        <v>0.74</v>
      </c>
      <c r="D36" s="1">
        <v>0.38</v>
      </c>
      <c r="E36" s="1">
        <v>0.14000000000000001</v>
      </c>
      <c r="F36" s="1">
        <v>0.86</v>
      </c>
      <c r="G36" s="1">
        <v>0.56999999999999995</v>
      </c>
      <c r="I36" s="6" t="s">
        <v>20</v>
      </c>
      <c r="J36" s="1">
        <v>0.18</v>
      </c>
      <c r="K36" s="1">
        <v>0.87</v>
      </c>
      <c r="L36" s="1">
        <v>0.26</v>
      </c>
      <c r="M36" s="1">
        <v>0.01</v>
      </c>
      <c r="N36" s="1">
        <v>0.86</v>
      </c>
      <c r="O36" s="1">
        <f t="shared" si="3"/>
        <v>0.43600000000000005</v>
      </c>
      <c r="P36" s="1"/>
    </row>
    <row r="37" spans="1:16" x14ac:dyDescent="0.2">
      <c r="A37" s="6" t="s">
        <v>21</v>
      </c>
      <c r="B37" s="1">
        <v>0.81</v>
      </c>
      <c r="C37" s="1">
        <v>0.85</v>
      </c>
      <c r="D37" s="1">
        <v>0.45</v>
      </c>
      <c r="E37" s="1">
        <v>0.45</v>
      </c>
      <c r="F37" s="1">
        <v>0.94</v>
      </c>
      <c r="G37" s="1">
        <v>0.7</v>
      </c>
      <c r="I37" s="6" t="s">
        <v>21</v>
      </c>
      <c r="J37" s="1">
        <v>0.14000000000000001</v>
      </c>
      <c r="K37" s="1">
        <v>0.92</v>
      </c>
      <c r="L37" s="1">
        <v>0.14000000000000001</v>
      </c>
      <c r="M37" s="1">
        <v>0.04</v>
      </c>
      <c r="N37" s="1">
        <v>0.84</v>
      </c>
      <c r="O37" s="1">
        <f t="shared" si="3"/>
        <v>0.41600000000000004</v>
      </c>
      <c r="P37" s="1"/>
    </row>
    <row r="38" spans="1:16" x14ac:dyDescent="0.2">
      <c r="A38" s="7" t="s">
        <v>28</v>
      </c>
      <c r="B38" s="3">
        <f>AVERAGE(B34:B37)</f>
        <v>0.755</v>
      </c>
      <c r="C38" s="3">
        <f t="shared" ref="C38:G38" si="4">AVERAGE(C34:C37)</f>
        <v>0.85250000000000004</v>
      </c>
      <c r="D38" s="3">
        <f t="shared" si="4"/>
        <v>0.50750000000000006</v>
      </c>
      <c r="E38" s="3">
        <f t="shared" si="4"/>
        <v>0.42499999999999999</v>
      </c>
      <c r="F38" s="3">
        <f t="shared" si="4"/>
        <v>0.9</v>
      </c>
      <c r="G38" s="3">
        <f t="shared" si="4"/>
        <v>0.68500000000000005</v>
      </c>
      <c r="H38" s="3"/>
      <c r="I38" s="7" t="s">
        <v>28</v>
      </c>
      <c r="J38" s="3">
        <f>AVERAGE(J34:J37)</f>
        <v>0.1575</v>
      </c>
      <c r="K38" s="3">
        <f t="shared" ref="K38:O38" si="5">AVERAGE(K34:K37)</f>
        <v>0.86</v>
      </c>
      <c r="L38" s="3">
        <f t="shared" si="5"/>
        <v>0.22750000000000001</v>
      </c>
      <c r="M38" s="3">
        <f t="shared" si="5"/>
        <v>5.7500000000000009E-2</v>
      </c>
      <c r="N38" s="3">
        <f t="shared" si="5"/>
        <v>0.79499999999999993</v>
      </c>
      <c r="O38" s="3">
        <f t="shared" si="5"/>
        <v>0.41949999999999998</v>
      </c>
      <c r="P38" s="3"/>
    </row>
    <row r="39" spans="1:16" x14ac:dyDescent="0.2">
      <c r="L39" s="1"/>
      <c r="M39" s="1"/>
      <c r="O39" s="1"/>
      <c r="P39" s="1"/>
    </row>
    <row r="40" spans="1:16" s="9" customFormat="1" x14ac:dyDescent="0.2">
      <c r="A40" s="10" t="s">
        <v>27</v>
      </c>
      <c r="B40" s="10"/>
      <c r="C40" s="10"/>
      <c r="D40" s="10"/>
      <c r="E40" s="10"/>
      <c r="F40" s="10"/>
      <c r="G40" s="5"/>
      <c r="H40" s="5"/>
      <c r="I40" s="10" t="s">
        <v>27</v>
      </c>
      <c r="J40" s="10"/>
      <c r="K40" s="10"/>
      <c r="L40" s="10"/>
      <c r="M40" s="10"/>
      <c r="N40" s="10"/>
      <c r="O40" s="5"/>
      <c r="P40" s="5"/>
    </row>
    <row r="41" spans="1:16" x14ac:dyDescent="0.2">
      <c r="A41" s="1" t="s">
        <v>3</v>
      </c>
      <c r="B41" s="1" t="s">
        <v>22</v>
      </c>
      <c r="C41" s="1" t="s">
        <v>23</v>
      </c>
      <c r="D41" s="1" t="s">
        <v>24</v>
      </c>
      <c r="E41" s="1" t="s">
        <v>25</v>
      </c>
      <c r="F41" s="1" t="s">
        <v>26</v>
      </c>
      <c r="G41" s="7" t="s">
        <v>28</v>
      </c>
      <c r="I41" s="1" t="s">
        <v>29</v>
      </c>
      <c r="J41" s="1" t="s">
        <v>22</v>
      </c>
      <c r="K41" s="1" t="s">
        <v>23</v>
      </c>
      <c r="L41" s="1" t="s">
        <v>24</v>
      </c>
      <c r="M41" s="1" t="s">
        <v>25</v>
      </c>
      <c r="N41" s="1" t="s">
        <v>26</v>
      </c>
      <c r="O41" s="7" t="s">
        <v>28</v>
      </c>
      <c r="P41" s="1"/>
    </row>
    <row r="42" spans="1:16" x14ac:dyDescent="0.2">
      <c r="A42" s="6" t="s">
        <v>18</v>
      </c>
      <c r="B42" s="1">
        <v>0.27</v>
      </c>
      <c r="C42" s="1">
        <v>1</v>
      </c>
      <c r="D42" s="1">
        <v>0.97</v>
      </c>
      <c r="E42" s="1">
        <v>0.99</v>
      </c>
      <c r="F42" s="1">
        <v>1</v>
      </c>
      <c r="G42" s="1">
        <v>0.84799999999999998</v>
      </c>
      <c r="I42" s="6" t="s">
        <v>18</v>
      </c>
      <c r="J42" s="1">
        <v>0</v>
      </c>
      <c r="K42" s="1">
        <v>0.02</v>
      </c>
      <c r="L42" s="1">
        <v>0.67</v>
      </c>
      <c r="M42" s="1">
        <v>0.55000000000000004</v>
      </c>
      <c r="N42" s="1">
        <v>0.81</v>
      </c>
      <c r="O42" s="1">
        <f>AVERAGE(J42:N42)</f>
        <v>0.41000000000000003</v>
      </c>
      <c r="P42" s="1"/>
    </row>
    <row r="43" spans="1:16" x14ac:dyDescent="0.2">
      <c r="A43" s="6" t="s">
        <v>19</v>
      </c>
      <c r="B43" s="1">
        <v>0.28000000000000003</v>
      </c>
      <c r="C43" s="1">
        <v>1</v>
      </c>
      <c r="D43" s="1">
        <v>0.97</v>
      </c>
      <c r="E43" s="1">
        <v>0.99</v>
      </c>
      <c r="F43" s="1">
        <v>1</v>
      </c>
      <c r="G43" s="1">
        <v>0.84899999999999998</v>
      </c>
      <c r="I43" s="6" t="s">
        <v>19</v>
      </c>
      <c r="J43" s="1">
        <v>0</v>
      </c>
      <c r="K43" s="1">
        <v>0.16</v>
      </c>
      <c r="L43" s="1">
        <v>0.7</v>
      </c>
      <c r="M43" s="1">
        <v>0.53</v>
      </c>
      <c r="N43" s="1">
        <v>0.82</v>
      </c>
      <c r="O43" s="1">
        <f t="shared" ref="O43:O45" si="6">AVERAGE(J43:N43)</f>
        <v>0.442</v>
      </c>
      <c r="P43" s="1"/>
    </row>
    <row r="44" spans="1:16" x14ac:dyDescent="0.2">
      <c r="A44" s="6" t="s">
        <v>20</v>
      </c>
      <c r="B44" s="1">
        <v>0.27</v>
      </c>
      <c r="C44" s="1">
        <v>1</v>
      </c>
      <c r="D44" s="1">
        <v>0.98</v>
      </c>
      <c r="E44" s="1">
        <v>0.99</v>
      </c>
      <c r="F44" s="1">
        <v>0.83</v>
      </c>
      <c r="G44" s="1">
        <v>0.81499999999999995</v>
      </c>
      <c r="I44" s="6" t="s">
        <v>20</v>
      </c>
      <c r="J44" s="1">
        <v>0</v>
      </c>
      <c r="K44" s="1">
        <v>0</v>
      </c>
      <c r="L44" s="1">
        <v>0.73</v>
      </c>
      <c r="M44" s="1">
        <v>0.46</v>
      </c>
      <c r="N44" s="1">
        <v>0.82</v>
      </c>
      <c r="O44" s="1">
        <f t="shared" si="6"/>
        <v>0.40199999999999997</v>
      </c>
      <c r="P44" s="1"/>
    </row>
    <row r="45" spans="1:16" x14ac:dyDescent="0.2">
      <c r="A45" s="6" t="s">
        <v>21</v>
      </c>
      <c r="B45" s="1">
        <v>0.27</v>
      </c>
      <c r="C45" s="1">
        <v>1</v>
      </c>
      <c r="D45" s="1">
        <v>0.97</v>
      </c>
      <c r="E45" s="1">
        <v>0.99</v>
      </c>
      <c r="F45" s="1">
        <v>0.94</v>
      </c>
      <c r="G45" s="1">
        <v>0.83599999999999997</v>
      </c>
      <c r="I45" s="6" t="s">
        <v>21</v>
      </c>
      <c r="J45" s="1">
        <v>0</v>
      </c>
      <c r="K45" s="1">
        <v>0.28000000000000003</v>
      </c>
      <c r="L45" s="1">
        <v>0.69</v>
      </c>
      <c r="M45" s="1">
        <v>0.53</v>
      </c>
      <c r="N45" s="1">
        <v>0.82</v>
      </c>
      <c r="O45" s="1">
        <f t="shared" si="6"/>
        <v>0.46399999999999997</v>
      </c>
      <c r="P45" s="1"/>
    </row>
    <row r="46" spans="1:16" x14ac:dyDescent="0.2">
      <c r="A46" s="6" t="s">
        <v>16</v>
      </c>
      <c r="B46" s="1">
        <v>0.28000000000000003</v>
      </c>
      <c r="C46" s="1">
        <v>1</v>
      </c>
      <c r="D46" s="1">
        <v>0.97</v>
      </c>
      <c r="E46" s="1">
        <v>0.99</v>
      </c>
      <c r="F46" s="1">
        <v>0.97</v>
      </c>
      <c r="G46" s="1">
        <f>AVERAGE(B46:F46)</f>
        <v>0.84199999999999997</v>
      </c>
      <c r="I46" s="6" t="s">
        <v>16</v>
      </c>
      <c r="J46" s="1">
        <v>0</v>
      </c>
      <c r="K46" s="1">
        <v>0.17</v>
      </c>
      <c r="L46" s="1">
        <v>0.69</v>
      </c>
      <c r="M46" s="1">
        <v>0.56000000000000005</v>
      </c>
      <c r="N46" s="1">
        <v>0.82</v>
      </c>
      <c r="O46" s="1">
        <f>AVERAGE(J46:N46)</f>
        <v>0.44799999999999995</v>
      </c>
      <c r="P46" s="1"/>
    </row>
    <row r="47" spans="1:16" x14ac:dyDescent="0.2">
      <c r="A47" s="7" t="s">
        <v>28</v>
      </c>
      <c r="B47" s="3">
        <f>AVERAGE(B42:B46)</f>
        <v>0.27400000000000002</v>
      </c>
      <c r="C47" s="3">
        <f t="shared" ref="C47:F47" si="7">AVERAGE(C42:C46)</f>
        <v>1</v>
      </c>
      <c r="D47" s="3">
        <f t="shared" si="7"/>
        <v>0.97199999999999986</v>
      </c>
      <c r="E47" s="3">
        <f t="shared" si="7"/>
        <v>0.99</v>
      </c>
      <c r="F47" s="3">
        <f t="shared" si="7"/>
        <v>0.94800000000000006</v>
      </c>
      <c r="G47" s="3">
        <f>AVERAGE(G42:G46)</f>
        <v>0.83799999999999986</v>
      </c>
      <c r="H47" s="3"/>
      <c r="I47" s="7" t="s">
        <v>28</v>
      </c>
      <c r="J47" s="3">
        <f>AVERAGE(J42:J46)</f>
        <v>0</v>
      </c>
      <c r="K47" s="3">
        <f t="shared" ref="K47:O47" si="8">AVERAGE(K42:K46)</f>
        <v>0.126</v>
      </c>
      <c r="L47" s="3">
        <f t="shared" si="8"/>
        <v>0.69599999999999995</v>
      </c>
      <c r="M47" s="3">
        <f t="shared" si="8"/>
        <v>0.52600000000000002</v>
      </c>
      <c r="N47" s="3">
        <f t="shared" si="8"/>
        <v>0.81799999999999995</v>
      </c>
      <c r="O47" s="3">
        <f t="shared" si="8"/>
        <v>0.43319999999999997</v>
      </c>
      <c r="P47" s="3"/>
    </row>
    <row r="48" spans="1:16" x14ac:dyDescent="0.2">
      <c r="L48" s="1"/>
      <c r="M48" s="1"/>
      <c r="O48" s="1"/>
      <c r="P48" s="1"/>
    </row>
    <row r="49" spans="1:16" s="8" customFormat="1" x14ac:dyDescent="0.2">
      <c r="A49" s="10" t="s">
        <v>27</v>
      </c>
      <c r="B49" s="10"/>
      <c r="C49" s="10"/>
      <c r="D49" s="10"/>
      <c r="E49" s="10"/>
      <c r="F49" s="10"/>
      <c r="G49" s="5"/>
      <c r="H49" s="5"/>
      <c r="I49" s="10" t="s">
        <v>27</v>
      </c>
      <c r="J49" s="10"/>
      <c r="K49" s="10"/>
      <c r="L49" s="10"/>
      <c r="M49" s="10"/>
      <c r="N49" s="10"/>
      <c r="O49" s="5"/>
      <c r="P49" s="5"/>
    </row>
    <row r="50" spans="1:16" x14ac:dyDescent="0.2">
      <c r="A50" s="1" t="s">
        <v>4</v>
      </c>
      <c r="B50" s="1" t="s">
        <v>22</v>
      </c>
      <c r="C50" s="1" t="s">
        <v>23</v>
      </c>
      <c r="D50" s="1" t="s">
        <v>24</v>
      </c>
      <c r="E50" s="1" t="s">
        <v>25</v>
      </c>
      <c r="F50" s="1" t="s">
        <v>26</v>
      </c>
      <c r="G50" s="7" t="s">
        <v>28</v>
      </c>
      <c r="I50" s="1" t="s">
        <v>30</v>
      </c>
      <c r="J50" s="1" t="s">
        <v>22</v>
      </c>
      <c r="K50" s="1" t="s">
        <v>23</v>
      </c>
      <c r="L50" s="1" t="s">
        <v>24</v>
      </c>
      <c r="M50" s="1" t="s">
        <v>25</v>
      </c>
      <c r="N50" s="1" t="s">
        <v>26</v>
      </c>
      <c r="O50" s="7" t="s">
        <v>28</v>
      </c>
      <c r="P50" s="1"/>
    </row>
    <row r="51" spans="1:16" x14ac:dyDescent="0.2">
      <c r="A51" s="6" t="s">
        <v>18</v>
      </c>
      <c r="B51" s="1">
        <v>0.99</v>
      </c>
      <c r="C51" s="1">
        <v>1</v>
      </c>
      <c r="D51" s="1">
        <v>0.92</v>
      </c>
      <c r="E51" s="1">
        <v>0.98</v>
      </c>
      <c r="F51" s="1">
        <v>1</v>
      </c>
      <c r="G51" s="1">
        <v>0.97899999999999998</v>
      </c>
      <c r="I51" s="6" t="s">
        <v>18</v>
      </c>
      <c r="J51" s="1">
        <v>0.88</v>
      </c>
      <c r="K51" s="1">
        <v>0.94</v>
      </c>
      <c r="L51" s="1">
        <v>0.8</v>
      </c>
      <c r="M51" s="1">
        <v>0.36</v>
      </c>
      <c r="N51" s="1">
        <v>0.98</v>
      </c>
      <c r="O51" s="1">
        <f>AVERAGE(J51:N51)</f>
        <v>0.79200000000000004</v>
      </c>
      <c r="P51" s="1"/>
    </row>
    <row r="52" spans="1:16" x14ac:dyDescent="0.2">
      <c r="A52" s="6" t="s">
        <v>19</v>
      </c>
      <c r="B52" s="1">
        <v>0.98</v>
      </c>
      <c r="C52" s="1">
        <v>1</v>
      </c>
      <c r="D52" s="1">
        <v>0.92</v>
      </c>
      <c r="E52" s="1">
        <v>0.99</v>
      </c>
      <c r="F52" s="1">
        <v>1</v>
      </c>
      <c r="G52" s="1">
        <v>0.97799999999999998</v>
      </c>
      <c r="I52" s="6" t="s">
        <v>19</v>
      </c>
      <c r="J52" s="1">
        <v>0.88</v>
      </c>
      <c r="K52" s="1">
        <v>0.97</v>
      </c>
      <c r="L52" s="1">
        <v>0.82</v>
      </c>
      <c r="M52" s="1">
        <v>0.18</v>
      </c>
      <c r="N52" s="1">
        <v>0.98</v>
      </c>
      <c r="O52" s="1">
        <f t="shared" ref="O52:O55" si="9">AVERAGE(J52:N52)</f>
        <v>0.76600000000000001</v>
      </c>
      <c r="P52" s="1"/>
    </row>
    <row r="53" spans="1:16" x14ac:dyDescent="0.2">
      <c r="A53" s="6" t="s">
        <v>20</v>
      </c>
      <c r="B53" s="1">
        <v>0.94</v>
      </c>
      <c r="C53" s="1">
        <v>1</v>
      </c>
      <c r="D53" s="1">
        <v>0.78</v>
      </c>
      <c r="E53" s="1">
        <v>1</v>
      </c>
      <c r="F53" s="1">
        <v>0.99</v>
      </c>
      <c r="G53" s="1">
        <v>0.94099999999999995</v>
      </c>
      <c r="I53" s="6" t="s">
        <v>20</v>
      </c>
      <c r="J53" s="1">
        <v>0.56000000000000005</v>
      </c>
      <c r="K53" s="1">
        <v>0.89</v>
      </c>
      <c r="L53" s="1">
        <v>0.76</v>
      </c>
      <c r="M53" s="1">
        <v>0.22</v>
      </c>
      <c r="N53" s="1">
        <v>0.98</v>
      </c>
      <c r="O53" s="1">
        <f t="shared" si="9"/>
        <v>0.68200000000000005</v>
      </c>
      <c r="P53" s="1"/>
    </row>
    <row r="54" spans="1:16" x14ac:dyDescent="0.2">
      <c r="A54" s="6" t="s">
        <v>21</v>
      </c>
      <c r="B54" s="1">
        <v>0.99</v>
      </c>
      <c r="C54" s="1">
        <v>1</v>
      </c>
      <c r="D54" s="1">
        <v>0.96</v>
      </c>
      <c r="E54" s="1">
        <v>0.96</v>
      </c>
      <c r="F54" s="1">
        <v>1</v>
      </c>
      <c r="G54" s="1">
        <v>0.98399999999999999</v>
      </c>
      <c r="I54" s="6" t="s">
        <v>21</v>
      </c>
      <c r="J54" s="1">
        <v>0.87</v>
      </c>
      <c r="K54" s="1">
        <v>0.93</v>
      </c>
      <c r="L54" s="1">
        <v>0.76</v>
      </c>
      <c r="M54" s="1">
        <v>0.35</v>
      </c>
      <c r="N54" s="1">
        <v>0.98</v>
      </c>
      <c r="O54" s="1">
        <f t="shared" si="9"/>
        <v>0.77800000000000002</v>
      </c>
      <c r="P54" s="1"/>
    </row>
    <row r="55" spans="1:16" x14ac:dyDescent="0.2">
      <c r="A55" s="6" t="s">
        <v>16</v>
      </c>
      <c r="B55" s="1">
        <v>0.98</v>
      </c>
      <c r="C55" s="1">
        <v>1</v>
      </c>
      <c r="D55" s="1">
        <v>0.85</v>
      </c>
      <c r="E55" s="1">
        <v>0.98</v>
      </c>
      <c r="F55" s="1">
        <v>1</v>
      </c>
      <c r="G55" s="1">
        <f>AVERAGE(B55:F55)</f>
        <v>0.96200000000000008</v>
      </c>
      <c r="I55" s="6" t="s">
        <v>16</v>
      </c>
      <c r="J55" s="1">
        <v>0.87</v>
      </c>
      <c r="K55" s="1">
        <v>1</v>
      </c>
      <c r="L55" s="1">
        <v>0.79</v>
      </c>
      <c r="M55" s="1">
        <v>0.19</v>
      </c>
      <c r="N55" s="1">
        <v>1</v>
      </c>
      <c r="O55" s="1">
        <f t="shared" si="9"/>
        <v>0.77</v>
      </c>
      <c r="P55" s="1"/>
    </row>
    <row r="56" spans="1:16" x14ac:dyDescent="0.2">
      <c r="A56" s="7" t="s">
        <v>28</v>
      </c>
      <c r="B56" s="3">
        <f>AVERAGE(B51:B55)</f>
        <v>0.9760000000000002</v>
      </c>
      <c r="C56" s="3">
        <f t="shared" ref="C56:F56" si="10">AVERAGE(C51:C55)</f>
        <v>1</v>
      </c>
      <c r="D56" s="3">
        <f t="shared" si="10"/>
        <v>0.8859999999999999</v>
      </c>
      <c r="E56" s="3">
        <f t="shared" si="10"/>
        <v>0.98199999999999998</v>
      </c>
      <c r="F56" s="3">
        <f t="shared" si="10"/>
        <v>0.998</v>
      </c>
      <c r="G56" s="3">
        <f>AVERAGE(G51:G55)</f>
        <v>0.96879999999999988</v>
      </c>
      <c r="H56" s="3"/>
      <c r="I56" s="7" t="s">
        <v>28</v>
      </c>
      <c r="J56" s="3">
        <f>AVERAGE(J51:J55)</f>
        <v>0.81200000000000006</v>
      </c>
      <c r="K56" s="3">
        <f t="shared" ref="K56:O56" si="11">AVERAGE(K51:K55)</f>
        <v>0.94600000000000006</v>
      </c>
      <c r="L56" s="3">
        <f t="shared" si="11"/>
        <v>0.78599999999999992</v>
      </c>
      <c r="M56" s="3">
        <f t="shared" si="11"/>
        <v>0.25999999999999995</v>
      </c>
      <c r="N56" s="3">
        <f t="shared" si="11"/>
        <v>0.98399999999999999</v>
      </c>
      <c r="O56" s="3">
        <f t="shared" si="11"/>
        <v>0.75760000000000005</v>
      </c>
      <c r="P56" s="3"/>
    </row>
  </sheetData>
  <mergeCells count="12">
    <mergeCell ref="A49:F49"/>
    <mergeCell ref="I49:N49"/>
    <mergeCell ref="I40:N40"/>
    <mergeCell ref="D6:G7"/>
    <mergeCell ref="D16:G16"/>
    <mergeCell ref="A14:D14"/>
    <mergeCell ref="I14:K14"/>
    <mergeCell ref="A24:F24"/>
    <mergeCell ref="I24:N24"/>
    <mergeCell ref="A32:F32"/>
    <mergeCell ref="I32:N32"/>
    <mergeCell ref="A40:F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2021-01-22T07:59:25Z</dcterms:modified>
</cp:coreProperties>
</file>