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D:\home\developer\PycharmProject\PytorchBasic\action_recog_with_function\"/>
    </mc:Choice>
  </mc:AlternateContent>
  <xr:revisionPtr revIDLastSave="0" documentId="13_ncr:1_{3782C012-4120-48F9-9DFC-1FE0F7EB665A}" xr6:coauthVersionLast="36" xr6:coauthVersionMax="46" xr10:uidLastSave="{00000000-0000-0000-0000-000000000000}"/>
  <bookViews>
    <workbookView xWindow="9630" yWindow="1620" windowWidth="16335" windowHeight="11280" activeTab="2" xr2:uid="{00000000-000D-0000-FFFF-FFFF00000000}"/>
  </bookViews>
  <sheets>
    <sheet name="分类器" sheetId="1" r:id="rId1"/>
    <sheet name="分类器-2" sheetId="3" r:id="rId2"/>
    <sheet name="分类器-318" sheetId="5" r:id="rId3"/>
    <sheet name="Sheet1" sheetId="6" r:id="rId4"/>
    <sheet name="K-mean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9" i="5" l="1"/>
  <c r="G79" i="5"/>
  <c r="O71" i="5"/>
  <c r="G71" i="5"/>
  <c r="G95" i="5" l="1"/>
  <c r="O100" i="5"/>
  <c r="O101" i="5"/>
  <c r="O102" i="5"/>
  <c r="O99" i="5"/>
  <c r="K103" i="5"/>
  <c r="L103" i="5"/>
  <c r="M103" i="5"/>
  <c r="N103" i="5"/>
  <c r="J103" i="5"/>
  <c r="O92" i="5"/>
  <c r="O93" i="5"/>
  <c r="O94" i="5"/>
  <c r="O91" i="5"/>
  <c r="K95" i="5"/>
  <c r="L95" i="5"/>
  <c r="M95" i="5"/>
  <c r="N95" i="5"/>
  <c r="J95" i="5"/>
  <c r="G100" i="5"/>
  <c r="G101" i="5"/>
  <c r="G102" i="5"/>
  <c r="G99" i="5"/>
  <c r="C103" i="5"/>
  <c r="D103" i="5"/>
  <c r="E103" i="5"/>
  <c r="F103" i="5"/>
  <c r="B103" i="5"/>
  <c r="G92" i="5"/>
  <c r="G93" i="5"/>
  <c r="G94" i="5"/>
  <c r="G91" i="5"/>
  <c r="C95" i="5"/>
  <c r="D95" i="5"/>
  <c r="E95" i="5"/>
  <c r="F95" i="5"/>
  <c r="B95" i="5"/>
  <c r="O103" i="5" l="1"/>
  <c r="G103" i="5"/>
  <c r="O95" i="5"/>
  <c r="O78" i="5"/>
  <c r="O80" i="5"/>
  <c r="O77" i="5"/>
  <c r="K81" i="5"/>
  <c r="L81" i="5"/>
  <c r="M81" i="5"/>
  <c r="N81" i="5"/>
  <c r="J81" i="5"/>
  <c r="G78" i="5"/>
  <c r="G80" i="5"/>
  <c r="G77" i="5"/>
  <c r="C81" i="5"/>
  <c r="D81" i="5"/>
  <c r="E81" i="5"/>
  <c r="F81" i="5"/>
  <c r="B81" i="5"/>
  <c r="O70" i="5"/>
  <c r="O72" i="5"/>
  <c r="O69" i="5"/>
  <c r="K73" i="5"/>
  <c r="L73" i="5"/>
  <c r="M73" i="5"/>
  <c r="N73" i="5"/>
  <c r="J73" i="5"/>
  <c r="G70" i="5"/>
  <c r="G72" i="5"/>
  <c r="G69" i="5"/>
  <c r="C73" i="5"/>
  <c r="D73" i="5"/>
  <c r="E73" i="5"/>
  <c r="F73" i="5"/>
  <c r="B73" i="5"/>
  <c r="O50" i="5"/>
  <c r="O51" i="5"/>
  <c r="O52" i="5"/>
  <c r="O49" i="5"/>
  <c r="K53" i="5"/>
  <c r="L53" i="5"/>
  <c r="M53" i="5"/>
  <c r="N53" i="5"/>
  <c r="J53" i="5"/>
  <c r="G50" i="5"/>
  <c r="G51" i="5"/>
  <c r="G52" i="5"/>
  <c r="G49" i="5"/>
  <c r="C53" i="5"/>
  <c r="D53" i="5"/>
  <c r="E53" i="5"/>
  <c r="F53" i="5"/>
  <c r="B53" i="5"/>
  <c r="G53" i="5" l="1"/>
  <c r="O53" i="5"/>
  <c r="G81" i="5"/>
  <c r="O81" i="5"/>
  <c r="O73" i="5"/>
  <c r="G73" i="5"/>
  <c r="N79" i="1"/>
  <c r="M79" i="1"/>
  <c r="L79" i="1"/>
  <c r="K79" i="1"/>
  <c r="J79" i="1"/>
  <c r="F79" i="1"/>
  <c r="E79" i="1"/>
  <c r="D79" i="1"/>
  <c r="C79" i="1"/>
  <c r="B79" i="1"/>
  <c r="O78" i="1"/>
  <c r="G78" i="1"/>
  <c r="O77" i="1"/>
  <c r="G77" i="1"/>
  <c r="O76" i="1"/>
  <c r="G76" i="1"/>
  <c r="N72" i="1"/>
  <c r="M72" i="1"/>
  <c r="L72" i="1"/>
  <c r="K72" i="1"/>
  <c r="J72" i="1"/>
  <c r="F72" i="1"/>
  <c r="E72" i="1"/>
  <c r="D72" i="1"/>
  <c r="C72" i="1"/>
  <c r="B72" i="1"/>
  <c r="O71" i="1"/>
  <c r="G71" i="1"/>
  <c r="O70" i="1"/>
  <c r="G70" i="1"/>
  <c r="O69" i="1"/>
  <c r="G69" i="1"/>
  <c r="O79" i="1" l="1"/>
  <c r="G72" i="1"/>
  <c r="O72" i="1"/>
  <c r="G79" i="1"/>
  <c r="G103" i="1"/>
  <c r="O94" i="1"/>
  <c r="O28" i="1" l="1"/>
  <c r="O29" i="1"/>
  <c r="O30" i="1"/>
  <c r="O31" i="1"/>
  <c r="O27" i="1"/>
  <c r="K32" i="1"/>
  <c r="L32" i="1"/>
  <c r="M32" i="1"/>
  <c r="N32" i="1"/>
  <c r="J32" i="1"/>
  <c r="O37" i="1"/>
  <c r="O38" i="1"/>
  <c r="O39" i="1"/>
  <c r="O40" i="1"/>
  <c r="O36" i="1"/>
  <c r="K41" i="1"/>
  <c r="L41" i="1"/>
  <c r="M41" i="1"/>
  <c r="N41" i="1"/>
  <c r="J41" i="1"/>
  <c r="G28" i="1"/>
  <c r="G29" i="1"/>
  <c r="G30" i="1"/>
  <c r="G31" i="1"/>
  <c r="G27" i="1"/>
  <c r="C32" i="1"/>
  <c r="D32" i="1"/>
  <c r="E32" i="1"/>
  <c r="F32" i="1"/>
  <c r="B32" i="1"/>
  <c r="G37" i="1"/>
  <c r="G38" i="1"/>
  <c r="G39" i="1"/>
  <c r="G40" i="1"/>
  <c r="G36" i="1"/>
  <c r="C41" i="1"/>
  <c r="D41" i="1"/>
  <c r="E41" i="1"/>
  <c r="F41" i="1"/>
  <c r="B41" i="1"/>
  <c r="G32" i="1" l="1"/>
  <c r="O41" i="1"/>
  <c r="O32" i="1"/>
  <c r="G41" i="1"/>
  <c r="G100" i="1"/>
  <c r="G101" i="1"/>
  <c r="G102" i="1"/>
  <c r="G99" i="1"/>
  <c r="G91" i="1"/>
  <c r="G92" i="1"/>
  <c r="G93" i="1"/>
  <c r="G94" i="1"/>
  <c r="G90" i="1"/>
  <c r="G58" i="1"/>
  <c r="G59" i="1"/>
  <c r="G60" i="1"/>
  <c r="G57" i="1"/>
  <c r="G50" i="1"/>
  <c r="G51" i="1"/>
  <c r="G52" i="1"/>
  <c r="G49" i="1"/>
  <c r="O103" i="1" l="1"/>
  <c r="K104" i="1"/>
  <c r="L104" i="1"/>
  <c r="M104" i="1"/>
  <c r="N104" i="1"/>
  <c r="J104" i="1"/>
  <c r="O100" i="1"/>
  <c r="O101" i="1"/>
  <c r="O102" i="1"/>
  <c r="O99" i="1"/>
  <c r="K95" i="1"/>
  <c r="L95" i="1"/>
  <c r="M95" i="1"/>
  <c r="N95" i="1"/>
  <c r="J95" i="1"/>
  <c r="O91" i="1"/>
  <c r="O92" i="1"/>
  <c r="O93" i="1"/>
  <c r="O90" i="1"/>
  <c r="K61" i="1"/>
  <c r="L61" i="1"/>
  <c r="M61" i="1"/>
  <c r="N61" i="1"/>
  <c r="J61" i="1"/>
  <c r="O58" i="1"/>
  <c r="O59" i="1"/>
  <c r="O60" i="1"/>
  <c r="O57" i="1"/>
  <c r="K53" i="1"/>
  <c r="L53" i="1"/>
  <c r="M53" i="1"/>
  <c r="N53" i="1"/>
  <c r="J53" i="1"/>
  <c r="O50" i="1"/>
  <c r="O51" i="1"/>
  <c r="O52" i="1"/>
  <c r="O49" i="1"/>
  <c r="C104" i="1"/>
  <c r="D104" i="1"/>
  <c r="E104" i="1"/>
  <c r="F104" i="1"/>
  <c r="B104" i="1"/>
  <c r="C95" i="1"/>
  <c r="D95" i="1"/>
  <c r="E95" i="1"/>
  <c r="F95" i="1"/>
  <c r="B95" i="1"/>
  <c r="C61" i="1"/>
  <c r="D61" i="1"/>
  <c r="E61" i="1"/>
  <c r="F61" i="1"/>
  <c r="B61" i="1"/>
  <c r="B53" i="1"/>
  <c r="C53" i="1"/>
  <c r="D53" i="1"/>
  <c r="E53" i="1"/>
  <c r="F53" i="1"/>
  <c r="O95" i="1" l="1"/>
  <c r="O61" i="1"/>
  <c r="O53" i="1"/>
  <c r="O104" i="1"/>
  <c r="G104" i="1"/>
  <c r="G95" i="1"/>
  <c r="G61" i="1"/>
  <c r="G53" i="1"/>
</calcChain>
</file>

<file path=xl/sharedStrings.xml><?xml version="1.0" encoding="utf-8"?>
<sst xmlns="http://schemas.openxmlformats.org/spreadsheetml/2006/main" count="1071" uniqueCount="103">
  <si>
    <t>DNN</t>
    <phoneticPr fontId="1" type="noConversion"/>
  </si>
  <si>
    <t>CNN</t>
    <phoneticPr fontId="1" type="noConversion"/>
  </si>
  <si>
    <t>DILACNN</t>
    <phoneticPr fontId="1" type="noConversion"/>
  </si>
  <si>
    <t>9axis</t>
    <phoneticPr fontId="1" type="noConversion"/>
  </si>
  <si>
    <t>6axis</t>
    <phoneticPr fontId="1" type="noConversion"/>
  </si>
  <si>
    <t>——&gt;</t>
    <phoneticPr fontId="1" type="noConversion"/>
  </si>
  <si>
    <t>test</t>
    <phoneticPr fontId="1" type="noConversion"/>
  </si>
  <si>
    <t>LSTM</t>
    <phoneticPr fontId="1" type="noConversion"/>
  </si>
  <si>
    <t>GRU</t>
    <phoneticPr fontId="1" type="noConversion"/>
  </si>
  <si>
    <t>SINGLE</t>
    <phoneticPr fontId="1" type="noConversion"/>
  </si>
  <si>
    <t>MULTI</t>
    <phoneticPr fontId="1" type="noConversion"/>
  </si>
  <si>
    <t>RESCNN</t>
    <phoneticPr fontId="1" type="noConversion"/>
  </si>
  <si>
    <t>CONV+LSTM</t>
    <phoneticPr fontId="1" type="noConversion"/>
  </si>
  <si>
    <t>day2021_01_06 19:06:48</t>
    <phoneticPr fontId="1" type="noConversion"/>
  </si>
  <si>
    <t>day2021_01_06 19:33:14 -CPU</t>
    <phoneticPr fontId="1" type="noConversion"/>
  </si>
  <si>
    <t>CONVCONFLU</t>
    <phoneticPr fontId="1" type="noConversion"/>
  </si>
  <si>
    <t>tf + pca</t>
    <phoneticPr fontId="1" type="noConversion"/>
  </si>
  <si>
    <t>GaussianNB</t>
    <phoneticPr fontId="1" type="noConversion"/>
  </si>
  <si>
    <t>action1</t>
    <phoneticPr fontId="1" type="noConversion"/>
  </si>
  <si>
    <t>action2</t>
  </si>
  <si>
    <t>action3</t>
  </si>
  <si>
    <t>action4</t>
  </si>
  <si>
    <t>action5</t>
  </si>
  <si>
    <t>cnn</t>
    <phoneticPr fontId="1" type="noConversion"/>
  </si>
  <si>
    <t>AVERAGE</t>
    <phoneticPr fontId="1" type="noConversion"/>
  </si>
  <si>
    <t>9axis-others</t>
    <phoneticPr fontId="1" type="noConversion"/>
  </si>
  <si>
    <t>6axis-others</t>
    <phoneticPr fontId="1" type="noConversion"/>
  </si>
  <si>
    <t>SVM</t>
  </si>
  <si>
    <t>GaussianNB</t>
    <phoneticPr fontId="1" type="noConversion"/>
  </si>
  <si>
    <t>CovCNN</t>
    <phoneticPr fontId="1" type="noConversion"/>
  </si>
  <si>
    <t>MultiCNN-f1</t>
    <phoneticPr fontId="1" type="noConversion"/>
  </si>
  <si>
    <t>tf + pca  f1 score</t>
    <phoneticPr fontId="1" type="noConversion"/>
  </si>
  <si>
    <t>tf + pca  f1 score</t>
  </si>
  <si>
    <t>cnn  f1 score</t>
  </si>
  <si>
    <t>cnn  f1 score</t>
    <phoneticPr fontId="1" type="noConversion"/>
  </si>
  <si>
    <t>cnn   f1 score</t>
  </si>
  <si>
    <t>cnn   f1 score</t>
    <phoneticPr fontId="1" type="noConversion"/>
  </si>
  <si>
    <t>SINGLE</t>
  </si>
  <si>
    <t>9axis</t>
  </si>
  <si>
    <t>6axis</t>
  </si>
  <si>
    <t>test</t>
  </si>
  <si>
    <t>DNN</t>
  </si>
  <si>
    <t>——&gt;</t>
  </si>
  <si>
    <t>CNN</t>
  </si>
  <si>
    <t>DILACNN</t>
  </si>
  <si>
    <t>LSTM</t>
  </si>
  <si>
    <t>GRU</t>
  </si>
  <si>
    <t>day2021_01_06 19:33:14 -CPU</t>
  </si>
  <si>
    <t>day2021_01_06 19:06:48</t>
  </si>
  <si>
    <t>MULTI</t>
  </si>
  <si>
    <t>CovCNN</t>
  </si>
  <si>
    <t>RESCNN</t>
  </si>
  <si>
    <t>CONV+LSTM</t>
  </si>
  <si>
    <t>CONVCONFLU</t>
  </si>
  <si>
    <t>TEMPSPACECONFLU</t>
  </si>
  <si>
    <t>MultiCNN-f1</t>
  </si>
  <si>
    <t>action1</t>
  </si>
  <si>
    <t>AVERAGE</t>
  </si>
  <si>
    <t>9axis-others</t>
  </si>
  <si>
    <t>6axis-others</t>
  </si>
  <si>
    <t>tf + pca</t>
  </si>
  <si>
    <t>KNeighborsClassifier</t>
  </si>
  <si>
    <t>GaussianNB</t>
  </si>
  <si>
    <t>RandomForestClassifier</t>
  </si>
  <si>
    <t>cnn</t>
  </si>
  <si>
    <t>train-6axis</t>
    <phoneticPr fontId="1" type="noConversion"/>
  </si>
  <si>
    <t>action-0</t>
    <phoneticPr fontId="1" type="noConversion"/>
  </si>
  <si>
    <t>action-1</t>
  </si>
  <si>
    <t>action-2</t>
  </si>
  <si>
    <t>action-3</t>
  </si>
  <si>
    <t>action-4</t>
  </si>
  <si>
    <t>train-9axis</t>
    <phoneticPr fontId="1" type="noConversion"/>
  </si>
  <si>
    <t>test-6axis</t>
    <phoneticPr fontId="1" type="noConversion"/>
  </si>
  <si>
    <t>test-9axis</t>
    <phoneticPr fontId="1" type="noConversion"/>
  </si>
  <si>
    <t>Multi-Dimension CNN</t>
  </si>
  <si>
    <t>Simple-Incepiton</t>
    <phoneticPr fontId="1" type="noConversion"/>
  </si>
  <si>
    <t>Multi-Dimension CNN</t>
    <phoneticPr fontId="1" type="noConversion"/>
  </si>
  <si>
    <t>MyCNN</t>
    <phoneticPr fontId="1" type="noConversion"/>
  </si>
  <si>
    <t>KNN</t>
  </si>
  <si>
    <t>RF</t>
  </si>
  <si>
    <t>mean</t>
  </si>
  <si>
    <t>action-mean</t>
    <phoneticPr fontId="1" type="noConversion"/>
  </si>
  <si>
    <t>classifier-mean</t>
    <phoneticPr fontId="1" type="noConversion"/>
  </si>
  <si>
    <t>classifier</t>
  </si>
  <si>
    <t>classifier</t>
    <phoneticPr fontId="1" type="noConversion"/>
  </si>
  <si>
    <t>RandomForest</t>
  </si>
  <si>
    <t>mean</t>
    <phoneticPr fontId="1" type="noConversion"/>
  </si>
  <si>
    <t>action0</t>
    <phoneticPr fontId="1" type="noConversion"/>
  </si>
  <si>
    <t>action3</t>
    <phoneticPr fontId="1" type="noConversion"/>
  </si>
  <si>
    <t>action4</t>
    <phoneticPr fontId="1" type="noConversion"/>
  </si>
  <si>
    <t>action0</t>
  </si>
  <si>
    <t>Incepiton-CNN</t>
  </si>
  <si>
    <t>MFF-CNN</t>
  </si>
  <si>
    <t>MyCNN</t>
  </si>
  <si>
    <t>加速度+角速度(6轴)</t>
    <phoneticPr fontId="1" type="noConversion"/>
  </si>
  <si>
    <t>加速度+角速度+磁场(9轴)</t>
    <phoneticPr fontId="1" type="noConversion"/>
  </si>
  <si>
    <t>分类器</t>
    <phoneticPr fontId="1" type="noConversion"/>
  </si>
  <si>
    <t>F1-score</t>
    <phoneticPr fontId="1" type="noConversion"/>
  </si>
  <si>
    <t>GNB</t>
    <phoneticPr fontId="1" type="noConversion"/>
  </si>
  <si>
    <t>RF</t>
    <phoneticPr fontId="1" type="noConversion"/>
  </si>
  <si>
    <t>2D Incepiton-CNN</t>
    <phoneticPr fontId="1" type="noConversion"/>
  </si>
  <si>
    <t>1D Incepiton-CNN</t>
  </si>
  <si>
    <t>1D Incepiton-CNN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</si>
</sst>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176" fontId="3" fillId="3" borderId="0" xfId="0" applyNumberFormat="1" applyFont="1" applyFill="1"/>
    <xf numFmtId="176" fontId="4" fillId="0" borderId="0" xfId="0" applyNumberFormat="1" applyFont="1" applyAlignment="1">
      <alignment horizontal="center"/>
    </xf>
    <xf numFmtId="176" fontId="0" fillId="4" borderId="0" xfId="0" applyNumberFormat="1" applyFill="1"/>
    <xf numFmtId="176" fontId="0" fillId="4" borderId="0" xfId="0" applyNumberFormat="1" applyFill="1" applyAlignment="1">
      <alignment horizontal="center"/>
    </xf>
    <xf numFmtId="176" fontId="3" fillId="4" borderId="0" xfId="0" applyNumberFormat="1" applyFont="1" applyFill="1" applyAlignment="1">
      <alignment horizontal="center"/>
    </xf>
    <xf numFmtId="176" fontId="0" fillId="0" borderId="0" xfId="0" applyNumberFormat="1" applyAlignment="1">
      <alignment vertical="center"/>
    </xf>
    <xf numFmtId="176" fontId="2" fillId="4" borderId="0" xfId="0" applyNumberFormat="1" applyFont="1" applyFill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0" fontId="0" fillId="0" borderId="0" xfId="0" applyAlignme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77" fontId="0" fillId="2" borderId="0" xfId="0" applyNumberFormat="1" applyFill="1"/>
    <xf numFmtId="0" fontId="0" fillId="0" borderId="0" xfId="0" applyAlignment="1">
      <alignment horizontal="center"/>
    </xf>
    <xf numFmtId="176" fontId="2" fillId="2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Sheet1!$S$49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Sheet1!$T$47:$AE$48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Sheet1!$T$49:$AE$49</c:f>
              <c:numCache>
                <c:formatCode>0.00_ </c:formatCode>
                <c:ptCount val="12"/>
                <c:pt idx="0">
                  <c:v>0.71</c:v>
                </c:pt>
                <c:pt idx="1">
                  <c:v>0.9</c:v>
                </c:pt>
                <c:pt idx="2">
                  <c:v>0.6</c:v>
                </c:pt>
                <c:pt idx="3">
                  <c:v>0.56999999999999995</c:v>
                </c:pt>
                <c:pt idx="4">
                  <c:v>0.9</c:v>
                </c:pt>
                <c:pt idx="5">
                  <c:v>0.73599999999999999</c:v>
                </c:pt>
                <c:pt idx="6">
                  <c:v>0.92</c:v>
                </c:pt>
                <c:pt idx="7">
                  <c:v>0.97</c:v>
                </c:pt>
                <c:pt idx="8">
                  <c:v>0.75</c:v>
                </c:pt>
                <c:pt idx="9">
                  <c:v>0.75</c:v>
                </c:pt>
                <c:pt idx="10">
                  <c:v>0.98</c:v>
                </c:pt>
                <c:pt idx="11">
                  <c:v>0.874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0-4F20-91AF-4AD3DB3574F3}"/>
            </c:ext>
          </c:extLst>
        </c:ser>
        <c:ser>
          <c:idx val="1"/>
          <c:order val="1"/>
          <c:tx>
            <c:strRef>
              <c:f>Sheet1!$S$50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Sheet1!$T$47:$AE$48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Sheet1!$T$50:$AE$50</c:f>
              <c:numCache>
                <c:formatCode>0.00_ </c:formatCode>
                <c:ptCount val="12"/>
                <c:pt idx="0">
                  <c:v>0.79</c:v>
                </c:pt>
                <c:pt idx="1">
                  <c:v>0.88</c:v>
                </c:pt>
                <c:pt idx="2">
                  <c:v>0.66</c:v>
                </c:pt>
                <c:pt idx="3">
                  <c:v>0.57999999999999996</c:v>
                </c:pt>
                <c:pt idx="4">
                  <c:v>0.94</c:v>
                </c:pt>
                <c:pt idx="5">
                  <c:v>0.77</c:v>
                </c:pt>
                <c:pt idx="6">
                  <c:v>0.98</c:v>
                </c:pt>
                <c:pt idx="7">
                  <c:v>0.94</c:v>
                </c:pt>
                <c:pt idx="8">
                  <c:v>0.86</c:v>
                </c:pt>
                <c:pt idx="9">
                  <c:v>0.79</c:v>
                </c:pt>
                <c:pt idx="10">
                  <c:v>0.96</c:v>
                </c:pt>
                <c:pt idx="11">
                  <c:v>0.90599999999999992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0-4F20-91AF-4AD3DB3574F3}"/>
            </c:ext>
          </c:extLst>
        </c:ser>
        <c:ser>
          <c:idx val="2"/>
          <c:order val="2"/>
          <c:tx>
            <c:strRef>
              <c:f>Sheet1!$S$51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Sheet1!$T$47:$AE$48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Sheet1!$T$51:$AE$51</c:f>
              <c:numCache>
                <c:formatCode>0.00_ </c:formatCode>
                <c:ptCount val="12"/>
                <c:pt idx="0">
                  <c:v>0.74</c:v>
                </c:pt>
                <c:pt idx="1">
                  <c:v>0.74</c:v>
                </c:pt>
                <c:pt idx="2">
                  <c:v>0.38</c:v>
                </c:pt>
                <c:pt idx="3">
                  <c:v>0.14000000000000001</c:v>
                </c:pt>
                <c:pt idx="4">
                  <c:v>0.88</c:v>
                </c:pt>
                <c:pt idx="5">
                  <c:v>0.57599999999999996</c:v>
                </c:pt>
                <c:pt idx="6">
                  <c:v>0.85</c:v>
                </c:pt>
                <c:pt idx="7">
                  <c:v>0.77</c:v>
                </c:pt>
                <c:pt idx="8">
                  <c:v>0.77</c:v>
                </c:pt>
                <c:pt idx="9">
                  <c:v>0.28999999999999998</c:v>
                </c:pt>
                <c:pt idx="10">
                  <c:v>0.71</c:v>
                </c:pt>
                <c:pt idx="11">
                  <c:v>0.67800000000000005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0-4F20-91AF-4AD3DB3574F3}"/>
            </c:ext>
          </c:extLst>
        </c:ser>
        <c:ser>
          <c:idx val="3"/>
          <c:order val="3"/>
          <c:tx>
            <c:strRef>
              <c:f>Sheet1!$S$52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Sheet1!$T$47:$AE$48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Sheet1!$T$52:$AE$52</c:f>
              <c:numCache>
                <c:formatCode>0.00_ </c:formatCode>
                <c:ptCount val="12"/>
                <c:pt idx="0">
                  <c:v>0.84</c:v>
                </c:pt>
                <c:pt idx="1">
                  <c:v>0.84</c:v>
                </c:pt>
                <c:pt idx="2">
                  <c:v>0.55000000000000004</c:v>
                </c:pt>
                <c:pt idx="3">
                  <c:v>0.48</c:v>
                </c:pt>
                <c:pt idx="4">
                  <c:v>0.94</c:v>
                </c:pt>
                <c:pt idx="5">
                  <c:v>0.73</c:v>
                </c:pt>
                <c:pt idx="6">
                  <c:v>0.83</c:v>
                </c:pt>
                <c:pt idx="7">
                  <c:v>0.89</c:v>
                </c:pt>
                <c:pt idx="8">
                  <c:v>0.71</c:v>
                </c:pt>
                <c:pt idx="9">
                  <c:v>0.6</c:v>
                </c:pt>
                <c:pt idx="10">
                  <c:v>0.93</c:v>
                </c:pt>
                <c:pt idx="11">
                  <c:v>0.79200000000000004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10-4F20-91AF-4AD3DB3574F3}"/>
            </c:ext>
          </c:extLst>
        </c:ser>
        <c:ser>
          <c:idx val="4"/>
          <c:order val="4"/>
          <c:tx>
            <c:strRef>
              <c:f>Sheet1!$S$53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Sheet1!$T$47:$AE$48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Sheet1!$T$53:$AE$53</c:f>
              <c:numCache>
                <c:formatCode>0.00_ </c:formatCode>
                <c:ptCount val="12"/>
                <c:pt idx="0">
                  <c:v>0.77</c:v>
                </c:pt>
                <c:pt idx="1">
                  <c:v>0.84</c:v>
                </c:pt>
                <c:pt idx="2">
                  <c:v>0.5475000000000001</c:v>
                </c:pt>
                <c:pt idx="3">
                  <c:v>0.4425</c:v>
                </c:pt>
                <c:pt idx="4">
                  <c:v>0.91499999999999992</c:v>
                </c:pt>
                <c:pt idx="5">
                  <c:v>0.70299999999999996</c:v>
                </c:pt>
                <c:pt idx="6">
                  <c:v>0.89500000000000002</c:v>
                </c:pt>
                <c:pt idx="7">
                  <c:v>0.89249999999999996</c:v>
                </c:pt>
                <c:pt idx="8">
                  <c:v>0.77249999999999996</c:v>
                </c:pt>
                <c:pt idx="9">
                  <c:v>0.60750000000000004</c:v>
                </c:pt>
                <c:pt idx="10">
                  <c:v>0.89500000000000002</c:v>
                </c:pt>
                <c:pt idx="11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10-4F20-91AF-4AD3DB357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059791"/>
        <c:axId val="1490812607"/>
      </c:barChart>
      <c:catAx>
        <c:axId val="164205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812607"/>
        <c:crosses val="autoZero"/>
        <c:auto val="1"/>
        <c:lblAlgn val="ctr"/>
        <c:lblOffset val="100"/>
        <c:noMultiLvlLbl val="0"/>
      </c:catAx>
      <c:valAx>
        <c:axId val="1490812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F1-Score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6992992631514416E-2"/>
              <c:y val="0.11391503791775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059791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Sheet1!$AI$49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Sheet1!$AJ$47:$AU$48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Sheet1!$AJ$49:$AU$49</c:f>
              <c:numCache>
                <c:formatCode>0.00_ </c:formatCode>
                <c:ptCount val="12"/>
                <c:pt idx="0">
                  <c:v>0.1</c:v>
                </c:pt>
                <c:pt idx="1">
                  <c:v>0.47</c:v>
                </c:pt>
                <c:pt idx="2">
                  <c:v>0.32</c:v>
                </c:pt>
                <c:pt idx="3">
                  <c:v>0.1</c:v>
                </c:pt>
                <c:pt idx="4">
                  <c:v>0.06</c:v>
                </c:pt>
                <c:pt idx="5">
                  <c:v>0.20999999999999996</c:v>
                </c:pt>
                <c:pt idx="6">
                  <c:v>0.09</c:v>
                </c:pt>
                <c:pt idx="7">
                  <c:v>0.66</c:v>
                </c:pt>
                <c:pt idx="8">
                  <c:v>0.27</c:v>
                </c:pt>
                <c:pt idx="9">
                  <c:v>0.09</c:v>
                </c:pt>
                <c:pt idx="10">
                  <c:v>0.68</c:v>
                </c:pt>
                <c:pt idx="11">
                  <c:v>0.35799999999999998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1-4FBE-91F6-315878CE2357}"/>
            </c:ext>
          </c:extLst>
        </c:ser>
        <c:ser>
          <c:idx val="1"/>
          <c:order val="1"/>
          <c:tx>
            <c:strRef>
              <c:f>Sheet1!$AI$50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Sheet1!$AJ$47:$AU$48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Sheet1!$AJ$50:$AU$50</c:f>
              <c:numCache>
                <c:formatCode>0.00_ </c:formatCode>
                <c:ptCount val="12"/>
                <c:pt idx="0">
                  <c:v>0.01</c:v>
                </c:pt>
                <c:pt idx="1">
                  <c:v>0.48</c:v>
                </c:pt>
                <c:pt idx="2">
                  <c:v>0.48</c:v>
                </c:pt>
                <c:pt idx="3">
                  <c:v>0</c:v>
                </c:pt>
                <c:pt idx="4">
                  <c:v>7.0000000000000007E-2</c:v>
                </c:pt>
                <c:pt idx="5">
                  <c:v>0.20800000000000002</c:v>
                </c:pt>
                <c:pt idx="6">
                  <c:v>0.22</c:v>
                </c:pt>
                <c:pt idx="7">
                  <c:v>0.6</c:v>
                </c:pt>
                <c:pt idx="8">
                  <c:v>0.2</c:v>
                </c:pt>
                <c:pt idx="9">
                  <c:v>7.0000000000000007E-2</c:v>
                </c:pt>
                <c:pt idx="10">
                  <c:v>0.77</c:v>
                </c:pt>
                <c:pt idx="11">
                  <c:v>0.372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1-4FBE-91F6-315878CE2357}"/>
            </c:ext>
          </c:extLst>
        </c:ser>
        <c:ser>
          <c:idx val="2"/>
          <c:order val="2"/>
          <c:tx>
            <c:strRef>
              <c:f>Sheet1!$AI$51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Sheet1!$AJ$47:$AU$48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Sheet1!$AJ$51:$AU$51</c:f>
              <c:numCache>
                <c:formatCode>0.00_ </c:formatCode>
                <c:ptCount val="12"/>
                <c:pt idx="0">
                  <c:v>0</c:v>
                </c:pt>
                <c:pt idx="1">
                  <c:v>0.51</c:v>
                </c:pt>
                <c:pt idx="2">
                  <c:v>0.32</c:v>
                </c:pt>
                <c:pt idx="3">
                  <c:v>0.15</c:v>
                </c:pt>
                <c:pt idx="4">
                  <c:v>0.18</c:v>
                </c:pt>
                <c:pt idx="5">
                  <c:v>0.23200000000000004</c:v>
                </c:pt>
                <c:pt idx="6">
                  <c:v>0.21</c:v>
                </c:pt>
                <c:pt idx="7">
                  <c:v>0.52</c:v>
                </c:pt>
                <c:pt idx="8">
                  <c:v>0.28999999999999998</c:v>
                </c:pt>
                <c:pt idx="9">
                  <c:v>0.02</c:v>
                </c:pt>
                <c:pt idx="10">
                  <c:v>0.79</c:v>
                </c:pt>
                <c:pt idx="11">
                  <c:v>0.36599999999999999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1-4FBE-91F6-315878CE2357}"/>
            </c:ext>
          </c:extLst>
        </c:ser>
        <c:ser>
          <c:idx val="3"/>
          <c:order val="3"/>
          <c:tx>
            <c:strRef>
              <c:f>Sheet1!$AI$52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Sheet1!$AJ$47:$AU$48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Sheet1!$AJ$52:$AU$52</c:f>
              <c:numCache>
                <c:formatCode>0.00_ </c:formatCode>
                <c:ptCount val="12"/>
                <c:pt idx="0">
                  <c:v>0.15</c:v>
                </c:pt>
                <c:pt idx="1">
                  <c:v>0.52</c:v>
                </c:pt>
                <c:pt idx="2">
                  <c:v>0.37</c:v>
                </c:pt>
                <c:pt idx="3">
                  <c:v>0.18</c:v>
                </c:pt>
                <c:pt idx="4">
                  <c:v>0.04</c:v>
                </c:pt>
                <c:pt idx="5">
                  <c:v>0.252</c:v>
                </c:pt>
                <c:pt idx="6">
                  <c:v>0.23</c:v>
                </c:pt>
                <c:pt idx="7">
                  <c:v>0.56999999999999995</c:v>
                </c:pt>
                <c:pt idx="8">
                  <c:v>0.21</c:v>
                </c:pt>
                <c:pt idx="9">
                  <c:v>0.11</c:v>
                </c:pt>
                <c:pt idx="10">
                  <c:v>0.79</c:v>
                </c:pt>
                <c:pt idx="11">
                  <c:v>0.38200000000000001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1-4FBE-91F6-315878CE2357}"/>
            </c:ext>
          </c:extLst>
        </c:ser>
        <c:ser>
          <c:idx val="4"/>
          <c:order val="4"/>
          <c:tx>
            <c:strRef>
              <c:f>Sheet1!$AI$53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Sheet1!$AJ$47:$AU$48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Sheet1!$AJ$53:$AU$53</c:f>
              <c:numCache>
                <c:formatCode>0.00_ </c:formatCode>
                <c:ptCount val="12"/>
                <c:pt idx="0">
                  <c:v>6.5000000000000002E-2</c:v>
                </c:pt>
                <c:pt idx="1">
                  <c:v>0.495</c:v>
                </c:pt>
                <c:pt idx="2">
                  <c:v>0.37250000000000005</c:v>
                </c:pt>
                <c:pt idx="3">
                  <c:v>0.1075</c:v>
                </c:pt>
                <c:pt idx="4">
                  <c:v>8.7499999999999994E-2</c:v>
                </c:pt>
                <c:pt idx="5">
                  <c:v>0.22549999999999998</c:v>
                </c:pt>
                <c:pt idx="6">
                  <c:v>0.1875</c:v>
                </c:pt>
                <c:pt idx="7">
                  <c:v>0.58750000000000002</c:v>
                </c:pt>
                <c:pt idx="8">
                  <c:v>0.24249999999999999</c:v>
                </c:pt>
                <c:pt idx="9">
                  <c:v>7.2499999999999995E-2</c:v>
                </c:pt>
                <c:pt idx="10">
                  <c:v>0.75750000000000006</c:v>
                </c:pt>
                <c:pt idx="11">
                  <c:v>0.36950000000000005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A1-4FBE-91F6-315878CE2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674575"/>
        <c:axId val="1435821567"/>
      </c:barChart>
      <c:catAx>
        <c:axId val="143567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821567"/>
        <c:crosses val="autoZero"/>
        <c:auto val="1"/>
        <c:lblAlgn val="ctr"/>
        <c:lblOffset val="100"/>
        <c:noMultiLvlLbl val="0"/>
      </c:catAx>
      <c:valAx>
        <c:axId val="1435821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F1-Score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4051875956845632E-2"/>
              <c:y val="0.11511646262717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674575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Sheet1!$S$71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Sheet1!$T$69:$AE$70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Sheet1!$T$71:$AE$71</c:f>
              <c:numCache>
                <c:formatCode>0.00_ 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0.74</c:v>
                </c:pt>
                <c:pt idx="3">
                  <c:v>0.82</c:v>
                </c:pt>
                <c:pt idx="4">
                  <c:v>1</c:v>
                </c:pt>
                <c:pt idx="5">
                  <c:v>0.91200000000000014</c:v>
                </c:pt>
                <c:pt idx="6">
                  <c:v>0.95</c:v>
                </c:pt>
                <c:pt idx="7">
                  <c:v>1</c:v>
                </c:pt>
                <c:pt idx="8">
                  <c:v>0.84</c:v>
                </c:pt>
                <c:pt idx="9">
                  <c:v>0.81</c:v>
                </c:pt>
                <c:pt idx="10">
                  <c:v>0.98</c:v>
                </c:pt>
                <c:pt idx="11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0-433F-A929-1DFD1599DEFB}"/>
            </c:ext>
          </c:extLst>
        </c:ser>
        <c:ser>
          <c:idx val="1"/>
          <c:order val="1"/>
          <c:tx>
            <c:strRef>
              <c:f>Sheet1!$S$72</c:f>
              <c:strCache>
                <c:ptCount val="1"/>
                <c:pt idx="0">
                  <c:v>Incepiton-CNN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Sheet1!$T$69:$AE$70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Sheet1!$T$72:$AE$72</c:f>
              <c:numCache>
                <c:formatCode>0.00_ </c:formatCode>
                <c:ptCount val="12"/>
                <c:pt idx="0">
                  <c:v>0.91</c:v>
                </c:pt>
                <c:pt idx="1">
                  <c:v>1</c:v>
                </c:pt>
                <c:pt idx="2">
                  <c:v>0.98</c:v>
                </c:pt>
                <c:pt idx="3">
                  <c:v>0.87</c:v>
                </c:pt>
                <c:pt idx="4">
                  <c:v>1</c:v>
                </c:pt>
                <c:pt idx="5">
                  <c:v>0.95199999999999996</c:v>
                </c:pt>
                <c:pt idx="6">
                  <c:v>0.98</c:v>
                </c:pt>
                <c:pt idx="7">
                  <c:v>1</c:v>
                </c:pt>
                <c:pt idx="8">
                  <c:v>0.87</c:v>
                </c:pt>
                <c:pt idx="9">
                  <c:v>0.86</c:v>
                </c:pt>
                <c:pt idx="10">
                  <c:v>0.99</c:v>
                </c:pt>
                <c:pt idx="11">
                  <c:v>0.94000000000000006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0-433F-A929-1DFD1599DEFB}"/>
            </c:ext>
          </c:extLst>
        </c:ser>
        <c:ser>
          <c:idx val="2"/>
          <c:order val="2"/>
          <c:tx>
            <c:strRef>
              <c:f>Sheet1!$S$73</c:f>
              <c:strCache>
                <c:ptCount val="1"/>
                <c:pt idx="0">
                  <c:v>MFF-CNN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Sheet1!$T$69:$AE$70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Sheet1!$T$73:$AE$73</c:f>
              <c:numCache>
                <c:formatCode>0.00_ </c:formatCode>
                <c:ptCount val="12"/>
                <c:pt idx="0">
                  <c:v>0.96</c:v>
                </c:pt>
                <c:pt idx="1">
                  <c:v>0.99</c:v>
                </c:pt>
                <c:pt idx="2">
                  <c:v>0.93</c:v>
                </c:pt>
                <c:pt idx="3">
                  <c:v>0.88</c:v>
                </c:pt>
                <c:pt idx="4">
                  <c:v>1</c:v>
                </c:pt>
                <c:pt idx="5">
                  <c:v>0.95199999999999996</c:v>
                </c:pt>
                <c:pt idx="6">
                  <c:v>0.93</c:v>
                </c:pt>
                <c:pt idx="7">
                  <c:v>0.99</c:v>
                </c:pt>
                <c:pt idx="8">
                  <c:v>0.76</c:v>
                </c:pt>
                <c:pt idx="9">
                  <c:v>0.8</c:v>
                </c:pt>
                <c:pt idx="10">
                  <c:v>1</c:v>
                </c:pt>
                <c:pt idx="11">
                  <c:v>0.89599999999999991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0-433F-A929-1DFD1599DEFB}"/>
            </c:ext>
          </c:extLst>
        </c:ser>
        <c:ser>
          <c:idx val="3"/>
          <c:order val="3"/>
          <c:tx>
            <c:strRef>
              <c:f>Sheet1!$S$74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Sheet1!$T$69:$AE$70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Sheet1!$T$74:$AE$74</c:f>
              <c:numCache>
                <c:formatCode>0.00_ </c:formatCode>
                <c:ptCount val="12"/>
                <c:pt idx="0">
                  <c:v>0.95666666666666667</c:v>
                </c:pt>
                <c:pt idx="1">
                  <c:v>0.9966666666666667</c:v>
                </c:pt>
                <c:pt idx="2">
                  <c:v>0.8833333333333333</c:v>
                </c:pt>
                <c:pt idx="3">
                  <c:v>0.85666666666666658</c:v>
                </c:pt>
                <c:pt idx="4">
                  <c:v>1</c:v>
                </c:pt>
                <c:pt idx="5">
                  <c:v>0.93866666666666665</c:v>
                </c:pt>
                <c:pt idx="6">
                  <c:v>0.95333333333333325</c:v>
                </c:pt>
                <c:pt idx="7">
                  <c:v>0.9966666666666667</c:v>
                </c:pt>
                <c:pt idx="8">
                  <c:v>0.82333333333333325</c:v>
                </c:pt>
                <c:pt idx="9">
                  <c:v>0.82333333333333325</c:v>
                </c:pt>
                <c:pt idx="10">
                  <c:v>0.98999999999999988</c:v>
                </c:pt>
                <c:pt idx="11">
                  <c:v>0.91733333333333333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00-433F-A929-1DFD1599D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986911"/>
        <c:axId val="1490818015"/>
      </c:barChart>
      <c:catAx>
        <c:axId val="14299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818015"/>
        <c:crosses val="autoZero"/>
        <c:auto val="1"/>
        <c:lblAlgn val="ctr"/>
        <c:lblOffset val="100"/>
        <c:noMultiLvlLbl val="0"/>
      </c:catAx>
      <c:valAx>
        <c:axId val="1490818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F1-Score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986911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Sheet1!$AI$71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Sheet1!$AJ$69:$AU$70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Sheet1!$AJ$71:$AU$71</c:f>
              <c:numCache>
                <c:formatCode>0.00_ </c:formatCode>
                <c:ptCount val="12"/>
                <c:pt idx="0">
                  <c:v>0.66</c:v>
                </c:pt>
                <c:pt idx="1">
                  <c:v>0.79</c:v>
                </c:pt>
                <c:pt idx="2">
                  <c:v>0.61</c:v>
                </c:pt>
                <c:pt idx="3">
                  <c:v>0.2</c:v>
                </c:pt>
                <c:pt idx="4">
                  <c:v>0.99</c:v>
                </c:pt>
                <c:pt idx="5">
                  <c:v>0.65</c:v>
                </c:pt>
                <c:pt idx="6">
                  <c:v>0.62</c:v>
                </c:pt>
                <c:pt idx="7">
                  <c:v>0.79</c:v>
                </c:pt>
                <c:pt idx="8">
                  <c:v>0.71</c:v>
                </c:pt>
                <c:pt idx="9">
                  <c:v>0.3</c:v>
                </c:pt>
                <c:pt idx="10">
                  <c:v>0.91</c:v>
                </c:pt>
                <c:pt idx="11">
                  <c:v>0.66600000000000004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A-4E3E-AA09-C02FED53E513}"/>
            </c:ext>
          </c:extLst>
        </c:ser>
        <c:ser>
          <c:idx val="1"/>
          <c:order val="1"/>
          <c:tx>
            <c:strRef>
              <c:f>Sheet1!$AI$72</c:f>
              <c:strCache>
                <c:ptCount val="1"/>
                <c:pt idx="0">
                  <c:v>Incepiton-CNN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Sheet1!$AJ$69:$AU$70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Sheet1!$AJ$72:$AU$72</c:f>
              <c:numCache>
                <c:formatCode>0.00_ </c:formatCode>
                <c:ptCount val="12"/>
                <c:pt idx="0">
                  <c:v>0.39</c:v>
                </c:pt>
                <c:pt idx="1">
                  <c:v>0.74</c:v>
                </c:pt>
                <c:pt idx="2">
                  <c:v>0.7</c:v>
                </c:pt>
                <c:pt idx="3">
                  <c:v>0.13</c:v>
                </c:pt>
                <c:pt idx="4">
                  <c:v>0.99</c:v>
                </c:pt>
                <c:pt idx="5">
                  <c:v>0.59000000000000008</c:v>
                </c:pt>
                <c:pt idx="6">
                  <c:v>0.64</c:v>
                </c:pt>
                <c:pt idx="7">
                  <c:v>0.89</c:v>
                </c:pt>
                <c:pt idx="8">
                  <c:v>0.73</c:v>
                </c:pt>
                <c:pt idx="9">
                  <c:v>0.02</c:v>
                </c:pt>
                <c:pt idx="10">
                  <c:v>0.99</c:v>
                </c:pt>
                <c:pt idx="11">
                  <c:v>0.65399999999999991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A-4E3E-AA09-C02FED53E513}"/>
            </c:ext>
          </c:extLst>
        </c:ser>
        <c:ser>
          <c:idx val="2"/>
          <c:order val="2"/>
          <c:tx>
            <c:strRef>
              <c:f>Sheet1!$AI$73</c:f>
              <c:strCache>
                <c:ptCount val="1"/>
                <c:pt idx="0">
                  <c:v>MFF-CNN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Sheet1!$AJ$69:$AU$70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Sheet1!$AJ$73:$AU$73</c:f>
              <c:numCache>
                <c:formatCode>0.00_ </c:formatCode>
                <c:ptCount val="12"/>
                <c:pt idx="0">
                  <c:v>0.74</c:v>
                </c:pt>
                <c:pt idx="1">
                  <c:v>0.9</c:v>
                </c:pt>
                <c:pt idx="2">
                  <c:v>0.45</c:v>
                </c:pt>
                <c:pt idx="3">
                  <c:v>7.0000000000000007E-2</c:v>
                </c:pt>
                <c:pt idx="4">
                  <c:v>0.93</c:v>
                </c:pt>
                <c:pt idx="5">
                  <c:v>0.6180000000000001</c:v>
                </c:pt>
                <c:pt idx="6">
                  <c:v>0.83</c:v>
                </c:pt>
                <c:pt idx="7">
                  <c:v>0.93</c:v>
                </c:pt>
                <c:pt idx="8">
                  <c:v>0.68</c:v>
                </c:pt>
                <c:pt idx="9">
                  <c:v>0.56000000000000005</c:v>
                </c:pt>
                <c:pt idx="10">
                  <c:v>0.89</c:v>
                </c:pt>
                <c:pt idx="11">
                  <c:v>0.77800000000000002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A-4E3E-AA09-C02FED53E513}"/>
            </c:ext>
          </c:extLst>
        </c:ser>
        <c:ser>
          <c:idx val="3"/>
          <c:order val="3"/>
          <c:tx>
            <c:strRef>
              <c:f>Sheet1!$AI$74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Sheet1!$AJ$69:$AU$70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Sheet1!$AJ$74:$AU$74</c:f>
              <c:numCache>
                <c:formatCode>0.00_ </c:formatCode>
                <c:ptCount val="12"/>
                <c:pt idx="0">
                  <c:v>0.59666666666666668</c:v>
                </c:pt>
                <c:pt idx="1">
                  <c:v>0.81</c:v>
                </c:pt>
                <c:pt idx="2">
                  <c:v>0.58666666666666667</c:v>
                </c:pt>
                <c:pt idx="3">
                  <c:v>0.13333333333333333</c:v>
                </c:pt>
                <c:pt idx="4">
                  <c:v>0.97000000000000008</c:v>
                </c:pt>
                <c:pt idx="5">
                  <c:v>0.6193333333333334</c:v>
                </c:pt>
                <c:pt idx="6">
                  <c:v>0.69666666666666666</c:v>
                </c:pt>
                <c:pt idx="7">
                  <c:v>0.87000000000000011</c:v>
                </c:pt>
                <c:pt idx="8">
                  <c:v>0.70666666666666667</c:v>
                </c:pt>
                <c:pt idx="9">
                  <c:v>0.29333333333333339</c:v>
                </c:pt>
                <c:pt idx="10">
                  <c:v>0.93</c:v>
                </c:pt>
                <c:pt idx="11">
                  <c:v>0.69933333333333336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CA-4E3E-AA09-C02FED53E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768223"/>
        <c:axId val="1487775263"/>
      </c:barChart>
      <c:catAx>
        <c:axId val="16797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775263"/>
        <c:crosses val="autoZero"/>
        <c:auto val="1"/>
        <c:lblAlgn val="ctr"/>
        <c:lblOffset val="100"/>
        <c:noMultiLvlLbl val="0"/>
      </c:catAx>
      <c:valAx>
        <c:axId val="14877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F1-Score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5.4525557682442771E-2"/>
              <c:y val="0.10888353185491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76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Sheet1!$S$94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Sheet1!$T$92:$AE$93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Sheet1!$T$94:$AE$94</c:f>
              <c:numCache>
                <c:formatCode>0.00_ </c:formatCode>
                <c:ptCount val="12"/>
                <c:pt idx="0">
                  <c:v>0.92</c:v>
                </c:pt>
                <c:pt idx="1">
                  <c:v>0.95</c:v>
                </c:pt>
                <c:pt idx="2">
                  <c:v>0.68</c:v>
                </c:pt>
                <c:pt idx="3">
                  <c:v>0.73</c:v>
                </c:pt>
                <c:pt idx="4">
                  <c:v>1</c:v>
                </c:pt>
                <c:pt idx="5">
                  <c:v>0.85600000000000009</c:v>
                </c:pt>
                <c:pt idx="6">
                  <c:v>0.97</c:v>
                </c:pt>
                <c:pt idx="7">
                  <c:v>0.99</c:v>
                </c:pt>
                <c:pt idx="8">
                  <c:v>0.92</c:v>
                </c:pt>
                <c:pt idx="9">
                  <c:v>0.88</c:v>
                </c:pt>
                <c:pt idx="10">
                  <c:v>1</c:v>
                </c:pt>
                <c:pt idx="11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4-4948-816B-A1FCEA978B57}"/>
            </c:ext>
          </c:extLst>
        </c:ser>
        <c:ser>
          <c:idx val="1"/>
          <c:order val="1"/>
          <c:tx>
            <c:strRef>
              <c:f>Sheet1!$S$95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Sheet1!$T$92:$AE$93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Sheet1!$T$95:$AE$95</c:f>
              <c:numCache>
                <c:formatCode>0.00_ </c:formatCode>
                <c:ptCount val="12"/>
                <c:pt idx="0">
                  <c:v>0.91</c:v>
                </c:pt>
                <c:pt idx="1">
                  <c:v>0.95</c:v>
                </c:pt>
                <c:pt idx="2">
                  <c:v>0.68</c:v>
                </c:pt>
                <c:pt idx="3">
                  <c:v>0.72</c:v>
                </c:pt>
                <c:pt idx="4">
                  <c:v>1</c:v>
                </c:pt>
                <c:pt idx="5">
                  <c:v>0.85199999999999998</c:v>
                </c:pt>
                <c:pt idx="6">
                  <c:v>0.97</c:v>
                </c:pt>
                <c:pt idx="7">
                  <c:v>0.99</c:v>
                </c:pt>
                <c:pt idx="8">
                  <c:v>0.93</c:v>
                </c:pt>
                <c:pt idx="9">
                  <c:v>0.89</c:v>
                </c:pt>
                <c:pt idx="10">
                  <c:v>1</c:v>
                </c:pt>
                <c:pt idx="11">
                  <c:v>0.95600000000000007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4-4948-816B-A1FCEA978B57}"/>
            </c:ext>
          </c:extLst>
        </c:ser>
        <c:ser>
          <c:idx val="2"/>
          <c:order val="2"/>
          <c:tx>
            <c:strRef>
              <c:f>Sheet1!$S$96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Sheet1!$T$92:$AE$93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Sheet1!$T$96:$AE$96</c:f>
              <c:numCache>
                <c:formatCode>0.00_ </c:formatCode>
                <c:ptCount val="12"/>
                <c:pt idx="0">
                  <c:v>0.97</c:v>
                </c:pt>
                <c:pt idx="1">
                  <c:v>1</c:v>
                </c:pt>
                <c:pt idx="2">
                  <c:v>0.41</c:v>
                </c:pt>
                <c:pt idx="3">
                  <c:v>0.71</c:v>
                </c:pt>
                <c:pt idx="4">
                  <c:v>1</c:v>
                </c:pt>
                <c:pt idx="5">
                  <c:v>0.81799999999999995</c:v>
                </c:pt>
                <c:pt idx="6">
                  <c:v>0.88</c:v>
                </c:pt>
                <c:pt idx="7">
                  <c:v>1</c:v>
                </c:pt>
                <c:pt idx="8">
                  <c:v>0.92</c:v>
                </c:pt>
                <c:pt idx="9">
                  <c:v>0.75</c:v>
                </c:pt>
                <c:pt idx="10">
                  <c:v>1</c:v>
                </c:pt>
                <c:pt idx="11">
                  <c:v>0.90999999999999992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94-4948-816B-A1FCEA978B57}"/>
            </c:ext>
          </c:extLst>
        </c:ser>
        <c:ser>
          <c:idx val="3"/>
          <c:order val="3"/>
          <c:tx>
            <c:strRef>
              <c:f>Sheet1!$S$97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Sheet1!$T$92:$AE$93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Sheet1!$T$97:$AE$97</c:f>
              <c:numCache>
                <c:formatCode>0.00_ </c:formatCode>
                <c:ptCount val="12"/>
                <c:pt idx="0">
                  <c:v>0.95</c:v>
                </c:pt>
                <c:pt idx="1">
                  <c:v>0.98</c:v>
                </c:pt>
                <c:pt idx="2">
                  <c:v>0.84</c:v>
                </c:pt>
                <c:pt idx="3">
                  <c:v>0.82</c:v>
                </c:pt>
                <c:pt idx="4">
                  <c:v>1</c:v>
                </c:pt>
                <c:pt idx="5">
                  <c:v>0.91799999999999993</c:v>
                </c:pt>
                <c:pt idx="6">
                  <c:v>0.99</c:v>
                </c:pt>
                <c:pt idx="7">
                  <c:v>1</c:v>
                </c:pt>
                <c:pt idx="8">
                  <c:v>0.91</c:v>
                </c:pt>
                <c:pt idx="9">
                  <c:v>0.91</c:v>
                </c:pt>
                <c:pt idx="10">
                  <c:v>1</c:v>
                </c:pt>
                <c:pt idx="11">
                  <c:v>0.96200000000000008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94-4948-816B-A1FCEA978B57}"/>
            </c:ext>
          </c:extLst>
        </c:ser>
        <c:ser>
          <c:idx val="4"/>
          <c:order val="4"/>
          <c:tx>
            <c:strRef>
              <c:f>Sheet1!$S$98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Sheet1!$T$92:$AE$93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Sheet1!$T$98:$AE$98</c:f>
              <c:numCache>
                <c:formatCode>0.00_ </c:formatCode>
                <c:ptCount val="12"/>
                <c:pt idx="0">
                  <c:v>0.9375</c:v>
                </c:pt>
                <c:pt idx="1">
                  <c:v>0.97</c:v>
                </c:pt>
                <c:pt idx="2">
                  <c:v>0.65249999999999997</c:v>
                </c:pt>
                <c:pt idx="3">
                  <c:v>0.745</c:v>
                </c:pt>
                <c:pt idx="4">
                  <c:v>1</c:v>
                </c:pt>
                <c:pt idx="5">
                  <c:v>0.86099999999999999</c:v>
                </c:pt>
                <c:pt idx="6">
                  <c:v>0.9524999999999999</c:v>
                </c:pt>
                <c:pt idx="7">
                  <c:v>0.995</c:v>
                </c:pt>
                <c:pt idx="8">
                  <c:v>0.92</c:v>
                </c:pt>
                <c:pt idx="9">
                  <c:v>0.85750000000000004</c:v>
                </c:pt>
                <c:pt idx="10">
                  <c:v>1</c:v>
                </c:pt>
                <c:pt idx="11">
                  <c:v>0.94499999999999995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4-4948-816B-A1FCEA978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908959"/>
        <c:axId val="1747075135"/>
      </c:barChart>
      <c:catAx>
        <c:axId val="184390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075135"/>
        <c:crosses val="autoZero"/>
        <c:auto val="1"/>
        <c:lblAlgn val="ctr"/>
        <c:lblOffset val="100"/>
        <c:noMultiLvlLbl val="0"/>
      </c:catAx>
      <c:valAx>
        <c:axId val="17470751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F1-Score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2146488564925851E-2"/>
              <c:y val="0.11403798734317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390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Sheet1!$AI$94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Sheet1!$AJ$92:$AU$93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Sheet1!$AJ$94:$AU$94</c:f>
              <c:numCache>
                <c:formatCode>0.00_ </c:formatCode>
                <c:ptCount val="12"/>
                <c:pt idx="0">
                  <c:v>0.75</c:v>
                </c:pt>
                <c:pt idx="1">
                  <c:v>0.81</c:v>
                </c:pt>
                <c:pt idx="2">
                  <c:v>0.44</c:v>
                </c:pt>
                <c:pt idx="3">
                  <c:v>0.13</c:v>
                </c:pt>
                <c:pt idx="4">
                  <c:v>0.86</c:v>
                </c:pt>
                <c:pt idx="5">
                  <c:v>0.59799999999999998</c:v>
                </c:pt>
                <c:pt idx="6">
                  <c:v>0.82</c:v>
                </c:pt>
                <c:pt idx="7">
                  <c:v>0.88</c:v>
                </c:pt>
                <c:pt idx="8">
                  <c:v>0.67</c:v>
                </c:pt>
                <c:pt idx="9">
                  <c:v>0.62</c:v>
                </c:pt>
                <c:pt idx="10">
                  <c:v>0.88</c:v>
                </c:pt>
                <c:pt idx="11">
                  <c:v>0.77400000000000002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3-455A-9A1F-149F0B1916CA}"/>
            </c:ext>
          </c:extLst>
        </c:ser>
        <c:ser>
          <c:idx val="1"/>
          <c:order val="1"/>
          <c:tx>
            <c:strRef>
              <c:f>Sheet1!$AI$95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Sheet1!$AJ$92:$AU$93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Sheet1!$AJ$95:$AU$95</c:f>
              <c:numCache>
                <c:formatCode>0.00_ </c:formatCode>
                <c:ptCount val="12"/>
                <c:pt idx="0">
                  <c:v>0.75</c:v>
                </c:pt>
                <c:pt idx="1">
                  <c:v>0.8</c:v>
                </c:pt>
                <c:pt idx="2">
                  <c:v>0.43</c:v>
                </c:pt>
                <c:pt idx="3">
                  <c:v>0.13</c:v>
                </c:pt>
                <c:pt idx="4">
                  <c:v>0.85</c:v>
                </c:pt>
                <c:pt idx="5">
                  <c:v>0.59199999999999997</c:v>
                </c:pt>
                <c:pt idx="6">
                  <c:v>0.83</c:v>
                </c:pt>
                <c:pt idx="7">
                  <c:v>0.92</c:v>
                </c:pt>
                <c:pt idx="8">
                  <c:v>0.68</c:v>
                </c:pt>
                <c:pt idx="9">
                  <c:v>0.61</c:v>
                </c:pt>
                <c:pt idx="10">
                  <c:v>0.84</c:v>
                </c:pt>
                <c:pt idx="11">
                  <c:v>0.77600000000000002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3-455A-9A1F-149F0B1916CA}"/>
            </c:ext>
          </c:extLst>
        </c:ser>
        <c:ser>
          <c:idx val="2"/>
          <c:order val="2"/>
          <c:tx>
            <c:strRef>
              <c:f>Sheet1!$AI$96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Sheet1!$AJ$92:$AU$93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Sheet1!$AJ$96:$AU$96</c:f>
              <c:numCache>
                <c:formatCode>0.00_ </c:formatCode>
                <c:ptCount val="12"/>
                <c:pt idx="0">
                  <c:v>0.74</c:v>
                </c:pt>
                <c:pt idx="1">
                  <c:v>0.89</c:v>
                </c:pt>
                <c:pt idx="2">
                  <c:v>0.32</c:v>
                </c:pt>
                <c:pt idx="3">
                  <c:v>0.5</c:v>
                </c:pt>
                <c:pt idx="4">
                  <c:v>0.84</c:v>
                </c:pt>
                <c:pt idx="5">
                  <c:v>0.85799999999999998</c:v>
                </c:pt>
                <c:pt idx="6">
                  <c:v>0.84</c:v>
                </c:pt>
                <c:pt idx="7">
                  <c:v>0.94</c:v>
                </c:pt>
                <c:pt idx="8">
                  <c:v>0.71</c:v>
                </c:pt>
                <c:pt idx="9">
                  <c:v>0.5</c:v>
                </c:pt>
                <c:pt idx="10">
                  <c:v>0.91</c:v>
                </c:pt>
                <c:pt idx="1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3-455A-9A1F-149F0B1916CA}"/>
            </c:ext>
          </c:extLst>
        </c:ser>
        <c:ser>
          <c:idx val="3"/>
          <c:order val="3"/>
          <c:tx>
            <c:strRef>
              <c:f>Sheet1!$AI$97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Sheet1!$AJ$92:$AU$93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Sheet1!$AJ$97:$AU$97</c:f>
              <c:numCache>
                <c:formatCode>0.00_ </c:formatCode>
                <c:ptCount val="12"/>
                <c:pt idx="0">
                  <c:v>0.69</c:v>
                </c:pt>
                <c:pt idx="1">
                  <c:v>0.81</c:v>
                </c:pt>
                <c:pt idx="2">
                  <c:v>0.48</c:v>
                </c:pt>
                <c:pt idx="3">
                  <c:v>0.02</c:v>
                </c:pt>
                <c:pt idx="4">
                  <c:v>0.85</c:v>
                </c:pt>
                <c:pt idx="5">
                  <c:v>0.57000000000000006</c:v>
                </c:pt>
                <c:pt idx="6">
                  <c:v>0.82</c:v>
                </c:pt>
                <c:pt idx="7">
                  <c:v>0.9</c:v>
                </c:pt>
                <c:pt idx="8">
                  <c:v>0.7</c:v>
                </c:pt>
                <c:pt idx="9">
                  <c:v>0.71</c:v>
                </c:pt>
                <c:pt idx="10">
                  <c:v>0.86</c:v>
                </c:pt>
                <c:pt idx="11">
                  <c:v>0.79799999999999993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3-455A-9A1F-149F0B1916CA}"/>
            </c:ext>
          </c:extLst>
        </c:ser>
        <c:ser>
          <c:idx val="4"/>
          <c:order val="4"/>
          <c:tx>
            <c:strRef>
              <c:f>Sheet1!$AI$98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Sheet1!$AJ$92:$AU$93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Sheet1!$AJ$98:$AU$98</c:f>
              <c:numCache>
                <c:formatCode>0.00_ </c:formatCode>
                <c:ptCount val="12"/>
                <c:pt idx="0">
                  <c:v>0.73250000000000004</c:v>
                </c:pt>
                <c:pt idx="1">
                  <c:v>1.0775000000000001</c:v>
                </c:pt>
                <c:pt idx="2">
                  <c:v>0.41749999999999998</c:v>
                </c:pt>
                <c:pt idx="3">
                  <c:v>0.19500000000000001</c:v>
                </c:pt>
                <c:pt idx="4">
                  <c:v>0.85</c:v>
                </c:pt>
                <c:pt idx="5">
                  <c:v>0.65449999999999997</c:v>
                </c:pt>
                <c:pt idx="6">
                  <c:v>0.8274999999999999</c:v>
                </c:pt>
                <c:pt idx="7">
                  <c:v>0.91</c:v>
                </c:pt>
                <c:pt idx="8">
                  <c:v>0.69</c:v>
                </c:pt>
                <c:pt idx="9">
                  <c:v>0.61</c:v>
                </c:pt>
                <c:pt idx="10">
                  <c:v>0.87249999999999994</c:v>
                </c:pt>
                <c:pt idx="11">
                  <c:v>0.78199999999999992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03-455A-9A1F-149F0B191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141647"/>
        <c:axId val="1747083039"/>
      </c:barChart>
      <c:catAx>
        <c:axId val="182714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083039"/>
        <c:crosses val="autoZero"/>
        <c:auto val="1"/>
        <c:lblAlgn val="ctr"/>
        <c:lblOffset val="100"/>
        <c:noMultiLvlLbl val="0"/>
      </c:catAx>
      <c:valAx>
        <c:axId val="17470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F1-Score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8.1424923335549539E-3"/>
              <c:y val="0.13230788859725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71416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490723</xdr:colOff>
      <xdr:row>33</xdr:row>
      <xdr:rowOff>134781</xdr:rowOff>
    </xdr:from>
    <xdr:to>
      <xdr:col>28</xdr:col>
      <xdr:colOff>585975</xdr:colOff>
      <xdr:row>52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3E854F-8DA2-475E-A49D-6AB0015B5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65234</xdr:colOff>
      <xdr:row>32</xdr:row>
      <xdr:rowOff>75241</xdr:rowOff>
    </xdr:from>
    <xdr:to>
      <xdr:col>43</xdr:col>
      <xdr:colOff>170092</xdr:colOff>
      <xdr:row>51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FAAEE79-70AB-4566-B276-D873B67B9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569575</xdr:colOff>
      <xdr:row>55</xdr:row>
      <xdr:rowOff>151740</xdr:rowOff>
    </xdr:from>
    <xdr:to>
      <xdr:col>28</xdr:col>
      <xdr:colOff>678187</xdr:colOff>
      <xdr:row>75</xdr:row>
      <xdr:rowOff>9525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FE3A185-E82E-4DD6-9852-792F39372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45422</xdr:colOff>
      <xdr:row>55</xdr:row>
      <xdr:rowOff>68253</xdr:rowOff>
    </xdr:from>
    <xdr:to>
      <xdr:col>44</xdr:col>
      <xdr:colOff>135639</xdr:colOff>
      <xdr:row>74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9B8A93C-07C9-4C6E-9A54-86CA00666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84602</xdr:colOff>
      <xdr:row>79</xdr:row>
      <xdr:rowOff>129428</xdr:rowOff>
    </xdr:from>
    <xdr:to>
      <xdr:col>29</xdr:col>
      <xdr:colOff>159443</xdr:colOff>
      <xdr:row>99</xdr:row>
      <xdr:rowOff>9525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0CD5800-2F99-4D8C-A512-277F70F79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383721</xdr:colOff>
      <xdr:row>80</xdr:row>
      <xdr:rowOff>40822</xdr:rowOff>
    </xdr:from>
    <xdr:to>
      <xdr:col>43</xdr:col>
      <xdr:colOff>499383</xdr:colOff>
      <xdr:row>99</xdr:row>
      <xdr:rowOff>104774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79C8346-72EE-4EED-8DBE-93A39D1B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104"/>
  <sheetViews>
    <sheetView topLeftCell="A19" zoomScale="85" zoomScaleNormal="85" workbookViewId="0">
      <selection activeCell="G32" sqref="A1:XFD1048576"/>
    </sheetView>
  </sheetViews>
  <sheetFormatPr defaultRowHeight="14.25" x14ac:dyDescent="0.2"/>
  <cols>
    <col min="1" max="1" width="20.5" style="6" customWidth="1"/>
    <col min="2" max="2" width="9" style="1" customWidth="1"/>
    <col min="3" max="6" width="9" style="1"/>
    <col min="7" max="7" width="9" style="3"/>
    <col min="8" max="8" width="9" style="1"/>
    <col min="9" max="9" width="20.875" style="6" customWidth="1"/>
    <col min="10" max="11" width="9" style="1"/>
    <col min="12" max="13" width="9" style="6"/>
    <col min="14" max="14" width="9" style="1"/>
    <col min="15" max="16384" width="9" style="6"/>
  </cols>
  <sheetData>
    <row r="5" spans="1:14" x14ac:dyDescent="0.2">
      <c r="A5" s="6" t="s">
        <v>9</v>
      </c>
      <c r="B5" s="1" t="s">
        <v>3</v>
      </c>
      <c r="C5" s="1" t="s">
        <v>4</v>
      </c>
      <c r="E5" s="6" t="s">
        <v>6</v>
      </c>
      <c r="F5" s="1" t="s">
        <v>3</v>
      </c>
      <c r="G5" s="1" t="s">
        <v>4</v>
      </c>
    </row>
    <row r="6" spans="1:14" x14ac:dyDescent="0.2">
      <c r="A6" s="6" t="s">
        <v>0</v>
      </c>
      <c r="B6" s="1">
        <v>0.91500000000000004</v>
      </c>
      <c r="C6" s="1">
        <v>0.88800000000000001</v>
      </c>
      <c r="D6" s="14" t="s">
        <v>5</v>
      </c>
      <c r="E6" s="6" t="s">
        <v>0</v>
      </c>
      <c r="F6" s="1">
        <v>0.65700000000000003</v>
      </c>
      <c r="G6" s="1">
        <v>0.65400000000000003</v>
      </c>
      <c r="H6" s="2"/>
    </row>
    <row r="7" spans="1:14" x14ac:dyDescent="0.2">
      <c r="A7" s="6" t="s">
        <v>1</v>
      </c>
      <c r="B7" s="1">
        <v>0.90200000000000002</v>
      </c>
      <c r="C7" s="1">
        <v>0.86699999999999999</v>
      </c>
      <c r="D7" s="14"/>
      <c r="E7" s="6" t="s">
        <v>1</v>
      </c>
      <c r="F7" s="1">
        <v>0.73599999999999999</v>
      </c>
      <c r="G7" s="1">
        <v>0.60299999999999998</v>
      </c>
      <c r="H7" s="2"/>
    </row>
    <row r="8" spans="1:14" x14ac:dyDescent="0.2">
      <c r="A8" s="6" t="s">
        <v>2</v>
      </c>
      <c r="B8" s="1">
        <v>0.89600000000000002</v>
      </c>
      <c r="C8" s="1">
        <v>0.85899999999999999</v>
      </c>
      <c r="E8" s="6" t="s">
        <v>2</v>
      </c>
      <c r="F8" s="1">
        <v>0.72299999999999998</v>
      </c>
      <c r="G8" s="1">
        <v>0.62</v>
      </c>
    </row>
    <row r="9" spans="1:14" x14ac:dyDescent="0.2">
      <c r="A9" s="6" t="s">
        <v>7</v>
      </c>
      <c r="B9" s="1">
        <v>0.53300000000000003</v>
      </c>
      <c r="C9" s="1">
        <v>0.45300000000000001</v>
      </c>
      <c r="E9" s="6" t="s">
        <v>7</v>
      </c>
      <c r="F9" s="1">
        <v>0.42099999999999999</v>
      </c>
      <c r="G9" s="1">
        <v>0.39200000000000002</v>
      </c>
    </row>
    <row r="10" spans="1:14" x14ac:dyDescent="0.2">
      <c r="A10" s="6" t="s">
        <v>8</v>
      </c>
      <c r="B10" s="1">
        <v>0.246</v>
      </c>
      <c r="C10" s="1">
        <v>0.52700000000000002</v>
      </c>
      <c r="E10" s="6" t="s">
        <v>8</v>
      </c>
      <c r="F10" s="1">
        <v>0.26800000000000002</v>
      </c>
      <c r="G10" s="1">
        <v>0.40400000000000003</v>
      </c>
    </row>
    <row r="14" spans="1:14" x14ac:dyDescent="0.2">
      <c r="A14" s="26" t="s">
        <v>14</v>
      </c>
      <c r="B14" s="26"/>
      <c r="C14" s="26"/>
      <c r="D14" s="26"/>
      <c r="E14" s="26" t="s">
        <v>13</v>
      </c>
      <c r="F14" s="26"/>
      <c r="G14" s="26"/>
    </row>
    <row r="15" spans="1:14" s="7" customFormat="1" x14ac:dyDescent="0.2">
      <c r="A15" s="7" t="s">
        <v>10</v>
      </c>
      <c r="B15" s="3" t="s">
        <v>3</v>
      </c>
      <c r="C15" s="3" t="s">
        <v>4</v>
      </c>
      <c r="D15" s="4"/>
      <c r="E15" s="7" t="s">
        <v>6</v>
      </c>
      <c r="F15" s="3" t="s">
        <v>3</v>
      </c>
      <c r="G15" s="3" t="s">
        <v>4</v>
      </c>
      <c r="H15" s="4"/>
      <c r="N15" s="4"/>
    </row>
    <row r="16" spans="1:14" x14ac:dyDescent="0.2">
      <c r="A16" s="6" t="s">
        <v>29</v>
      </c>
      <c r="B16" s="1">
        <v>0.96599999999999997</v>
      </c>
      <c r="C16" s="1">
        <v>0.84599999999999997</v>
      </c>
      <c r="D16" s="14"/>
      <c r="E16" s="6" t="s">
        <v>1</v>
      </c>
      <c r="F16" s="1">
        <v>0.58799999999999997</v>
      </c>
      <c r="G16" s="1">
        <v>0.73399999999999999</v>
      </c>
      <c r="H16" s="2"/>
    </row>
    <row r="17" spans="1:16" x14ac:dyDescent="0.2">
      <c r="A17" s="6" t="s">
        <v>11</v>
      </c>
      <c r="B17" s="1">
        <v>0.83799999999999997</v>
      </c>
      <c r="C17" s="1">
        <v>0.95299999999999996</v>
      </c>
      <c r="E17" s="6" t="s">
        <v>11</v>
      </c>
      <c r="F17" s="1">
        <v>0.49199999999999999</v>
      </c>
      <c r="G17" s="1">
        <v>0.73</v>
      </c>
    </row>
    <row r="18" spans="1:16" x14ac:dyDescent="0.2">
      <c r="A18" s="6" t="s">
        <v>12</v>
      </c>
      <c r="B18" s="1">
        <v>0.879</v>
      </c>
      <c r="C18" s="1">
        <v>0.66200000000000003</v>
      </c>
      <c r="E18" s="6" t="s">
        <v>12</v>
      </c>
      <c r="F18" s="1">
        <v>0.64700000000000002</v>
      </c>
      <c r="G18" s="1">
        <v>0.752</v>
      </c>
    </row>
    <row r="19" spans="1:16" x14ac:dyDescent="0.2">
      <c r="A19" s="6" t="s">
        <v>15</v>
      </c>
      <c r="B19" s="1">
        <v>0.89600000000000002</v>
      </c>
      <c r="C19" s="1">
        <v>0.98599999999999999</v>
      </c>
      <c r="E19" s="6" t="s">
        <v>15</v>
      </c>
      <c r="F19" s="1">
        <v>0.47699999999999998</v>
      </c>
      <c r="G19" s="1">
        <v>0.70399999999999996</v>
      </c>
    </row>
    <row r="20" spans="1:16" x14ac:dyDescent="0.2">
      <c r="A20" s="6" t="s">
        <v>74</v>
      </c>
      <c r="B20" s="1">
        <v>0.84299999999999997</v>
      </c>
      <c r="C20" s="4">
        <v>0.96199999999999997</v>
      </c>
      <c r="E20" s="6" t="s">
        <v>74</v>
      </c>
      <c r="F20" s="1">
        <v>0.44800000000000001</v>
      </c>
      <c r="G20" s="4">
        <v>0.77200000000000002</v>
      </c>
    </row>
    <row r="21" spans="1:16" x14ac:dyDescent="0.2">
      <c r="C21" s="4"/>
      <c r="E21" s="6"/>
      <c r="G21" s="4"/>
    </row>
    <row r="22" spans="1:16" x14ac:dyDescent="0.2">
      <c r="B22" s="12"/>
      <c r="C22" s="15"/>
      <c r="D22" s="12"/>
      <c r="E22" s="11"/>
      <c r="F22" s="12"/>
      <c r="G22" s="15"/>
      <c r="H22" s="12"/>
      <c r="I22" s="11"/>
      <c r="J22" s="12"/>
      <c r="K22" s="12"/>
      <c r="L22" s="11"/>
      <c r="M22" s="11"/>
      <c r="N22" s="12"/>
      <c r="O22" s="11"/>
    </row>
    <row r="23" spans="1:16" x14ac:dyDescent="0.2">
      <c r="B23" s="12"/>
      <c r="C23" s="12"/>
      <c r="D23" s="12"/>
      <c r="E23" s="12"/>
      <c r="F23" s="12"/>
      <c r="G23" s="13"/>
      <c r="H23" s="12"/>
      <c r="I23" s="11"/>
      <c r="J23" s="12"/>
      <c r="K23" s="12"/>
      <c r="L23" s="11"/>
      <c r="M23" s="11"/>
      <c r="N23" s="12"/>
      <c r="O23" s="11"/>
    </row>
    <row r="25" spans="1:16" x14ac:dyDescent="0.2">
      <c r="A25" s="25" t="s">
        <v>30</v>
      </c>
      <c r="B25" s="25"/>
      <c r="C25" s="25"/>
      <c r="D25" s="25"/>
      <c r="E25" s="25"/>
      <c r="F25" s="25"/>
      <c r="G25" s="5"/>
      <c r="H25" s="5"/>
      <c r="I25" s="25" t="s">
        <v>30</v>
      </c>
      <c r="J25" s="25"/>
      <c r="K25" s="25"/>
      <c r="L25" s="25"/>
      <c r="M25" s="25"/>
      <c r="N25" s="25"/>
      <c r="O25" s="5"/>
      <c r="P25" s="5"/>
    </row>
    <row r="26" spans="1:16" x14ac:dyDescent="0.2">
      <c r="A26" s="1" t="s">
        <v>3</v>
      </c>
      <c r="B26" s="1" t="s">
        <v>18</v>
      </c>
      <c r="C26" s="1" t="s">
        <v>19</v>
      </c>
      <c r="D26" s="1" t="s">
        <v>20</v>
      </c>
      <c r="E26" s="1" t="s">
        <v>21</v>
      </c>
      <c r="F26" s="1" t="s">
        <v>22</v>
      </c>
      <c r="G26" s="8" t="s">
        <v>24</v>
      </c>
      <c r="I26" s="1" t="s">
        <v>25</v>
      </c>
      <c r="J26" s="1" t="s">
        <v>18</v>
      </c>
      <c r="K26" s="1" t="s">
        <v>19</v>
      </c>
      <c r="L26" s="1" t="s">
        <v>20</v>
      </c>
      <c r="M26" s="1" t="s">
        <v>21</v>
      </c>
      <c r="N26" s="1" t="s">
        <v>22</v>
      </c>
      <c r="O26" s="7" t="s">
        <v>24</v>
      </c>
      <c r="P26" s="1"/>
    </row>
    <row r="27" spans="1:16" x14ac:dyDescent="0.2">
      <c r="A27" s="6" t="s">
        <v>29</v>
      </c>
      <c r="B27" s="1">
        <v>0.98</v>
      </c>
      <c r="C27" s="1">
        <v>1</v>
      </c>
      <c r="D27" s="1">
        <v>0.86</v>
      </c>
      <c r="E27" s="1">
        <v>0.83</v>
      </c>
      <c r="F27" s="1">
        <v>1</v>
      </c>
      <c r="G27" s="3">
        <f>AVERAGE(B27:F27)</f>
        <v>0.93399999999999994</v>
      </c>
      <c r="H27" s="4"/>
      <c r="I27" s="6" t="s">
        <v>29</v>
      </c>
      <c r="J27" s="10">
        <v>0.62</v>
      </c>
      <c r="K27" s="10">
        <v>0.76</v>
      </c>
      <c r="L27" s="10">
        <v>0.6</v>
      </c>
      <c r="M27" s="10">
        <v>0.14000000000000001</v>
      </c>
      <c r="N27" s="10">
        <v>0.79</v>
      </c>
      <c r="O27" s="4">
        <f>AVERAGE(J27:N27)</f>
        <v>0.58200000000000007</v>
      </c>
      <c r="P27" s="4"/>
    </row>
    <row r="28" spans="1:16" x14ac:dyDescent="0.2">
      <c r="A28" s="6" t="s">
        <v>11</v>
      </c>
      <c r="B28" s="1">
        <v>0.68</v>
      </c>
      <c r="C28" s="1">
        <v>1</v>
      </c>
      <c r="D28" s="1">
        <v>0.93</v>
      </c>
      <c r="E28" s="1">
        <v>0.8</v>
      </c>
      <c r="F28" s="1">
        <v>0.64</v>
      </c>
      <c r="G28" s="3">
        <f t="shared" ref="G28:G32" si="0">AVERAGE(B28:F28)</f>
        <v>0.80999999999999994</v>
      </c>
      <c r="H28" s="4"/>
      <c r="I28" s="6" t="s">
        <v>11</v>
      </c>
      <c r="J28" s="1">
        <v>0.25</v>
      </c>
      <c r="K28" s="1">
        <v>0.31</v>
      </c>
      <c r="L28" s="1">
        <v>0.48</v>
      </c>
      <c r="M28" s="1">
        <v>0.33</v>
      </c>
      <c r="N28" s="1">
        <v>0.91</v>
      </c>
      <c r="O28" s="4">
        <f t="shared" ref="O28:O32" si="1">AVERAGE(J28:N28)</f>
        <v>0.45600000000000007</v>
      </c>
      <c r="P28" s="4"/>
    </row>
    <row r="29" spans="1:16" x14ac:dyDescent="0.2">
      <c r="A29" s="6" t="s">
        <v>12</v>
      </c>
      <c r="B29" s="1">
        <v>0.91</v>
      </c>
      <c r="C29" s="1">
        <v>0.93</v>
      </c>
      <c r="D29" s="1">
        <v>0.69</v>
      </c>
      <c r="E29" s="1">
        <v>0.67</v>
      </c>
      <c r="F29" s="1">
        <v>1</v>
      </c>
      <c r="G29" s="3">
        <f t="shared" si="0"/>
        <v>0.84000000000000008</v>
      </c>
      <c r="H29" s="3"/>
      <c r="I29" s="6" t="s">
        <v>12</v>
      </c>
      <c r="J29" s="1">
        <v>0.76</v>
      </c>
      <c r="K29" s="1">
        <v>0.73</v>
      </c>
      <c r="L29" s="1">
        <v>0.62</v>
      </c>
      <c r="M29" s="1">
        <v>0.66</v>
      </c>
      <c r="N29" s="1">
        <v>0.88</v>
      </c>
      <c r="O29" s="4">
        <f t="shared" si="1"/>
        <v>0.73</v>
      </c>
      <c r="P29" s="3"/>
    </row>
    <row r="30" spans="1:16" x14ac:dyDescent="0.2">
      <c r="A30" s="6" t="s">
        <v>15</v>
      </c>
      <c r="B30" s="1">
        <v>0.41</v>
      </c>
      <c r="C30" s="1">
        <v>1</v>
      </c>
      <c r="D30" s="1">
        <v>0.87</v>
      </c>
      <c r="E30" s="1">
        <v>0.69</v>
      </c>
      <c r="F30" s="1">
        <v>0.88</v>
      </c>
      <c r="G30" s="3">
        <f t="shared" si="0"/>
        <v>0.76999999999999991</v>
      </c>
      <c r="H30" s="3"/>
      <c r="I30" s="6" t="s">
        <v>15</v>
      </c>
      <c r="J30" s="1">
        <v>0.05</v>
      </c>
      <c r="K30" s="1">
        <v>0.8</v>
      </c>
      <c r="L30" s="1">
        <v>0.45</v>
      </c>
      <c r="M30" s="1">
        <v>0.61</v>
      </c>
      <c r="N30" s="1">
        <v>0.97</v>
      </c>
      <c r="O30" s="4">
        <f t="shared" si="1"/>
        <v>0.57599999999999996</v>
      </c>
      <c r="P30" s="3"/>
    </row>
    <row r="31" spans="1:16" x14ac:dyDescent="0.2">
      <c r="A31" s="6" t="s">
        <v>74</v>
      </c>
      <c r="B31" s="1">
        <v>0.99</v>
      </c>
      <c r="C31" s="1">
        <v>0.99</v>
      </c>
      <c r="D31" s="1">
        <v>0.89</v>
      </c>
      <c r="E31" s="1">
        <v>0.88</v>
      </c>
      <c r="F31" s="1">
        <v>1</v>
      </c>
      <c r="G31" s="3">
        <f t="shared" si="0"/>
        <v>0.95</v>
      </c>
      <c r="H31" s="3"/>
      <c r="I31" s="6" t="s">
        <v>74</v>
      </c>
      <c r="J31" s="1">
        <v>0.76</v>
      </c>
      <c r="K31" s="1">
        <v>0.93</v>
      </c>
      <c r="L31" s="1">
        <v>0.68</v>
      </c>
      <c r="M31" s="1">
        <v>0.45</v>
      </c>
      <c r="N31" s="1">
        <v>0.91</v>
      </c>
      <c r="O31" s="4">
        <f t="shared" si="1"/>
        <v>0.74600000000000011</v>
      </c>
      <c r="P31" s="3"/>
    </row>
    <row r="32" spans="1:16" s="8" customFormat="1" x14ac:dyDescent="0.2">
      <c r="A32" s="8" t="s">
        <v>24</v>
      </c>
      <c r="B32" s="3">
        <f>AVERAGE(B27:B31)</f>
        <v>0.79400000000000015</v>
      </c>
      <c r="C32" s="3">
        <f t="shared" ref="C32:F32" si="2">AVERAGE(C27:C31)</f>
        <v>0.98399999999999999</v>
      </c>
      <c r="D32" s="3">
        <f t="shared" si="2"/>
        <v>0.84800000000000009</v>
      </c>
      <c r="E32" s="3">
        <f t="shared" si="2"/>
        <v>0.77399999999999991</v>
      </c>
      <c r="F32" s="3">
        <f t="shared" si="2"/>
        <v>0.90399999999999991</v>
      </c>
      <c r="G32" s="3">
        <f t="shared" si="0"/>
        <v>0.86080000000000001</v>
      </c>
      <c r="H32" s="3"/>
      <c r="I32" s="8" t="s">
        <v>24</v>
      </c>
      <c r="J32" s="3">
        <f>AVERAGE(J27:J31)</f>
        <v>0.48799999999999999</v>
      </c>
      <c r="K32" s="3">
        <f t="shared" ref="K32:N32" si="3">AVERAGE(K27:K31)</f>
        <v>0.70600000000000007</v>
      </c>
      <c r="L32" s="3">
        <f t="shared" si="3"/>
        <v>0.56600000000000006</v>
      </c>
      <c r="M32" s="3">
        <f t="shared" si="3"/>
        <v>0.43800000000000006</v>
      </c>
      <c r="N32" s="3">
        <f t="shared" si="3"/>
        <v>0.89200000000000002</v>
      </c>
      <c r="O32" s="4">
        <f t="shared" si="1"/>
        <v>0.61799999999999999</v>
      </c>
    </row>
    <row r="33" spans="1:16" x14ac:dyDescent="0.2">
      <c r="O33" s="4"/>
    </row>
    <row r="34" spans="1:16" x14ac:dyDescent="0.2">
      <c r="A34" s="25" t="s">
        <v>30</v>
      </c>
      <c r="B34" s="25"/>
      <c r="C34" s="25"/>
      <c r="D34" s="25"/>
      <c r="E34" s="25"/>
      <c r="F34" s="25"/>
      <c r="G34" s="5"/>
      <c r="H34" s="5"/>
      <c r="I34" s="25" t="s">
        <v>30</v>
      </c>
      <c r="J34" s="25"/>
      <c r="K34" s="25"/>
      <c r="L34" s="25"/>
      <c r="M34" s="25"/>
      <c r="N34" s="25"/>
      <c r="O34" s="5"/>
      <c r="P34" s="5"/>
    </row>
    <row r="35" spans="1:16" x14ac:dyDescent="0.2">
      <c r="A35" s="1" t="s">
        <v>4</v>
      </c>
      <c r="B35" s="1" t="s">
        <v>18</v>
      </c>
      <c r="C35" s="1" t="s">
        <v>19</v>
      </c>
      <c r="D35" s="1" t="s">
        <v>20</v>
      </c>
      <c r="E35" s="1" t="s">
        <v>21</v>
      </c>
      <c r="F35" s="1" t="s">
        <v>22</v>
      </c>
      <c r="G35" s="8" t="s">
        <v>24</v>
      </c>
      <c r="I35" s="1" t="s">
        <v>26</v>
      </c>
      <c r="J35" s="1" t="s">
        <v>18</v>
      </c>
      <c r="K35" s="1" t="s">
        <v>19</v>
      </c>
      <c r="L35" s="1" t="s">
        <v>20</v>
      </c>
      <c r="M35" s="1" t="s">
        <v>21</v>
      </c>
      <c r="N35" s="1" t="s">
        <v>22</v>
      </c>
      <c r="O35" s="7" t="s">
        <v>24</v>
      </c>
      <c r="P35" s="1"/>
    </row>
    <row r="36" spans="1:16" x14ac:dyDescent="0.2">
      <c r="A36" s="6" t="s">
        <v>29</v>
      </c>
      <c r="B36" s="1">
        <v>0.73</v>
      </c>
      <c r="C36" s="1">
        <v>0.96</v>
      </c>
      <c r="D36" s="1">
        <v>0.75</v>
      </c>
      <c r="E36" s="1">
        <v>0.49</v>
      </c>
      <c r="F36" s="1">
        <v>0.93</v>
      </c>
      <c r="G36" s="3">
        <f>AVERAGE(B36:F36)</f>
        <v>0.77200000000000002</v>
      </c>
      <c r="H36" s="4"/>
      <c r="I36" s="6" t="s">
        <v>29</v>
      </c>
      <c r="J36" s="1">
        <v>0.16</v>
      </c>
      <c r="K36" s="1">
        <v>0.63</v>
      </c>
      <c r="L36" s="1">
        <v>0.46</v>
      </c>
      <c r="M36" s="1">
        <v>0.18</v>
      </c>
      <c r="N36" s="1">
        <v>0.85</v>
      </c>
      <c r="O36" s="4">
        <f>AVERAGE(J36:N36)</f>
        <v>0.45599999999999996</v>
      </c>
      <c r="P36" s="4"/>
    </row>
    <row r="37" spans="1:16" x14ac:dyDescent="0.2">
      <c r="A37" s="6" t="s">
        <v>11</v>
      </c>
      <c r="B37" s="1">
        <v>0.94</v>
      </c>
      <c r="C37" s="1">
        <v>1</v>
      </c>
      <c r="D37" s="1">
        <v>0.91</v>
      </c>
      <c r="E37" s="1">
        <v>0.76</v>
      </c>
      <c r="F37" s="1">
        <v>0.96</v>
      </c>
      <c r="G37" s="3">
        <f t="shared" ref="G37:G41" si="4">AVERAGE(B37:F37)</f>
        <v>0.91400000000000003</v>
      </c>
      <c r="H37" s="4"/>
      <c r="I37" s="6" t="s">
        <v>11</v>
      </c>
      <c r="J37" s="1">
        <v>0.85</v>
      </c>
      <c r="K37" s="1">
        <v>0.95</v>
      </c>
      <c r="L37" s="1">
        <v>0.6</v>
      </c>
      <c r="M37" s="1">
        <v>0.12</v>
      </c>
      <c r="N37" s="1">
        <v>0.99</v>
      </c>
      <c r="O37" s="4">
        <f t="shared" ref="O37:O41" si="5">AVERAGE(J37:N37)</f>
        <v>0.70199999999999996</v>
      </c>
      <c r="P37" s="4"/>
    </row>
    <row r="38" spans="1:16" x14ac:dyDescent="0.2">
      <c r="A38" s="6" t="s">
        <v>12</v>
      </c>
      <c r="B38" s="1">
        <v>0.92</v>
      </c>
      <c r="C38" s="1">
        <v>0.81</v>
      </c>
      <c r="D38" s="1">
        <v>0.36</v>
      </c>
      <c r="E38" s="1">
        <v>0.34</v>
      </c>
      <c r="F38" s="1">
        <v>0.99</v>
      </c>
      <c r="G38" s="3">
        <f t="shared" si="4"/>
        <v>0.68399999999999994</v>
      </c>
      <c r="H38" s="3"/>
      <c r="I38" s="6" t="s">
        <v>12</v>
      </c>
      <c r="J38" s="1">
        <v>0.54</v>
      </c>
      <c r="K38" s="1">
        <v>0.65</v>
      </c>
      <c r="L38" s="1">
        <v>0.46</v>
      </c>
      <c r="M38" s="1">
        <v>0.27</v>
      </c>
      <c r="N38" s="1">
        <v>0.79</v>
      </c>
      <c r="O38" s="4">
        <f t="shared" si="5"/>
        <v>0.54200000000000004</v>
      </c>
      <c r="P38" s="3"/>
    </row>
    <row r="39" spans="1:16" x14ac:dyDescent="0.2">
      <c r="A39" s="6" t="s">
        <v>15</v>
      </c>
      <c r="B39" s="1">
        <v>1</v>
      </c>
      <c r="C39" s="1">
        <v>1</v>
      </c>
      <c r="D39" s="1">
        <v>0.99</v>
      </c>
      <c r="E39" s="1">
        <v>0.98</v>
      </c>
      <c r="F39" s="1">
        <v>0.99</v>
      </c>
      <c r="G39" s="3">
        <f t="shared" si="4"/>
        <v>0.99199999999999999</v>
      </c>
      <c r="H39" s="3"/>
      <c r="I39" s="6" t="s">
        <v>15</v>
      </c>
      <c r="J39" s="1">
        <v>0.73</v>
      </c>
      <c r="K39" s="1">
        <v>0.9</v>
      </c>
      <c r="L39" s="1">
        <v>0.74</v>
      </c>
      <c r="M39" s="1">
        <v>0.46</v>
      </c>
      <c r="N39" s="1">
        <v>0.97</v>
      </c>
      <c r="O39" s="4">
        <f t="shared" si="5"/>
        <v>0.76</v>
      </c>
      <c r="P39" s="3"/>
    </row>
    <row r="40" spans="1:16" x14ac:dyDescent="0.2">
      <c r="A40" s="6" t="s">
        <v>74</v>
      </c>
      <c r="B40" s="1">
        <v>0.99</v>
      </c>
      <c r="C40" s="1">
        <v>1</v>
      </c>
      <c r="D40" s="1">
        <v>0.95</v>
      </c>
      <c r="E40" s="1">
        <v>0.93</v>
      </c>
      <c r="F40" s="1">
        <v>0.99</v>
      </c>
      <c r="G40" s="3">
        <f t="shared" si="4"/>
        <v>0.97200000000000009</v>
      </c>
      <c r="H40" s="3"/>
      <c r="I40" s="6" t="s">
        <v>74</v>
      </c>
      <c r="J40" s="1">
        <v>0.7</v>
      </c>
      <c r="K40" s="1">
        <v>0.78</v>
      </c>
      <c r="L40" s="1">
        <v>0.62</v>
      </c>
      <c r="M40" s="1">
        <v>0.42</v>
      </c>
      <c r="N40" s="1">
        <v>0.87</v>
      </c>
      <c r="O40" s="4">
        <f t="shared" si="5"/>
        <v>0.67800000000000005</v>
      </c>
      <c r="P40" s="3"/>
    </row>
    <row r="41" spans="1:16" x14ac:dyDescent="0.2">
      <c r="A41" s="8" t="s">
        <v>24</v>
      </c>
      <c r="B41" s="3">
        <f>AVERAGE(B36:B40)</f>
        <v>0.91600000000000004</v>
      </c>
      <c r="C41" s="3">
        <f t="shared" ref="C41:F41" si="6">AVERAGE(C36:C40)</f>
        <v>0.95399999999999996</v>
      </c>
      <c r="D41" s="3">
        <f t="shared" si="6"/>
        <v>0.79200000000000004</v>
      </c>
      <c r="E41" s="3">
        <f t="shared" si="6"/>
        <v>0.70000000000000007</v>
      </c>
      <c r="F41" s="3">
        <f t="shared" si="6"/>
        <v>0.97200000000000009</v>
      </c>
      <c r="G41" s="3">
        <f t="shared" si="4"/>
        <v>0.86680000000000013</v>
      </c>
      <c r="H41" s="3"/>
      <c r="I41" s="8" t="s">
        <v>24</v>
      </c>
      <c r="J41" s="4">
        <f>AVERAGE(J36:J40)</f>
        <v>0.59600000000000009</v>
      </c>
      <c r="K41" s="4">
        <f t="shared" ref="K41:N41" si="7">AVERAGE(K36:K40)</f>
        <v>0.78200000000000003</v>
      </c>
      <c r="L41" s="4">
        <f t="shared" si="7"/>
        <v>0.57599999999999996</v>
      </c>
      <c r="M41" s="4">
        <f t="shared" si="7"/>
        <v>0.28999999999999998</v>
      </c>
      <c r="N41" s="4">
        <f t="shared" si="7"/>
        <v>0.89399999999999991</v>
      </c>
      <c r="O41" s="4">
        <f t="shared" si="5"/>
        <v>0.62759999999999994</v>
      </c>
    </row>
    <row r="43" spans="1:16" x14ac:dyDescent="0.2">
      <c r="A43" s="11"/>
      <c r="B43" s="12"/>
      <c r="C43" s="12"/>
      <c r="D43" s="12"/>
      <c r="E43" s="12"/>
      <c r="F43" s="12"/>
      <c r="G43" s="13"/>
      <c r="H43" s="12"/>
      <c r="I43" s="11"/>
      <c r="J43" s="12"/>
      <c r="K43" s="12"/>
      <c r="L43" s="11"/>
      <c r="M43" s="11"/>
      <c r="N43" s="12"/>
      <c r="O43" s="11"/>
    </row>
    <row r="44" spans="1:16" x14ac:dyDescent="0.2">
      <c r="A44" s="11"/>
      <c r="B44" s="12"/>
      <c r="C44" s="12"/>
      <c r="D44" s="12"/>
      <c r="E44" s="12"/>
      <c r="F44" s="12"/>
      <c r="G44" s="13"/>
      <c r="H44" s="12"/>
      <c r="I44" s="11"/>
      <c r="J44" s="12"/>
      <c r="K44" s="12"/>
      <c r="L44" s="11"/>
      <c r="M44" s="11"/>
      <c r="N44" s="12"/>
      <c r="O44" s="11"/>
    </row>
    <row r="47" spans="1:16" x14ac:dyDescent="0.2">
      <c r="A47" s="25" t="s">
        <v>31</v>
      </c>
      <c r="B47" s="25"/>
      <c r="C47" s="25"/>
      <c r="D47" s="25"/>
      <c r="E47" s="25"/>
      <c r="F47" s="25"/>
      <c r="G47" s="5"/>
      <c r="H47" s="5"/>
      <c r="I47" s="25" t="s">
        <v>16</v>
      </c>
      <c r="J47" s="25"/>
      <c r="K47" s="25"/>
      <c r="L47" s="25"/>
      <c r="M47" s="25"/>
      <c r="N47" s="25"/>
      <c r="O47" s="5"/>
      <c r="P47" s="5"/>
    </row>
    <row r="48" spans="1:16" x14ac:dyDescent="0.2">
      <c r="A48" s="1" t="s">
        <v>3</v>
      </c>
      <c r="B48" s="1" t="s">
        <v>18</v>
      </c>
      <c r="C48" s="1" t="s">
        <v>19</v>
      </c>
      <c r="D48" s="1" t="s">
        <v>20</v>
      </c>
      <c r="E48" s="1" t="s">
        <v>21</v>
      </c>
      <c r="F48" s="1" t="s">
        <v>22</v>
      </c>
      <c r="G48" s="8" t="s">
        <v>24</v>
      </c>
      <c r="I48" s="1" t="s">
        <v>25</v>
      </c>
      <c r="J48" s="1" t="s">
        <v>18</v>
      </c>
      <c r="K48" s="1" t="s">
        <v>19</v>
      </c>
      <c r="L48" s="1" t="s">
        <v>20</v>
      </c>
      <c r="M48" s="1" t="s">
        <v>21</v>
      </c>
      <c r="N48" s="1" t="s">
        <v>22</v>
      </c>
      <c r="O48" s="7" t="s">
        <v>24</v>
      </c>
      <c r="P48" s="1"/>
    </row>
    <row r="49" spans="1:16" x14ac:dyDescent="0.2">
      <c r="A49" s="6" t="s">
        <v>78</v>
      </c>
      <c r="B49" s="1">
        <v>0.92</v>
      </c>
      <c r="C49" s="1">
        <v>0.97</v>
      </c>
      <c r="D49" s="1">
        <v>0.75</v>
      </c>
      <c r="E49" s="1">
        <v>0.75</v>
      </c>
      <c r="F49" s="1">
        <v>0.98</v>
      </c>
      <c r="G49" s="3">
        <f>AVERAGE(B49:F49)</f>
        <v>0.874</v>
      </c>
      <c r="H49" s="4"/>
      <c r="I49" s="6" t="s">
        <v>78</v>
      </c>
      <c r="J49" s="1">
        <v>0.1</v>
      </c>
      <c r="K49" s="1">
        <v>0.47</v>
      </c>
      <c r="L49" s="1">
        <v>0.32</v>
      </c>
      <c r="M49" s="1">
        <v>0.1</v>
      </c>
      <c r="N49" s="1">
        <v>0.06</v>
      </c>
      <c r="O49" s="4">
        <f>AVERAGE(J49:N49)</f>
        <v>0.20999999999999996</v>
      </c>
      <c r="P49" s="4"/>
    </row>
    <row r="50" spans="1:16" x14ac:dyDescent="0.2">
      <c r="A50" s="6" t="s">
        <v>27</v>
      </c>
      <c r="B50" s="1">
        <v>0.98</v>
      </c>
      <c r="C50" s="1">
        <v>0.94</v>
      </c>
      <c r="D50" s="1">
        <v>0.86</v>
      </c>
      <c r="E50" s="1">
        <v>0.79</v>
      </c>
      <c r="F50" s="1">
        <v>0.96</v>
      </c>
      <c r="G50" s="3">
        <f t="shared" ref="G50:G53" si="8">AVERAGE(B50:F50)</f>
        <v>0.90599999999999992</v>
      </c>
      <c r="H50" s="4"/>
      <c r="I50" s="6" t="s">
        <v>27</v>
      </c>
      <c r="J50" s="1">
        <v>0.01</v>
      </c>
      <c r="K50" s="1">
        <v>0.48</v>
      </c>
      <c r="L50" s="1">
        <v>0.48</v>
      </c>
      <c r="M50" s="1">
        <v>0</v>
      </c>
      <c r="N50" s="1">
        <v>7.0000000000000007E-2</v>
      </c>
      <c r="O50" s="4">
        <f t="shared" ref="O50:O52" si="9">AVERAGE(J50:N50)</f>
        <v>0.20800000000000002</v>
      </c>
      <c r="P50" s="4"/>
    </row>
    <row r="51" spans="1:16" x14ac:dyDescent="0.2">
      <c r="A51" s="6" t="s">
        <v>17</v>
      </c>
      <c r="B51" s="1">
        <v>0.85</v>
      </c>
      <c r="C51" s="1">
        <v>0.77</v>
      </c>
      <c r="D51" s="1">
        <v>0.77</v>
      </c>
      <c r="E51" s="1">
        <v>0.28999999999999998</v>
      </c>
      <c r="F51" s="1">
        <v>0.71</v>
      </c>
      <c r="G51" s="3">
        <f t="shared" si="8"/>
        <v>0.67800000000000005</v>
      </c>
      <c r="H51" s="3"/>
      <c r="I51" s="6" t="s">
        <v>17</v>
      </c>
      <c r="J51" s="1">
        <v>0</v>
      </c>
      <c r="K51" s="1">
        <v>0.51</v>
      </c>
      <c r="L51" s="1">
        <v>0.32</v>
      </c>
      <c r="M51" s="1">
        <v>0.15</v>
      </c>
      <c r="N51" s="1">
        <v>0.18</v>
      </c>
      <c r="O51" s="4">
        <f t="shared" si="9"/>
        <v>0.23200000000000004</v>
      </c>
      <c r="P51" s="3"/>
    </row>
    <row r="52" spans="1:16" x14ac:dyDescent="0.2">
      <c r="A52" s="6" t="s">
        <v>79</v>
      </c>
      <c r="B52" s="1">
        <v>0.83</v>
      </c>
      <c r="C52" s="1">
        <v>0.89</v>
      </c>
      <c r="D52" s="1">
        <v>0.71</v>
      </c>
      <c r="E52" s="1">
        <v>0.6</v>
      </c>
      <c r="F52" s="1">
        <v>0.93</v>
      </c>
      <c r="G52" s="3">
        <f t="shared" si="8"/>
        <v>0.79200000000000004</v>
      </c>
      <c r="H52" s="3"/>
      <c r="I52" s="6" t="s">
        <v>79</v>
      </c>
      <c r="J52" s="1">
        <v>0.15</v>
      </c>
      <c r="K52" s="1">
        <v>0.52</v>
      </c>
      <c r="L52" s="1">
        <v>0.37</v>
      </c>
      <c r="M52" s="1">
        <v>0.18</v>
      </c>
      <c r="N52" s="1">
        <v>0.04</v>
      </c>
      <c r="O52" s="4">
        <f t="shared" si="9"/>
        <v>0.252</v>
      </c>
      <c r="P52" s="3"/>
    </row>
    <row r="53" spans="1:16" x14ac:dyDescent="0.2">
      <c r="A53" s="7" t="s">
        <v>24</v>
      </c>
      <c r="B53" s="3">
        <f>AVERAGE(B49:B52)</f>
        <v>0.89500000000000002</v>
      </c>
      <c r="C53" s="3">
        <f t="shared" ref="C53:F53" si="10">AVERAGE(C49:C52)</f>
        <v>0.89249999999999996</v>
      </c>
      <c r="D53" s="3">
        <f t="shared" si="10"/>
        <v>0.77249999999999996</v>
      </c>
      <c r="E53" s="3">
        <f t="shared" si="10"/>
        <v>0.60750000000000004</v>
      </c>
      <c r="F53" s="3">
        <f t="shared" si="10"/>
        <v>0.89500000000000002</v>
      </c>
      <c r="G53" s="3">
        <f t="shared" si="8"/>
        <v>0.8125</v>
      </c>
      <c r="H53" s="3"/>
      <c r="I53" s="7" t="s">
        <v>24</v>
      </c>
      <c r="J53" s="3">
        <f>AVERAGE(J49:J52)</f>
        <v>6.5000000000000002E-2</v>
      </c>
      <c r="K53" s="3">
        <f t="shared" ref="K53:O53" si="11">AVERAGE(K49:K52)</f>
        <v>0.495</v>
      </c>
      <c r="L53" s="3">
        <f t="shared" si="11"/>
        <v>0.37250000000000005</v>
      </c>
      <c r="M53" s="3">
        <f t="shared" si="11"/>
        <v>0.1075</v>
      </c>
      <c r="N53" s="3">
        <f t="shared" si="11"/>
        <v>8.7499999999999994E-2</v>
      </c>
      <c r="O53" s="3">
        <f t="shared" si="11"/>
        <v>0.22550000000000001</v>
      </c>
      <c r="P53" s="3"/>
    </row>
    <row r="54" spans="1:16" x14ac:dyDescent="0.2">
      <c r="L54" s="1"/>
      <c r="M54" s="1"/>
      <c r="O54" s="1"/>
      <c r="P54" s="1"/>
    </row>
    <row r="55" spans="1:16" s="8" customFormat="1" x14ac:dyDescent="0.2">
      <c r="A55" s="25" t="s">
        <v>31</v>
      </c>
      <c r="B55" s="25"/>
      <c r="C55" s="25"/>
      <c r="D55" s="25"/>
      <c r="E55" s="25"/>
      <c r="F55" s="25"/>
      <c r="G55" s="5"/>
      <c r="H55" s="5"/>
      <c r="I55" s="25" t="s">
        <v>16</v>
      </c>
      <c r="J55" s="25"/>
      <c r="K55" s="25"/>
      <c r="L55" s="25"/>
      <c r="M55" s="25"/>
      <c r="N55" s="25"/>
      <c r="O55" s="5"/>
      <c r="P55" s="5"/>
    </row>
    <row r="56" spans="1:16" x14ac:dyDescent="0.2">
      <c r="A56" s="1" t="s">
        <v>4</v>
      </c>
      <c r="B56" s="1" t="s">
        <v>18</v>
      </c>
      <c r="C56" s="1" t="s">
        <v>19</v>
      </c>
      <c r="D56" s="1" t="s">
        <v>20</v>
      </c>
      <c r="E56" s="1" t="s">
        <v>21</v>
      </c>
      <c r="F56" s="1" t="s">
        <v>22</v>
      </c>
      <c r="G56" s="8" t="s">
        <v>24</v>
      </c>
      <c r="I56" s="1" t="s">
        <v>26</v>
      </c>
      <c r="J56" s="1" t="s">
        <v>18</v>
      </c>
      <c r="K56" s="1" t="s">
        <v>19</v>
      </c>
      <c r="L56" s="1" t="s">
        <v>20</v>
      </c>
      <c r="M56" s="1" t="s">
        <v>21</v>
      </c>
      <c r="N56" s="1" t="s">
        <v>22</v>
      </c>
      <c r="O56" s="7" t="s">
        <v>24</v>
      </c>
      <c r="P56" s="1"/>
    </row>
    <row r="57" spans="1:16" x14ac:dyDescent="0.2">
      <c r="A57" s="6" t="s">
        <v>78</v>
      </c>
      <c r="B57" s="1">
        <v>0.71</v>
      </c>
      <c r="C57" s="1">
        <v>0.9</v>
      </c>
      <c r="D57" s="1">
        <v>0.6</v>
      </c>
      <c r="E57" s="1">
        <v>0.56999999999999995</v>
      </c>
      <c r="F57" s="1">
        <v>0.9</v>
      </c>
      <c r="G57" s="3">
        <f>AVERAGE(B57:F57)</f>
        <v>0.73599999999999999</v>
      </c>
      <c r="I57" s="6" t="s">
        <v>78</v>
      </c>
      <c r="J57" s="1">
        <v>0.09</v>
      </c>
      <c r="K57" s="1">
        <v>0.66</v>
      </c>
      <c r="L57" s="1">
        <v>0.27</v>
      </c>
      <c r="M57" s="1">
        <v>0.09</v>
      </c>
      <c r="N57" s="1">
        <v>0.68</v>
      </c>
      <c r="O57" s="1">
        <f>AVERAGE(J57:N57)</f>
        <v>0.35799999999999998</v>
      </c>
      <c r="P57" s="1"/>
    </row>
    <row r="58" spans="1:16" x14ac:dyDescent="0.2">
      <c r="A58" s="6" t="s">
        <v>27</v>
      </c>
      <c r="B58" s="1">
        <v>0.79</v>
      </c>
      <c r="C58" s="1">
        <v>0.88</v>
      </c>
      <c r="D58" s="1">
        <v>0.66</v>
      </c>
      <c r="E58" s="1">
        <v>0.57999999999999996</v>
      </c>
      <c r="F58" s="1">
        <v>0.94</v>
      </c>
      <c r="G58" s="3">
        <f t="shared" ref="G58:G61" si="12">AVERAGE(B58:F58)</f>
        <v>0.77</v>
      </c>
      <c r="I58" s="6" t="s">
        <v>27</v>
      </c>
      <c r="J58" s="1">
        <v>0.22</v>
      </c>
      <c r="K58" s="1">
        <v>0.6</v>
      </c>
      <c r="L58" s="1">
        <v>0.2</v>
      </c>
      <c r="M58" s="1">
        <v>7.0000000000000007E-2</v>
      </c>
      <c r="N58" s="1">
        <v>0.77</v>
      </c>
      <c r="O58" s="1">
        <f t="shared" ref="O58:O60" si="13">AVERAGE(J58:N58)</f>
        <v>0.372</v>
      </c>
      <c r="P58" s="1"/>
    </row>
    <row r="59" spans="1:16" x14ac:dyDescent="0.2">
      <c r="A59" s="6" t="s">
        <v>17</v>
      </c>
      <c r="B59" s="1">
        <v>0.74</v>
      </c>
      <c r="C59" s="1">
        <v>0.74</v>
      </c>
      <c r="D59" s="1">
        <v>0.38</v>
      </c>
      <c r="E59" s="1">
        <v>0.14000000000000001</v>
      </c>
      <c r="F59" s="1">
        <v>0.88</v>
      </c>
      <c r="G59" s="3">
        <f t="shared" si="12"/>
        <v>0.57599999999999996</v>
      </c>
      <c r="I59" s="6" t="s">
        <v>17</v>
      </c>
      <c r="J59" s="1">
        <v>0.21</v>
      </c>
      <c r="K59" s="1">
        <v>0.52</v>
      </c>
      <c r="L59" s="1">
        <v>0.28999999999999998</v>
      </c>
      <c r="M59" s="1">
        <v>0.02</v>
      </c>
      <c r="N59" s="1">
        <v>0.79</v>
      </c>
      <c r="O59" s="1">
        <f t="shared" si="13"/>
        <v>0.36599999999999999</v>
      </c>
      <c r="P59" s="1"/>
    </row>
    <row r="60" spans="1:16" x14ac:dyDescent="0.2">
      <c r="A60" s="6" t="s">
        <v>79</v>
      </c>
      <c r="B60" s="1">
        <v>0.84</v>
      </c>
      <c r="C60" s="1">
        <v>0.84</v>
      </c>
      <c r="D60" s="1">
        <v>0.55000000000000004</v>
      </c>
      <c r="E60" s="1">
        <v>0.48</v>
      </c>
      <c r="F60" s="1">
        <v>0.94</v>
      </c>
      <c r="G60" s="3">
        <f t="shared" si="12"/>
        <v>0.73</v>
      </c>
      <c r="I60" s="6" t="s">
        <v>79</v>
      </c>
      <c r="J60" s="1">
        <v>0.23</v>
      </c>
      <c r="K60" s="1">
        <v>0.56999999999999995</v>
      </c>
      <c r="L60" s="1">
        <v>0.21</v>
      </c>
      <c r="M60" s="1">
        <v>0.11</v>
      </c>
      <c r="N60" s="1">
        <v>0.79</v>
      </c>
      <c r="O60" s="1">
        <f t="shared" si="13"/>
        <v>0.38200000000000001</v>
      </c>
      <c r="P60" s="1"/>
    </row>
    <row r="61" spans="1:16" x14ac:dyDescent="0.2">
      <c r="A61" s="7" t="s">
        <v>24</v>
      </c>
      <c r="B61" s="3">
        <f>AVERAGE(B57:B60)</f>
        <v>0.77</v>
      </c>
      <c r="C61" s="3">
        <f t="shared" ref="C61:F61" si="14">AVERAGE(C57:C60)</f>
        <v>0.84</v>
      </c>
      <c r="D61" s="3">
        <f t="shared" si="14"/>
        <v>0.5475000000000001</v>
      </c>
      <c r="E61" s="3">
        <f t="shared" si="14"/>
        <v>0.4425</v>
      </c>
      <c r="F61" s="3">
        <f t="shared" si="14"/>
        <v>0.91499999999999992</v>
      </c>
      <c r="G61" s="3">
        <f t="shared" si="12"/>
        <v>0.70299999999999996</v>
      </c>
      <c r="H61" s="3"/>
      <c r="I61" s="7" t="s">
        <v>24</v>
      </c>
      <c r="J61" s="3">
        <f>AVERAGE(J57:J60)</f>
        <v>0.1875</v>
      </c>
      <c r="K61" s="3">
        <f t="shared" ref="K61:O61" si="15">AVERAGE(K57:K60)</f>
        <v>0.58750000000000002</v>
      </c>
      <c r="L61" s="3">
        <f t="shared" si="15"/>
        <v>0.24249999999999999</v>
      </c>
      <c r="M61" s="3">
        <f t="shared" si="15"/>
        <v>7.2499999999999995E-2</v>
      </c>
      <c r="N61" s="3">
        <f t="shared" si="15"/>
        <v>0.75750000000000006</v>
      </c>
      <c r="O61" s="3">
        <f t="shared" si="15"/>
        <v>0.36950000000000005</v>
      </c>
      <c r="P61" s="3"/>
    </row>
    <row r="62" spans="1:16" x14ac:dyDescent="0.2">
      <c r="A62" s="7"/>
      <c r="B62" s="3"/>
      <c r="C62" s="3"/>
      <c r="D62" s="3"/>
      <c r="E62" s="3"/>
      <c r="F62" s="3"/>
      <c r="H62" s="3"/>
      <c r="I62" s="7"/>
      <c r="J62" s="3"/>
      <c r="K62" s="3"/>
      <c r="L62" s="3"/>
      <c r="M62" s="3"/>
      <c r="N62" s="3"/>
      <c r="O62" s="3"/>
      <c r="P62" s="3"/>
    </row>
    <row r="63" spans="1:16" x14ac:dyDescent="0.2">
      <c r="A63" s="7"/>
      <c r="B63" s="3"/>
      <c r="C63" s="3"/>
      <c r="D63" s="3"/>
      <c r="E63" s="3"/>
      <c r="F63" s="3"/>
      <c r="H63" s="3"/>
      <c r="I63" s="7"/>
      <c r="J63" s="3"/>
      <c r="K63" s="3"/>
      <c r="L63" s="3"/>
      <c r="M63" s="3"/>
      <c r="N63" s="3"/>
      <c r="O63" s="3"/>
      <c r="P63" s="3"/>
    </row>
    <row r="64" spans="1:16" x14ac:dyDescent="0.2">
      <c r="A64" s="11"/>
      <c r="B64" s="12"/>
      <c r="C64" s="12"/>
      <c r="D64" s="12"/>
      <c r="E64" s="12"/>
      <c r="F64" s="12"/>
      <c r="G64" s="13"/>
      <c r="H64" s="12"/>
      <c r="I64" s="11"/>
      <c r="J64" s="12"/>
      <c r="K64" s="12"/>
      <c r="L64" s="11"/>
      <c r="M64" s="11"/>
      <c r="N64" s="12"/>
      <c r="O64" s="11"/>
    </row>
    <row r="65" spans="1:16" x14ac:dyDescent="0.2">
      <c r="A65" s="11"/>
      <c r="B65" s="12"/>
      <c r="C65" s="12"/>
      <c r="D65" s="12"/>
      <c r="E65" s="12"/>
      <c r="F65" s="12"/>
      <c r="G65" s="13"/>
      <c r="H65" s="12"/>
      <c r="I65" s="11"/>
      <c r="J65" s="12"/>
      <c r="K65" s="12"/>
      <c r="L65" s="11"/>
      <c r="M65" s="11"/>
      <c r="N65" s="12"/>
      <c r="O65" s="11"/>
    </row>
    <row r="66" spans="1:16" x14ac:dyDescent="0.2">
      <c r="A66" s="7"/>
      <c r="B66" s="3"/>
      <c r="C66" s="3"/>
      <c r="D66" s="3"/>
      <c r="E66" s="3"/>
      <c r="F66" s="3"/>
      <c r="H66" s="3"/>
      <c r="I66" s="7"/>
      <c r="J66" s="3"/>
      <c r="K66" s="3"/>
      <c r="L66" s="3"/>
      <c r="M66" s="3"/>
      <c r="N66" s="3"/>
      <c r="O66" s="3"/>
      <c r="P66" s="3"/>
    </row>
    <row r="67" spans="1:16" x14ac:dyDescent="0.2">
      <c r="A67" s="25" t="s">
        <v>31</v>
      </c>
      <c r="B67" s="25"/>
      <c r="C67" s="25"/>
      <c r="D67" s="25"/>
      <c r="E67" s="25"/>
      <c r="F67" s="25"/>
      <c r="G67" s="5"/>
      <c r="H67" s="5"/>
      <c r="I67" s="25" t="s">
        <v>16</v>
      </c>
      <c r="J67" s="25"/>
      <c r="K67" s="25"/>
      <c r="L67" s="25"/>
      <c r="M67" s="25"/>
      <c r="N67" s="25"/>
      <c r="O67" s="5"/>
      <c r="P67" s="5"/>
    </row>
    <row r="68" spans="1:16" x14ac:dyDescent="0.2">
      <c r="A68" s="1" t="s">
        <v>3</v>
      </c>
      <c r="B68" s="1" t="s">
        <v>18</v>
      </c>
      <c r="C68" s="1" t="s">
        <v>19</v>
      </c>
      <c r="D68" s="1" t="s">
        <v>20</v>
      </c>
      <c r="E68" s="1" t="s">
        <v>21</v>
      </c>
      <c r="F68" s="1" t="s">
        <v>22</v>
      </c>
      <c r="G68" s="8" t="s">
        <v>24</v>
      </c>
      <c r="I68" s="1" t="s">
        <v>25</v>
      </c>
      <c r="J68" s="1" t="s">
        <v>18</v>
      </c>
      <c r="K68" s="1" t="s">
        <v>19</v>
      </c>
      <c r="L68" s="1" t="s">
        <v>20</v>
      </c>
      <c r="M68" s="1" t="s">
        <v>21</v>
      </c>
      <c r="N68" s="1" t="s">
        <v>22</v>
      </c>
      <c r="O68" s="7" t="s">
        <v>24</v>
      </c>
      <c r="P68" s="1"/>
    </row>
    <row r="69" spans="1:16" x14ac:dyDescent="0.2">
      <c r="A69" s="6" t="s">
        <v>77</v>
      </c>
      <c r="B69" s="1">
        <v>0.98</v>
      </c>
      <c r="C69" s="1">
        <v>1</v>
      </c>
      <c r="D69" s="1">
        <v>0.86</v>
      </c>
      <c r="E69" s="1">
        <v>0.83</v>
      </c>
      <c r="F69" s="1">
        <v>1</v>
      </c>
      <c r="G69" s="3">
        <f>AVERAGE(B69:F69)</f>
        <v>0.93399999999999994</v>
      </c>
      <c r="H69" s="4"/>
      <c r="I69" s="6" t="s">
        <v>77</v>
      </c>
      <c r="J69" s="10">
        <v>0.62</v>
      </c>
      <c r="K69" s="10">
        <v>0.76</v>
      </c>
      <c r="L69" s="10">
        <v>0.6</v>
      </c>
      <c r="M69" s="10">
        <v>0.14000000000000001</v>
      </c>
      <c r="N69" s="10">
        <v>0.79</v>
      </c>
      <c r="O69" s="4">
        <f>AVERAGE(J69:N69)</f>
        <v>0.58200000000000007</v>
      </c>
      <c r="P69" s="4"/>
    </row>
    <row r="70" spans="1:16" x14ac:dyDescent="0.2">
      <c r="A70" s="6" t="s">
        <v>75</v>
      </c>
      <c r="B70" s="1">
        <v>0.93</v>
      </c>
      <c r="C70" s="1">
        <v>1</v>
      </c>
      <c r="D70" s="1">
        <v>0.96</v>
      </c>
      <c r="E70" s="1">
        <v>0.94</v>
      </c>
      <c r="F70" s="1">
        <v>1</v>
      </c>
      <c r="G70" s="3">
        <f t="shared" ref="G70:G72" si="16">AVERAGE(B70:F70)</f>
        <v>0.96599999999999997</v>
      </c>
      <c r="H70" s="4"/>
      <c r="I70" s="6" t="s">
        <v>75</v>
      </c>
      <c r="J70" s="1">
        <v>0.3</v>
      </c>
      <c r="K70" s="1">
        <v>0.71</v>
      </c>
      <c r="L70" s="1">
        <v>0.68</v>
      </c>
      <c r="M70" s="1">
        <v>0.13</v>
      </c>
      <c r="N70" s="1">
        <v>0.65</v>
      </c>
      <c r="O70" s="4">
        <f t="shared" ref="O70:O71" si="17">AVERAGE(J70:N70)</f>
        <v>0.49399999999999994</v>
      </c>
      <c r="P70" s="4"/>
    </row>
    <row r="71" spans="1:16" x14ac:dyDescent="0.2">
      <c r="A71" s="6" t="s">
        <v>76</v>
      </c>
      <c r="B71" s="1">
        <v>0.98</v>
      </c>
      <c r="C71" s="1">
        <v>0.98</v>
      </c>
      <c r="D71" s="1">
        <v>0.92</v>
      </c>
      <c r="E71" s="1">
        <v>0.87</v>
      </c>
      <c r="F71" s="1">
        <v>1</v>
      </c>
      <c r="G71" s="3">
        <f t="shared" si="16"/>
        <v>0.95</v>
      </c>
      <c r="H71" s="3"/>
      <c r="I71" s="6" t="s">
        <v>76</v>
      </c>
      <c r="J71" s="1">
        <v>0.82</v>
      </c>
      <c r="K71" s="1">
        <v>0.94</v>
      </c>
      <c r="L71" s="1">
        <v>0.68</v>
      </c>
      <c r="M71" s="1">
        <v>0.56999999999999995</v>
      </c>
      <c r="N71" s="1">
        <v>0.98</v>
      </c>
      <c r="O71" s="4">
        <f t="shared" si="17"/>
        <v>0.79799999999999993</v>
      </c>
      <c r="P71" s="3"/>
    </row>
    <row r="72" spans="1:16" x14ac:dyDescent="0.2">
      <c r="A72" s="7" t="s">
        <v>24</v>
      </c>
      <c r="B72" s="3">
        <f>AVERAGE(B69:B71)</f>
        <v>0.96333333333333337</v>
      </c>
      <c r="C72" s="3">
        <f>AVERAGE(C69:C71)</f>
        <v>0.99333333333333329</v>
      </c>
      <c r="D72" s="3">
        <f>AVERAGE(D69:D71)</f>
        <v>0.91333333333333322</v>
      </c>
      <c r="E72" s="3">
        <f>AVERAGE(E69:E71)</f>
        <v>0.88</v>
      </c>
      <c r="F72" s="3">
        <f>AVERAGE(F69:F71)</f>
        <v>1</v>
      </c>
      <c r="G72" s="3">
        <f t="shared" si="16"/>
        <v>0.95</v>
      </c>
      <c r="H72" s="3"/>
      <c r="I72" s="7" t="s">
        <v>24</v>
      </c>
      <c r="J72" s="3">
        <f t="shared" ref="J72:O72" si="18">AVERAGE(J69:J71)</f>
        <v>0.57999999999999996</v>
      </c>
      <c r="K72" s="3">
        <f t="shared" si="18"/>
        <v>0.80333333333333334</v>
      </c>
      <c r="L72" s="3">
        <f t="shared" si="18"/>
        <v>0.65333333333333332</v>
      </c>
      <c r="M72" s="3">
        <f t="shared" si="18"/>
        <v>0.27999999999999997</v>
      </c>
      <c r="N72" s="3">
        <f t="shared" si="18"/>
        <v>0.80666666666666664</v>
      </c>
      <c r="O72" s="3">
        <f t="shared" si="18"/>
        <v>0.6246666666666667</v>
      </c>
      <c r="P72" s="3"/>
    </row>
    <row r="73" spans="1:16" x14ac:dyDescent="0.2">
      <c r="L73" s="1"/>
      <c r="M73" s="1"/>
      <c r="O73" s="1"/>
      <c r="P73" s="1"/>
    </row>
    <row r="74" spans="1:16" s="8" customFormat="1" x14ac:dyDescent="0.2">
      <c r="A74" s="25" t="s">
        <v>31</v>
      </c>
      <c r="B74" s="25"/>
      <c r="C74" s="25"/>
      <c r="D74" s="25"/>
      <c r="E74" s="25"/>
      <c r="F74" s="25"/>
      <c r="G74" s="5"/>
      <c r="H74" s="5"/>
      <c r="I74" s="25" t="s">
        <v>16</v>
      </c>
      <c r="J74" s="25"/>
      <c r="K74" s="25"/>
      <c r="L74" s="25"/>
      <c r="M74" s="25"/>
      <c r="N74" s="25"/>
      <c r="O74" s="5"/>
      <c r="P74" s="5"/>
    </row>
    <row r="75" spans="1:16" x14ac:dyDescent="0.2">
      <c r="A75" s="1" t="s">
        <v>4</v>
      </c>
      <c r="B75" s="1" t="s">
        <v>18</v>
      </c>
      <c r="C75" s="1" t="s">
        <v>19</v>
      </c>
      <c r="D75" s="1" t="s">
        <v>20</v>
      </c>
      <c r="E75" s="1" t="s">
        <v>21</v>
      </c>
      <c r="F75" s="1" t="s">
        <v>22</v>
      </c>
      <c r="G75" s="8" t="s">
        <v>24</v>
      </c>
      <c r="I75" s="1" t="s">
        <v>26</v>
      </c>
      <c r="J75" s="1" t="s">
        <v>18</v>
      </c>
      <c r="K75" s="1" t="s">
        <v>19</v>
      </c>
      <c r="L75" s="1" t="s">
        <v>20</v>
      </c>
      <c r="M75" s="1" t="s">
        <v>21</v>
      </c>
      <c r="N75" s="1" t="s">
        <v>22</v>
      </c>
      <c r="O75" s="7" t="s">
        <v>24</v>
      </c>
      <c r="P75" s="1"/>
    </row>
    <row r="76" spans="1:16" x14ac:dyDescent="0.2">
      <c r="A76" s="6" t="s">
        <v>77</v>
      </c>
      <c r="B76" s="1">
        <v>0.73</v>
      </c>
      <c r="C76" s="1">
        <v>0.96</v>
      </c>
      <c r="D76" s="1">
        <v>0.75</v>
      </c>
      <c r="E76" s="1">
        <v>0.49</v>
      </c>
      <c r="F76" s="1">
        <v>0.93</v>
      </c>
      <c r="G76" s="3">
        <f>AVERAGE(B76:F76)</f>
        <v>0.77200000000000002</v>
      </c>
      <c r="I76" s="6" t="s">
        <v>77</v>
      </c>
      <c r="J76" s="1">
        <v>0.16</v>
      </c>
      <c r="K76" s="1">
        <v>0.63</v>
      </c>
      <c r="L76" s="1">
        <v>0.46</v>
      </c>
      <c r="M76" s="1">
        <v>0.18</v>
      </c>
      <c r="N76" s="1">
        <v>0.85</v>
      </c>
      <c r="O76" s="1">
        <f>AVERAGE(J76:N76)</f>
        <v>0.45599999999999996</v>
      </c>
      <c r="P76" s="1"/>
    </row>
    <row r="77" spans="1:16" x14ac:dyDescent="0.2">
      <c r="A77" s="6" t="s">
        <v>75</v>
      </c>
      <c r="B77" s="1">
        <v>0.98</v>
      </c>
      <c r="C77" s="1">
        <v>1</v>
      </c>
      <c r="D77" s="1">
        <v>0.77</v>
      </c>
      <c r="E77" s="1">
        <v>0.79</v>
      </c>
      <c r="F77" s="1">
        <v>1</v>
      </c>
      <c r="G77" s="3">
        <f t="shared" ref="G77:G79" si="19">AVERAGE(B77:F77)</f>
        <v>0.90800000000000003</v>
      </c>
      <c r="I77" s="6" t="s">
        <v>75</v>
      </c>
      <c r="J77" s="1">
        <v>0.68</v>
      </c>
      <c r="K77" s="1">
        <v>0.81</v>
      </c>
      <c r="L77" s="1">
        <v>0.65</v>
      </c>
      <c r="M77" s="1">
        <v>0.09</v>
      </c>
      <c r="N77" s="1">
        <v>0.9</v>
      </c>
      <c r="O77" s="1">
        <f t="shared" ref="O77:O78" si="20">AVERAGE(J77:N77)</f>
        <v>0.626</v>
      </c>
      <c r="P77" s="1"/>
    </row>
    <row r="78" spans="1:16" x14ac:dyDescent="0.2">
      <c r="A78" s="6" t="s">
        <v>76</v>
      </c>
      <c r="B78" s="1">
        <v>0.93</v>
      </c>
      <c r="C78" s="1">
        <v>0.94</v>
      </c>
      <c r="D78" s="1">
        <v>0.86</v>
      </c>
      <c r="E78" s="1">
        <v>0.64</v>
      </c>
      <c r="F78" s="1">
        <v>0.91</v>
      </c>
      <c r="G78" s="3">
        <f t="shared" si="19"/>
        <v>0.85600000000000009</v>
      </c>
      <c r="I78" s="6" t="s">
        <v>76</v>
      </c>
      <c r="J78" s="1">
        <v>0.55000000000000004</v>
      </c>
      <c r="K78" s="1">
        <v>0.81</v>
      </c>
      <c r="L78" s="1">
        <v>0.47</v>
      </c>
      <c r="M78" s="1">
        <v>0.23</v>
      </c>
      <c r="N78" s="1">
        <v>0.93</v>
      </c>
      <c r="O78" s="1">
        <f t="shared" si="20"/>
        <v>0.59800000000000009</v>
      </c>
      <c r="P78" s="1"/>
    </row>
    <row r="79" spans="1:16" x14ac:dyDescent="0.2">
      <c r="A79" s="7" t="s">
        <v>24</v>
      </c>
      <c r="B79" s="3">
        <f>AVERAGE(B76:B78)</f>
        <v>0.88</v>
      </c>
      <c r="C79" s="3">
        <f>AVERAGE(C76:C78)</f>
        <v>0.96666666666666667</v>
      </c>
      <c r="D79" s="3">
        <f>AVERAGE(D76:D78)</f>
        <v>0.79333333333333333</v>
      </c>
      <c r="E79" s="3">
        <f>AVERAGE(E76:E78)</f>
        <v>0.64</v>
      </c>
      <c r="F79" s="3">
        <f>AVERAGE(F76:F78)</f>
        <v>0.94666666666666677</v>
      </c>
      <c r="G79" s="3">
        <f t="shared" si="19"/>
        <v>0.84533333333333327</v>
      </c>
      <c r="H79" s="3"/>
      <c r="I79" s="7" t="s">
        <v>24</v>
      </c>
      <c r="J79" s="3">
        <f t="shared" ref="J79:O79" si="21">AVERAGE(J76:J78)</f>
        <v>0.46333333333333337</v>
      </c>
      <c r="K79" s="3">
        <f t="shared" si="21"/>
        <v>0.75</v>
      </c>
      <c r="L79" s="3">
        <f t="shared" si="21"/>
        <v>0.52666666666666673</v>
      </c>
      <c r="M79" s="3">
        <f t="shared" si="21"/>
        <v>0.16666666666666666</v>
      </c>
      <c r="N79" s="3">
        <f t="shared" si="21"/>
        <v>0.89333333333333342</v>
      </c>
      <c r="O79" s="3">
        <f t="shared" si="21"/>
        <v>0.55999999999999994</v>
      </c>
      <c r="P79" s="3"/>
    </row>
    <row r="80" spans="1:16" x14ac:dyDescent="0.2">
      <c r="A80" s="7"/>
      <c r="B80" s="3"/>
      <c r="C80" s="3"/>
      <c r="D80" s="3"/>
      <c r="E80" s="3"/>
      <c r="F80" s="3"/>
      <c r="H80" s="3"/>
      <c r="I80" s="7"/>
      <c r="J80" s="3"/>
      <c r="K80" s="3"/>
      <c r="L80" s="3"/>
      <c r="M80" s="3"/>
      <c r="N80" s="3"/>
      <c r="O80" s="3"/>
      <c r="P80" s="3"/>
    </row>
    <row r="81" spans="1:16" x14ac:dyDescent="0.2">
      <c r="A81" s="7"/>
      <c r="B81" s="3"/>
      <c r="C81" s="3"/>
      <c r="D81" s="3"/>
      <c r="E81" s="3"/>
      <c r="F81" s="3"/>
      <c r="H81" s="3"/>
      <c r="I81" s="7"/>
      <c r="J81" s="3"/>
      <c r="K81" s="3"/>
      <c r="L81" s="3"/>
      <c r="M81" s="3"/>
      <c r="N81" s="3"/>
      <c r="O81" s="3"/>
      <c r="P81" s="3"/>
    </row>
    <row r="82" spans="1:16" x14ac:dyDescent="0.2">
      <c r="A82" s="7"/>
      <c r="B82" s="3"/>
      <c r="C82" s="3"/>
      <c r="D82" s="3"/>
      <c r="E82" s="3"/>
      <c r="F82" s="3"/>
      <c r="H82" s="3"/>
      <c r="I82" s="7"/>
      <c r="J82" s="3"/>
      <c r="K82" s="3"/>
      <c r="L82" s="3"/>
      <c r="M82" s="3"/>
      <c r="N82" s="3"/>
      <c r="O82" s="3"/>
      <c r="P82" s="3"/>
    </row>
    <row r="83" spans="1:16" x14ac:dyDescent="0.2">
      <c r="A83" s="7"/>
      <c r="B83" s="3"/>
      <c r="C83" s="3"/>
      <c r="D83" s="3"/>
      <c r="E83" s="3"/>
      <c r="F83" s="3"/>
      <c r="H83" s="3"/>
      <c r="I83" s="7"/>
      <c r="J83" s="3"/>
      <c r="K83" s="3"/>
      <c r="L83" s="3"/>
      <c r="M83" s="3"/>
      <c r="N83" s="3"/>
      <c r="O83" s="3"/>
      <c r="P83" s="3"/>
    </row>
    <row r="84" spans="1:16" x14ac:dyDescent="0.2">
      <c r="A84" s="11"/>
      <c r="B84" s="12"/>
      <c r="C84" s="12"/>
      <c r="D84" s="12"/>
      <c r="E84" s="12"/>
      <c r="F84" s="12"/>
      <c r="G84" s="13"/>
      <c r="H84" s="12"/>
      <c r="I84" s="11"/>
      <c r="J84" s="12"/>
      <c r="K84" s="12"/>
      <c r="L84" s="11"/>
      <c r="M84" s="11"/>
      <c r="N84" s="12"/>
      <c r="O84" s="11"/>
    </row>
    <row r="85" spans="1:16" x14ac:dyDescent="0.2">
      <c r="A85" s="11"/>
      <c r="B85" s="12"/>
      <c r="C85" s="12"/>
      <c r="D85" s="12"/>
      <c r="E85" s="12"/>
      <c r="F85" s="12"/>
      <c r="G85" s="13"/>
      <c r="H85" s="12"/>
      <c r="I85" s="11"/>
      <c r="J85" s="12"/>
      <c r="K85" s="12"/>
      <c r="L85" s="11"/>
      <c r="M85" s="11"/>
      <c r="N85" s="12"/>
      <c r="O85" s="11"/>
    </row>
    <row r="86" spans="1:16" x14ac:dyDescent="0.2">
      <c r="A86" s="7"/>
      <c r="B86" s="3"/>
      <c r="C86" s="3"/>
      <c r="D86" s="3"/>
      <c r="E86" s="3"/>
      <c r="F86" s="3"/>
      <c r="H86" s="3"/>
      <c r="I86" s="7"/>
      <c r="J86" s="3"/>
      <c r="K86" s="3"/>
      <c r="L86" s="3"/>
      <c r="M86" s="3"/>
      <c r="N86" s="3"/>
      <c r="O86" s="3"/>
      <c r="P86" s="3"/>
    </row>
    <row r="87" spans="1:16" x14ac:dyDescent="0.2">
      <c r="L87" s="1"/>
      <c r="M87" s="1"/>
      <c r="O87" s="1"/>
      <c r="P87" s="1"/>
    </row>
    <row r="88" spans="1:16" s="9" customFormat="1" x14ac:dyDescent="0.2">
      <c r="A88" s="25" t="s">
        <v>34</v>
      </c>
      <c r="B88" s="25"/>
      <c r="C88" s="25"/>
      <c r="D88" s="25"/>
      <c r="E88" s="25"/>
      <c r="F88" s="25"/>
      <c r="G88" s="5"/>
      <c r="H88" s="5"/>
      <c r="I88" s="25" t="s">
        <v>23</v>
      </c>
      <c r="J88" s="25"/>
      <c r="K88" s="25"/>
      <c r="L88" s="25"/>
      <c r="M88" s="25"/>
      <c r="N88" s="25"/>
      <c r="O88" s="5"/>
      <c r="P88" s="5"/>
    </row>
    <row r="89" spans="1:16" x14ac:dyDescent="0.2">
      <c r="A89" s="1" t="s">
        <v>3</v>
      </c>
      <c r="B89" s="1" t="s">
        <v>18</v>
      </c>
      <c r="C89" s="1" t="s">
        <v>19</v>
      </c>
      <c r="D89" s="1" t="s">
        <v>20</v>
      </c>
      <c r="E89" s="1" t="s">
        <v>21</v>
      </c>
      <c r="F89" s="1" t="s">
        <v>22</v>
      </c>
      <c r="G89" s="8" t="s">
        <v>24</v>
      </c>
      <c r="I89" s="1" t="s">
        <v>25</v>
      </c>
      <c r="J89" s="1" t="s">
        <v>18</v>
      </c>
      <c r="K89" s="1" t="s">
        <v>19</v>
      </c>
      <c r="L89" s="1" t="s">
        <v>20</v>
      </c>
      <c r="M89" s="1" t="s">
        <v>21</v>
      </c>
      <c r="N89" s="1" t="s">
        <v>22</v>
      </c>
      <c r="O89" s="7" t="s">
        <v>24</v>
      </c>
      <c r="P89" s="1"/>
    </row>
    <row r="90" spans="1:16" x14ac:dyDescent="0.2">
      <c r="A90" s="6" t="s">
        <v>78</v>
      </c>
      <c r="B90" s="1">
        <v>0.99</v>
      </c>
      <c r="C90" s="1">
        <v>0.99</v>
      </c>
      <c r="D90" s="1">
        <v>0.92</v>
      </c>
      <c r="E90" s="1">
        <v>0.9</v>
      </c>
      <c r="F90" s="1">
        <v>1</v>
      </c>
      <c r="G90" s="3">
        <f>AVERAGE(B90:F90)</f>
        <v>0.96</v>
      </c>
      <c r="I90" s="6" t="s">
        <v>78</v>
      </c>
      <c r="J90" s="1">
        <v>0.92</v>
      </c>
      <c r="K90" s="1">
        <v>0.97</v>
      </c>
      <c r="L90" s="1">
        <v>0.53</v>
      </c>
      <c r="M90" s="1">
        <v>0.71</v>
      </c>
      <c r="N90" s="1">
        <v>0.98</v>
      </c>
      <c r="O90" s="1">
        <f>AVERAGE(J90:N90)</f>
        <v>0.82199999999999984</v>
      </c>
      <c r="P90" s="1"/>
    </row>
    <row r="91" spans="1:16" x14ac:dyDescent="0.2">
      <c r="A91" s="6" t="s">
        <v>27</v>
      </c>
      <c r="B91" s="1">
        <v>0.99</v>
      </c>
      <c r="C91" s="1">
        <v>0.99</v>
      </c>
      <c r="D91" s="1">
        <v>0.93</v>
      </c>
      <c r="E91" s="1">
        <v>0.91</v>
      </c>
      <c r="F91" s="1">
        <v>1</v>
      </c>
      <c r="G91" s="3">
        <f t="shared" ref="G91:G95" si="22">AVERAGE(B91:F91)</f>
        <v>0.96400000000000008</v>
      </c>
      <c r="I91" s="6" t="s">
        <v>27</v>
      </c>
      <c r="J91" s="1">
        <v>0.89</v>
      </c>
      <c r="K91" s="1">
        <v>0.97</v>
      </c>
      <c r="L91" s="1">
        <v>0.57999999999999996</v>
      </c>
      <c r="M91" s="1">
        <v>0.68</v>
      </c>
      <c r="N91" s="1">
        <v>0.98</v>
      </c>
      <c r="O91" s="1">
        <f t="shared" ref="O91:O94" si="23">AVERAGE(J91:N91)</f>
        <v>0.82</v>
      </c>
      <c r="P91" s="1"/>
    </row>
    <row r="92" spans="1:16" x14ac:dyDescent="0.2">
      <c r="A92" s="6" t="s">
        <v>28</v>
      </c>
      <c r="B92" s="1">
        <v>0.89</v>
      </c>
      <c r="C92" s="1">
        <v>1</v>
      </c>
      <c r="D92" s="1">
        <v>0.94</v>
      </c>
      <c r="E92" s="1">
        <v>0.8</v>
      </c>
      <c r="F92" s="1">
        <v>1</v>
      </c>
      <c r="G92" s="3">
        <f t="shared" si="22"/>
        <v>0.92599999999999993</v>
      </c>
      <c r="I92" s="6" t="s">
        <v>28</v>
      </c>
      <c r="J92" s="1">
        <v>0.86</v>
      </c>
      <c r="K92" s="1">
        <v>0.98</v>
      </c>
      <c r="L92" s="1">
        <v>0.66</v>
      </c>
      <c r="M92" s="1">
        <v>0.61</v>
      </c>
      <c r="N92" s="1">
        <v>0.98</v>
      </c>
      <c r="O92" s="1">
        <f t="shared" si="23"/>
        <v>0.81799999999999995</v>
      </c>
      <c r="P92" s="1"/>
    </row>
    <row r="93" spans="1:16" x14ac:dyDescent="0.2">
      <c r="A93" s="6" t="s">
        <v>79</v>
      </c>
      <c r="B93" s="1">
        <v>0.99</v>
      </c>
      <c r="C93" s="1">
        <v>1</v>
      </c>
      <c r="D93" s="1">
        <v>0.92</v>
      </c>
      <c r="E93" s="1">
        <v>0.91</v>
      </c>
      <c r="F93" s="1">
        <v>1</v>
      </c>
      <c r="G93" s="3">
        <f t="shared" si="22"/>
        <v>0.96400000000000008</v>
      </c>
      <c r="I93" s="6" t="s">
        <v>79</v>
      </c>
      <c r="J93" s="1">
        <v>0.82</v>
      </c>
      <c r="K93" s="1">
        <v>0.91</v>
      </c>
      <c r="L93" s="1">
        <v>0.57999999999999996</v>
      </c>
      <c r="M93" s="1">
        <v>0.66</v>
      </c>
      <c r="N93" s="1">
        <v>0.94</v>
      </c>
      <c r="O93" s="1">
        <f t="shared" si="23"/>
        <v>0.78200000000000003</v>
      </c>
      <c r="P93" s="1"/>
    </row>
    <row r="94" spans="1:16" x14ac:dyDescent="0.2">
      <c r="A94" s="6" t="s">
        <v>74</v>
      </c>
      <c r="B94" s="1">
        <v>0.98</v>
      </c>
      <c r="C94" s="1">
        <v>0.98</v>
      </c>
      <c r="D94" s="1">
        <v>0.92</v>
      </c>
      <c r="E94" s="1">
        <v>0.87</v>
      </c>
      <c r="F94" s="1">
        <v>1</v>
      </c>
      <c r="G94" s="3">
        <f t="shared" si="22"/>
        <v>0.95</v>
      </c>
      <c r="I94" s="6" t="s">
        <v>74</v>
      </c>
      <c r="J94" s="1">
        <v>0.82</v>
      </c>
      <c r="K94" s="1">
        <v>0.94</v>
      </c>
      <c r="L94" s="1">
        <v>0.68</v>
      </c>
      <c r="M94" s="1">
        <v>0.56999999999999995</v>
      </c>
      <c r="N94" s="1">
        <v>0.98</v>
      </c>
      <c r="O94" s="1">
        <f t="shared" si="23"/>
        <v>0.79799999999999993</v>
      </c>
      <c r="P94" s="1"/>
    </row>
    <row r="95" spans="1:16" x14ac:dyDescent="0.2">
      <c r="A95" s="7" t="s">
        <v>24</v>
      </c>
      <c r="B95" s="3">
        <f>AVERAGE(B90:B94)</f>
        <v>0.96799999999999997</v>
      </c>
      <c r="C95" s="3">
        <f t="shared" ref="C95:F95" si="24">AVERAGE(C90:C94)</f>
        <v>0.99199999999999999</v>
      </c>
      <c r="D95" s="3">
        <f t="shared" si="24"/>
        <v>0.92599999999999993</v>
      </c>
      <c r="E95" s="3">
        <f t="shared" si="24"/>
        <v>0.87800000000000011</v>
      </c>
      <c r="F95" s="3">
        <f t="shared" si="24"/>
        <v>1</v>
      </c>
      <c r="G95" s="3">
        <f t="shared" si="22"/>
        <v>0.95280000000000009</v>
      </c>
      <c r="H95" s="3"/>
      <c r="I95" s="7" t="s">
        <v>24</v>
      </c>
      <c r="J95" s="3">
        <f>AVERAGE(J90:J94)</f>
        <v>0.86199999999999988</v>
      </c>
      <c r="K95" s="3">
        <f t="shared" ref="K95:N95" si="25">AVERAGE(K90:K94)</f>
        <v>0.95399999999999996</v>
      </c>
      <c r="L95" s="3">
        <f t="shared" si="25"/>
        <v>0.60600000000000009</v>
      </c>
      <c r="M95" s="3">
        <f t="shared" si="25"/>
        <v>0.64600000000000002</v>
      </c>
      <c r="N95" s="3">
        <f t="shared" si="25"/>
        <v>0.97199999999999986</v>
      </c>
      <c r="O95" s="3">
        <f>AVERAGE(O90:O94)</f>
        <v>0.80800000000000005</v>
      </c>
      <c r="P95" s="3"/>
    </row>
    <row r="96" spans="1:16" x14ac:dyDescent="0.2">
      <c r="L96" s="1"/>
      <c r="M96" s="1"/>
      <c r="O96" s="1"/>
      <c r="P96" s="1"/>
    </row>
    <row r="97" spans="1:16" s="8" customFormat="1" x14ac:dyDescent="0.2">
      <c r="A97" s="25" t="s">
        <v>36</v>
      </c>
      <c r="B97" s="25"/>
      <c r="C97" s="25"/>
      <c r="D97" s="25"/>
      <c r="E97" s="25"/>
      <c r="F97" s="25"/>
      <c r="G97" s="5"/>
      <c r="H97" s="5"/>
      <c r="I97" s="25" t="s">
        <v>23</v>
      </c>
      <c r="J97" s="25"/>
      <c r="K97" s="25"/>
      <c r="L97" s="25"/>
      <c r="M97" s="25"/>
      <c r="N97" s="25"/>
      <c r="O97" s="5"/>
      <c r="P97" s="5"/>
    </row>
    <row r="98" spans="1:16" x14ac:dyDescent="0.2">
      <c r="A98" s="1" t="s">
        <v>4</v>
      </c>
      <c r="B98" s="1" t="s">
        <v>18</v>
      </c>
      <c r="C98" s="1" t="s">
        <v>19</v>
      </c>
      <c r="D98" s="1" t="s">
        <v>20</v>
      </c>
      <c r="E98" s="1" t="s">
        <v>21</v>
      </c>
      <c r="F98" s="1" t="s">
        <v>22</v>
      </c>
      <c r="G98" s="8" t="s">
        <v>24</v>
      </c>
      <c r="I98" s="1" t="s">
        <v>26</v>
      </c>
      <c r="J98" s="1" t="s">
        <v>18</v>
      </c>
      <c r="K98" s="1" t="s">
        <v>19</v>
      </c>
      <c r="L98" s="1" t="s">
        <v>20</v>
      </c>
      <c r="M98" s="1" t="s">
        <v>21</v>
      </c>
      <c r="N98" s="1" t="s">
        <v>22</v>
      </c>
      <c r="O98" s="7" t="s">
        <v>24</v>
      </c>
      <c r="P98" s="1"/>
    </row>
    <row r="99" spans="1:16" x14ac:dyDescent="0.2">
      <c r="A99" s="6" t="s">
        <v>78</v>
      </c>
      <c r="B99" s="1">
        <v>0.94</v>
      </c>
      <c r="C99" s="1">
        <v>0.92</v>
      </c>
      <c r="D99" s="1">
        <v>0.82</v>
      </c>
      <c r="E99" s="1">
        <v>0.66</v>
      </c>
      <c r="F99" s="1">
        <v>0.95</v>
      </c>
      <c r="G99" s="3">
        <f>AVERAGE(B99:F99)</f>
        <v>0.85799999999999998</v>
      </c>
      <c r="I99" s="6" t="s">
        <v>78</v>
      </c>
      <c r="J99" s="1">
        <v>0.56999999999999995</v>
      </c>
      <c r="K99" s="1">
        <v>0.82</v>
      </c>
      <c r="L99" s="1">
        <v>0.48</v>
      </c>
      <c r="M99" s="1">
        <v>0.27</v>
      </c>
      <c r="N99" s="1">
        <v>0.93</v>
      </c>
      <c r="O99" s="1">
        <f>AVERAGE(J99:N99)</f>
        <v>0.61399999999999999</v>
      </c>
      <c r="P99" s="1"/>
    </row>
    <row r="100" spans="1:16" x14ac:dyDescent="0.2">
      <c r="A100" s="6" t="s">
        <v>27</v>
      </c>
      <c r="B100" s="1">
        <v>0.94</v>
      </c>
      <c r="C100" s="1">
        <v>0.95</v>
      </c>
      <c r="D100" s="1">
        <v>0.83</v>
      </c>
      <c r="E100" s="1">
        <v>0.65</v>
      </c>
      <c r="F100" s="1">
        <v>0.91</v>
      </c>
      <c r="G100" s="3">
        <f t="shared" ref="G100:G104" si="26">AVERAGE(B100:F100)</f>
        <v>0.85599999999999987</v>
      </c>
      <c r="I100" s="6" t="s">
        <v>27</v>
      </c>
      <c r="J100" s="1">
        <v>0.57999999999999996</v>
      </c>
      <c r="K100" s="1">
        <v>0.84</v>
      </c>
      <c r="L100" s="1">
        <v>0.47</v>
      </c>
      <c r="M100" s="1">
        <v>0.24</v>
      </c>
      <c r="N100" s="1">
        <v>0.93</v>
      </c>
      <c r="O100" s="1">
        <f t="shared" ref="O100:O103" si="27">AVERAGE(J100:N100)</f>
        <v>0.61199999999999999</v>
      </c>
      <c r="P100" s="1"/>
    </row>
    <row r="101" spans="1:16" x14ac:dyDescent="0.2">
      <c r="A101" s="6" t="s">
        <v>28</v>
      </c>
      <c r="B101" s="1">
        <v>0.93</v>
      </c>
      <c r="C101" s="1">
        <v>0.98</v>
      </c>
      <c r="D101" s="1">
        <v>0.77</v>
      </c>
      <c r="E101" s="1">
        <v>0.75</v>
      </c>
      <c r="F101" s="1">
        <v>0.96</v>
      </c>
      <c r="G101" s="3">
        <f t="shared" si="26"/>
        <v>0.87800000000000011</v>
      </c>
      <c r="I101" s="6" t="s">
        <v>28</v>
      </c>
      <c r="J101" s="1">
        <v>0.59</v>
      </c>
      <c r="K101" s="1">
        <v>0.91</v>
      </c>
      <c r="L101" s="1">
        <v>0.47</v>
      </c>
      <c r="M101" s="1">
        <v>0.23</v>
      </c>
      <c r="N101" s="1">
        <v>0.93</v>
      </c>
      <c r="O101" s="1">
        <f t="shared" si="27"/>
        <v>0.62600000000000011</v>
      </c>
      <c r="P101" s="1"/>
    </row>
    <row r="102" spans="1:16" x14ac:dyDescent="0.2">
      <c r="A102" s="6" t="s">
        <v>79</v>
      </c>
      <c r="B102" s="1">
        <v>0.96</v>
      </c>
      <c r="C102" s="1">
        <v>0.95</v>
      </c>
      <c r="D102" s="1">
        <v>0.8</v>
      </c>
      <c r="E102" s="1">
        <v>0.73</v>
      </c>
      <c r="F102" s="1">
        <v>0.98</v>
      </c>
      <c r="G102" s="3">
        <f t="shared" si="26"/>
        <v>0.88400000000000001</v>
      </c>
      <c r="I102" s="6" t="s">
        <v>79</v>
      </c>
      <c r="J102" s="1">
        <v>0.59</v>
      </c>
      <c r="K102" s="1">
        <v>0.89</v>
      </c>
      <c r="L102" s="1">
        <v>0.47</v>
      </c>
      <c r="M102" s="1">
        <v>0.25</v>
      </c>
      <c r="N102" s="1">
        <v>0.93</v>
      </c>
      <c r="O102" s="1">
        <f t="shared" si="27"/>
        <v>0.62600000000000011</v>
      </c>
      <c r="P102" s="1"/>
    </row>
    <row r="103" spans="1:16" x14ac:dyDescent="0.2">
      <c r="A103" s="6" t="s">
        <v>74</v>
      </c>
      <c r="B103" s="1">
        <v>0.93</v>
      </c>
      <c r="C103" s="1">
        <v>0.94</v>
      </c>
      <c r="D103" s="1">
        <v>0.86</v>
      </c>
      <c r="E103" s="1">
        <v>0.64</v>
      </c>
      <c r="F103" s="1">
        <v>0.91</v>
      </c>
      <c r="G103" s="3">
        <f t="shared" si="26"/>
        <v>0.85600000000000009</v>
      </c>
      <c r="I103" s="6" t="s">
        <v>74</v>
      </c>
      <c r="J103" s="1">
        <v>0.55000000000000004</v>
      </c>
      <c r="K103" s="1">
        <v>0.81</v>
      </c>
      <c r="L103" s="1">
        <v>0.47</v>
      </c>
      <c r="M103" s="1">
        <v>0.23</v>
      </c>
      <c r="N103" s="1">
        <v>0.93</v>
      </c>
      <c r="O103" s="1">
        <f t="shared" si="27"/>
        <v>0.59800000000000009</v>
      </c>
      <c r="P103" s="1"/>
    </row>
    <row r="104" spans="1:16" x14ac:dyDescent="0.2">
      <c r="A104" s="7" t="s">
        <v>24</v>
      </c>
      <c r="B104" s="3">
        <f>AVERAGE(B99:B103)</f>
        <v>0.94000000000000006</v>
      </c>
      <c r="C104" s="3">
        <f>AVERAGE(C99:C103)</f>
        <v>0.94800000000000006</v>
      </c>
      <c r="D104" s="3">
        <f>AVERAGE(D99:D103)</f>
        <v>0.81600000000000006</v>
      </c>
      <c r="E104" s="3">
        <f>AVERAGE(E99:E103)</f>
        <v>0.68600000000000005</v>
      </c>
      <c r="F104" s="3">
        <f>AVERAGE(F99:F103)</f>
        <v>0.94199999999999995</v>
      </c>
      <c r="G104" s="3">
        <f t="shared" si="26"/>
        <v>0.86639999999999995</v>
      </c>
      <c r="H104" s="3"/>
      <c r="I104" s="7" t="s">
        <v>24</v>
      </c>
      <c r="J104" s="3">
        <f>AVERAGE(J99:J103)</f>
        <v>0.57599999999999996</v>
      </c>
      <c r="K104" s="3">
        <f t="shared" ref="K104:O104" si="28">AVERAGE(K99:K103)</f>
        <v>0.85399999999999987</v>
      </c>
      <c r="L104" s="3">
        <f t="shared" si="28"/>
        <v>0.47199999999999998</v>
      </c>
      <c r="M104" s="3">
        <f t="shared" si="28"/>
        <v>0.24399999999999999</v>
      </c>
      <c r="N104" s="3">
        <f t="shared" si="28"/>
        <v>0.93</v>
      </c>
      <c r="O104" s="3">
        <f t="shared" si="28"/>
        <v>0.61520000000000008</v>
      </c>
      <c r="P104" s="3"/>
    </row>
  </sheetData>
  <mergeCells count="18">
    <mergeCell ref="A74:F74"/>
    <mergeCell ref="I74:N74"/>
    <mergeCell ref="A97:F97"/>
    <mergeCell ref="I97:N97"/>
    <mergeCell ref="I88:N88"/>
    <mergeCell ref="A88:F88"/>
    <mergeCell ref="A67:F67"/>
    <mergeCell ref="I67:N67"/>
    <mergeCell ref="A14:D14"/>
    <mergeCell ref="E14:G14"/>
    <mergeCell ref="A47:F47"/>
    <mergeCell ref="I47:N47"/>
    <mergeCell ref="A55:F55"/>
    <mergeCell ref="I55:N55"/>
    <mergeCell ref="A25:F25"/>
    <mergeCell ref="I25:N25"/>
    <mergeCell ref="A34:F34"/>
    <mergeCell ref="I34:N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C0CC-9E3D-482C-9909-509203E70288}">
  <dimension ref="A5:O79"/>
  <sheetViews>
    <sheetView topLeftCell="A31" workbookViewId="0">
      <selection activeCell="D86" sqref="D86"/>
    </sheetView>
  </sheetViews>
  <sheetFormatPr defaultRowHeight="14.25" x14ac:dyDescent="0.2"/>
  <cols>
    <col min="1" max="1" width="9" style="16"/>
    <col min="2" max="7" width="9" style="17"/>
    <col min="8" max="9" width="9" style="16"/>
    <col min="10" max="15" width="9" style="17"/>
    <col min="16" max="16384" width="9" style="16"/>
  </cols>
  <sheetData>
    <row r="5" spans="1:7" x14ac:dyDescent="0.2">
      <c r="A5" s="16" t="s">
        <v>37</v>
      </c>
      <c r="B5" s="17" t="s">
        <v>38</v>
      </c>
      <c r="C5" s="17" t="s">
        <v>39</v>
      </c>
      <c r="E5" s="17" t="s">
        <v>40</v>
      </c>
      <c r="F5" s="17" t="s">
        <v>38</v>
      </c>
      <c r="G5" s="17" t="s">
        <v>39</v>
      </c>
    </row>
    <row r="6" spans="1:7" x14ac:dyDescent="0.2">
      <c r="A6" s="16" t="s">
        <v>41</v>
      </c>
      <c r="B6" s="17">
        <v>0.91500000000000004</v>
      </c>
      <c r="C6" s="17">
        <v>0.88800000000000001</v>
      </c>
      <c r="D6" s="17" t="s">
        <v>42</v>
      </c>
      <c r="E6" s="17" t="s">
        <v>41</v>
      </c>
      <c r="F6" s="17">
        <v>0.65700000000000003</v>
      </c>
      <c r="G6" s="17">
        <v>0.65400000000000003</v>
      </c>
    </row>
    <row r="7" spans="1:7" x14ac:dyDescent="0.2">
      <c r="A7" s="16" t="s">
        <v>43</v>
      </c>
      <c r="B7" s="17">
        <v>0.90200000000000002</v>
      </c>
      <c r="C7" s="17">
        <v>0.86699999999999999</v>
      </c>
      <c r="E7" s="17" t="s">
        <v>43</v>
      </c>
      <c r="F7" s="17">
        <v>0.73599999999999999</v>
      </c>
      <c r="G7" s="17">
        <v>0.60299999999999998</v>
      </c>
    </row>
    <row r="8" spans="1:7" x14ac:dyDescent="0.2">
      <c r="A8" s="16" t="s">
        <v>44</v>
      </c>
      <c r="B8" s="17">
        <v>0.89600000000000002</v>
      </c>
      <c r="C8" s="17">
        <v>0.85899999999999999</v>
      </c>
      <c r="E8" s="17" t="s">
        <v>44</v>
      </c>
      <c r="F8" s="17">
        <v>0.72299999999999998</v>
      </c>
      <c r="G8" s="17">
        <v>0.62</v>
      </c>
    </row>
    <row r="9" spans="1:7" x14ac:dyDescent="0.2">
      <c r="A9" s="16" t="s">
        <v>45</v>
      </c>
      <c r="B9" s="17">
        <v>0.53300000000000003</v>
      </c>
      <c r="C9" s="17">
        <v>0.45300000000000001</v>
      </c>
      <c r="E9" s="17" t="s">
        <v>45</v>
      </c>
      <c r="F9" s="17">
        <v>0.42099999999999999</v>
      </c>
      <c r="G9" s="17">
        <v>0.39200000000000002</v>
      </c>
    </row>
    <row r="10" spans="1:7" x14ac:dyDescent="0.2">
      <c r="A10" s="16" t="s">
        <v>46</v>
      </c>
      <c r="B10" s="17">
        <v>0.246</v>
      </c>
      <c r="C10" s="17">
        <v>0.52700000000000002</v>
      </c>
      <c r="E10" s="17" t="s">
        <v>46</v>
      </c>
      <c r="F10" s="17">
        <v>0.26800000000000002</v>
      </c>
      <c r="G10" s="17">
        <v>0.40400000000000003</v>
      </c>
    </row>
    <row r="14" spans="1:7" x14ac:dyDescent="0.2">
      <c r="A14" s="16" t="s">
        <v>47</v>
      </c>
      <c r="E14" s="17" t="s">
        <v>48</v>
      </c>
    </row>
    <row r="15" spans="1:7" x14ac:dyDescent="0.2">
      <c r="A15" s="16" t="s">
        <v>49</v>
      </c>
      <c r="B15" s="17" t="s">
        <v>38</v>
      </c>
      <c r="C15" s="17" t="s">
        <v>39</v>
      </c>
      <c r="E15" s="17" t="s">
        <v>40</v>
      </c>
      <c r="F15" s="17" t="s">
        <v>38</v>
      </c>
      <c r="G15" s="17" t="s">
        <v>39</v>
      </c>
    </row>
    <row r="16" spans="1:7" x14ac:dyDescent="0.2">
      <c r="A16" s="16" t="s">
        <v>50</v>
      </c>
      <c r="B16" s="17">
        <v>0.96599999999999997</v>
      </c>
      <c r="C16" s="17">
        <v>0.84599999999999997</v>
      </c>
      <c r="E16" s="17" t="s">
        <v>43</v>
      </c>
      <c r="F16" s="17">
        <v>0.58799999999999997</v>
      </c>
      <c r="G16" s="17">
        <v>0.73399999999999999</v>
      </c>
    </row>
    <row r="17" spans="1:15" x14ac:dyDescent="0.2">
      <c r="A17" s="16" t="s">
        <v>51</v>
      </c>
      <c r="B17" s="17">
        <v>0.83799999999999997</v>
      </c>
      <c r="C17" s="17">
        <v>0.95299999999999996</v>
      </c>
      <c r="E17" s="17" t="s">
        <v>51</v>
      </c>
      <c r="F17" s="17">
        <v>0.49199999999999999</v>
      </c>
      <c r="G17" s="17">
        <v>0.73</v>
      </c>
    </row>
    <row r="18" spans="1:15" x14ac:dyDescent="0.2">
      <c r="A18" s="16" t="s">
        <v>52</v>
      </c>
      <c r="B18" s="17">
        <v>0.879</v>
      </c>
      <c r="C18" s="17">
        <v>0.66200000000000003</v>
      </c>
      <c r="E18" s="17" t="s">
        <v>52</v>
      </c>
      <c r="F18" s="17">
        <v>0.64700000000000002</v>
      </c>
      <c r="G18" s="17">
        <v>0.752</v>
      </c>
    </row>
    <row r="19" spans="1:15" x14ac:dyDescent="0.2">
      <c r="A19" s="16" t="s">
        <v>53</v>
      </c>
      <c r="B19" s="17">
        <v>0.89600000000000002</v>
      </c>
      <c r="C19" s="17">
        <v>0.98599999999999999</v>
      </c>
      <c r="E19" s="17" t="s">
        <v>53</v>
      </c>
      <c r="F19" s="17">
        <v>0.47699999999999998</v>
      </c>
      <c r="G19" s="17">
        <v>0.70399999999999996</v>
      </c>
    </row>
    <row r="20" spans="1:15" x14ac:dyDescent="0.2">
      <c r="A20" s="16" t="s">
        <v>54</v>
      </c>
      <c r="B20" s="17">
        <v>0.84299999999999997</v>
      </c>
      <c r="C20" s="17">
        <v>0.96199999999999997</v>
      </c>
      <c r="E20" s="17" t="s">
        <v>54</v>
      </c>
      <c r="F20" s="17">
        <v>0.44800000000000001</v>
      </c>
      <c r="G20" s="17">
        <v>0.77200000000000002</v>
      </c>
    </row>
    <row r="25" spans="1:15" x14ac:dyDescent="0.2">
      <c r="A25" s="16" t="s">
        <v>55</v>
      </c>
      <c r="I25" s="16" t="s">
        <v>55</v>
      </c>
    </row>
    <row r="26" spans="1:15" x14ac:dyDescent="0.2">
      <c r="A26" s="16" t="s">
        <v>38</v>
      </c>
      <c r="B26" s="17" t="s">
        <v>56</v>
      </c>
      <c r="C26" s="17" t="s">
        <v>19</v>
      </c>
      <c r="D26" s="17" t="s">
        <v>20</v>
      </c>
      <c r="E26" s="17" t="s">
        <v>21</v>
      </c>
      <c r="F26" s="17" t="s">
        <v>22</v>
      </c>
      <c r="G26" s="17" t="s">
        <v>57</v>
      </c>
      <c r="I26" s="16" t="s">
        <v>58</v>
      </c>
      <c r="J26" s="17" t="s">
        <v>56</v>
      </c>
      <c r="K26" s="17" t="s">
        <v>19</v>
      </c>
      <c r="L26" s="17" t="s">
        <v>20</v>
      </c>
      <c r="M26" s="17" t="s">
        <v>21</v>
      </c>
      <c r="N26" s="17" t="s">
        <v>22</v>
      </c>
      <c r="O26" s="17" t="s">
        <v>57</v>
      </c>
    </row>
    <row r="27" spans="1:15" x14ac:dyDescent="0.2">
      <c r="A27" s="16" t="s">
        <v>50</v>
      </c>
      <c r="B27" s="17">
        <v>1</v>
      </c>
      <c r="C27" s="17">
        <v>1</v>
      </c>
      <c r="D27" s="17">
        <v>0.98</v>
      </c>
      <c r="E27" s="17">
        <v>0.93</v>
      </c>
      <c r="F27" s="17">
        <v>0.95</v>
      </c>
      <c r="G27" s="17">
        <v>0.97200000000000009</v>
      </c>
      <c r="I27" s="16" t="s">
        <v>50</v>
      </c>
      <c r="J27" s="17">
        <v>0.44</v>
      </c>
      <c r="K27" s="17">
        <v>0.8</v>
      </c>
      <c r="L27" s="17">
        <v>0.73</v>
      </c>
      <c r="M27" s="17">
        <v>0.33</v>
      </c>
      <c r="N27" s="17">
        <v>0.55000000000000004</v>
      </c>
      <c r="O27" s="17">
        <v>0.56999999999999995</v>
      </c>
    </row>
    <row r="28" spans="1:15" x14ac:dyDescent="0.2">
      <c r="A28" s="16" t="s">
        <v>51</v>
      </c>
      <c r="B28" s="17">
        <v>0.68</v>
      </c>
      <c r="C28" s="17">
        <v>1</v>
      </c>
      <c r="D28" s="17">
        <v>0.93</v>
      </c>
      <c r="E28" s="17">
        <v>0.8</v>
      </c>
      <c r="F28" s="17">
        <v>0.64</v>
      </c>
      <c r="G28" s="17">
        <v>0.80999999999999994</v>
      </c>
      <c r="I28" s="16" t="s">
        <v>51</v>
      </c>
      <c r="J28" s="17">
        <v>0.25</v>
      </c>
      <c r="K28" s="17">
        <v>0.31</v>
      </c>
      <c r="L28" s="17">
        <v>0.48</v>
      </c>
      <c r="M28" s="17">
        <v>0.33</v>
      </c>
      <c r="N28" s="17">
        <v>0.91</v>
      </c>
      <c r="O28" s="17">
        <v>0.45600000000000007</v>
      </c>
    </row>
    <row r="29" spans="1:15" x14ac:dyDescent="0.2">
      <c r="A29" s="16" t="s">
        <v>52</v>
      </c>
      <c r="B29" s="17">
        <v>0.91</v>
      </c>
      <c r="C29" s="17">
        <v>0.93</v>
      </c>
      <c r="D29" s="17">
        <v>0.69</v>
      </c>
      <c r="E29" s="17">
        <v>0.67</v>
      </c>
      <c r="F29" s="17">
        <v>1</v>
      </c>
      <c r="G29" s="17">
        <v>0.84000000000000008</v>
      </c>
      <c r="I29" s="16" t="s">
        <v>52</v>
      </c>
      <c r="J29" s="17">
        <v>0.76</v>
      </c>
      <c r="K29" s="17">
        <v>0.73</v>
      </c>
      <c r="L29" s="17">
        <v>0.62</v>
      </c>
      <c r="M29" s="17">
        <v>0.66</v>
      </c>
      <c r="N29" s="17">
        <v>0.88</v>
      </c>
      <c r="O29" s="17">
        <v>0.73</v>
      </c>
    </row>
    <row r="30" spans="1:15" x14ac:dyDescent="0.2">
      <c r="A30" s="16" t="s">
        <v>53</v>
      </c>
      <c r="B30" s="17">
        <v>0.41</v>
      </c>
      <c r="C30" s="17">
        <v>1</v>
      </c>
      <c r="D30" s="17">
        <v>0.87</v>
      </c>
      <c r="E30" s="17">
        <v>0.69</v>
      </c>
      <c r="F30" s="17">
        <v>0.88</v>
      </c>
      <c r="G30" s="17">
        <v>0.76999999999999991</v>
      </c>
      <c r="I30" s="16" t="s">
        <v>53</v>
      </c>
      <c r="J30" s="17">
        <v>0.05</v>
      </c>
      <c r="K30" s="17">
        <v>0.8</v>
      </c>
      <c r="L30" s="17">
        <v>0.45</v>
      </c>
      <c r="M30" s="17">
        <v>0.61</v>
      </c>
      <c r="N30" s="17">
        <v>0.97</v>
      </c>
      <c r="O30" s="17">
        <v>0.57599999999999996</v>
      </c>
    </row>
    <row r="31" spans="1:15" x14ac:dyDescent="0.2">
      <c r="A31" s="16" t="s">
        <v>54</v>
      </c>
      <c r="B31" s="17">
        <v>0.99</v>
      </c>
      <c r="C31" s="17">
        <v>0.99</v>
      </c>
      <c r="D31" s="17">
        <v>0.89</v>
      </c>
      <c r="E31" s="17">
        <v>0.88</v>
      </c>
      <c r="F31" s="17">
        <v>1</v>
      </c>
      <c r="G31" s="17">
        <v>0.95</v>
      </c>
      <c r="I31" s="16" t="s">
        <v>54</v>
      </c>
      <c r="J31" s="17">
        <v>0.76</v>
      </c>
      <c r="K31" s="17">
        <v>0.93</v>
      </c>
      <c r="L31" s="17">
        <v>0.68</v>
      </c>
      <c r="M31" s="17">
        <v>0.45</v>
      </c>
      <c r="N31" s="17">
        <v>0.91</v>
      </c>
      <c r="O31" s="17">
        <v>0.74600000000000011</v>
      </c>
    </row>
    <row r="32" spans="1:15" x14ac:dyDescent="0.2">
      <c r="A32" s="16" t="s">
        <v>57</v>
      </c>
      <c r="B32" s="17">
        <v>0.79800000000000004</v>
      </c>
      <c r="C32" s="17">
        <v>0.98399999999999999</v>
      </c>
      <c r="D32" s="17">
        <v>0.87200000000000011</v>
      </c>
      <c r="E32" s="17">
        <v>0.79399999999999993</v>
      </c>
      <c r="F32" s="17">
        <v>0.89399999999999991</v>
      </c>
      <c r="G32" s="17">
        <v>0.86839999999999995</v>
      </c>
      <c r="I32" s="16" t="s">
        <v>57</v>
      </c>
      <c r="J32" s="17">
        <v>0.45199999999999996</v>
      </c>
      <c r="K32" s="17">
        <v>0.71400000000000008</v>
      </c>
      <c r="L32" s="17">
        <v>0.59200000000000008</v>
      </c>
      <c r="M32" s="17">
        <v>0.47600000000000009</v>
      </c>
      <c r="N32" s="17">
        <v>0.84399999999999997</v>
      </c>
      <c r="O32" s="17">
        <v>0.61559999999999993</v>
      </c>
    </row>
    <row r="34" spans="1:15" x14ac:dyDescent="0.2">
      <c r="A34" s="16" t="s">
        <v>55</v>
      </c>
      <c r="I34" s="16" t="s">
        <v>55</v>
      </c>
    </row>
    <row r="35" spans="1:15" x14ac:dyDescent="0.2">
      <c r="A35" s="16" t="s">
        <v>39</v>
      </c>
      <c r="B35" s="17" t="s">
        <v>56</v>
      </c>
      <c r="C35" s="17" t="s">
        <v>19</v>
      </c>
      <c r="D35" s="17" t="s">
        <v>20</v>
      </c>
      <c r="E35" s="17" t="s">
        <v>21</v>
      </c>
      <c r="F35" s="17" t="s">
        <v>22</v>
      </c>
      <c r="G35" s="17" t="s">
        <v>57</v>
      </c>
      <c r="I35" s="16" t="s">
        <v>59</v>
      </c>
      <c r="J35" s="17" t="s">
        <v>56</v>
      </c>
      <c r="K35" s="17" t="s">
        <v>19</v>
      </c>
      <c r="L35" s="17" t="s">
        <v>20</v>
      </c>
      <c r="M35" s="17" t="s">
        <v>21</v>
      </c>
      <c r="N35" s="17" t="s">
        <v>22</v>
      </c>
      <c r="O35" s="17" t="s">
        <v>57</v>
      </c>
    </row>
    <row r="36" spans="1:15" x14ac:dyDescent="0.2">
      <c r="A36" s="16" t="s">
        <v>50</v>
      </c>
      <c r="B36" s="17">
        <v>0.86</v>
      </c>
      <c r="C36" s="17">
        <v>0.96</v>
      </c>
      <c r="D36" s="17">
        <v>0.78</v>
      </c>
      <c r="E36" s="17">
        <v>0.61</v>
      </c>
      <c r="F36" s="17">
        <v>0.99</v>
      </c>
      <c r="G36" s="17">
        <v>0.83999999999999986</v>
      </c>
      <c r="I36" s="16" t="s">
        <v>50</v>
      </c>
      <c r="J36" s="17">
        <v>0.71</v>
      </c>
      <c r="K36" s="17">
        <v>0.87</v>
      </c>
      <c r="L36" s="17">
        <v>0.75</v>
      </c>
      <c r="M36" s="17">
        <v>0</v>
      </c>
      <c r="N36" s="17">
        <v>0.97</v>
      </c>
      <c r="O36" s="17">
        <v>0.65999999999999992</v>
      </c>
    </row>
    <row r="37" spans="1:15" x14ac:dyDescent="0.2">
      <c r="A37" s="16" t="s">
        <v>51</v>
      </c>
      <c r="B37" s="17">
        <v>0.94</v>
      </c>
      <c r="C37" s="17">
        <v>1</v>
      </c>
      <c r="D37" s="17">
        <v>0.91</v>
      </c>
      <c r="E37" s="17">
        <v>0.76</v>
      </c>
      <c r="F37" s="17">
        <v>0.96</v>
      </c>
      <c r="G37" s="17">
        <v>0.91400000000000003</v>
      </c>
      <c r="I37" s="16" t="s">
        <v>51</v>
      </c>
      <c r="J37" s="17">
        <v>0.85</v>
      </c>
      <c r="K37" s="17">
        <v>0.95</v>
      </c>
      <c r="L37" s="17">
        <v>0.6</v>
      </c>
      <c r="M37" s="17">
        <v>0.12</v>
      </c>
      <c r="N37" s="17">
        <v>0.99</v>
      </c>
      <c r="O37" s="17">
        <v>0.70199999999999996</v>
      </c>
    </row>
    <row r="38" spans="1:15" x14ac:dyDescent="0.2">
      <c r="A38" s="16" t="s">
        <v>52</v>
      </c>
      <c r="B38" s="17">
        <v>0.92</v>
      </c>
      <c r="C38" s="17">
        <v>0.81</v>
      </c>
      <c r="D38" s="17">
        <v>0.36</v>
      </c>
      <c r="E38" s="17">
        <v>0.34</v>
      </c>
      <c r="F38" s="17">
        <v>0.99</v>
      </c>
      <c r="G38" s="17">
        <v>0.68399999999999994</v>
      </c>
      <c r="I38" s="16" t="s">
        <v>52</v>
      </c>
      <c r="J38" s="17">
        <v>0.54</v>
      </c>
      <c r="K38" s="17">
        <v>0.65</v>
      </c>
      <c r="L38" s="17">
        <v>0.46</v>
      </c>
      <c r="M38" s="17">
        <v>0.27</v>
      </c>
      <c r="N38" s="17">
        <v>0.79</v>
      </c>
      <c r="O38" s="17">
        <v>0.54200000000000004</v>
      </c>
    </row>
    <row r="39" spans="1:15" x14ac:dyDescent="0.2">
      <c r="A39" s="16" t="s">
        <v>53</v>
      </c>
      <c r="B39" s="17">
        <v>1</v>
      </c>
      <c r="C39" s="17">
        <v>1</v>
      </c>
      <c r="D39" s="17">
        <v>0.99</v>
      </c>
      <c r="E39" s="17">
        <v>0.98</v>
      </c>
      <c r="F39" s="17">
        <v>0.99</v>
      </c>
      <c r="G39" s="17">
        <v>0.99199999999999999</v>
      </c>
      <c r="I39" s="16" t="s">
        <v>53</v>
      </c>
      <c r="J39" s="17">
        <v>0.73</v>
      </c>
      <c r="K39" s="17">
        <v>0.9</v>
      </c>
      <c r="L39" s="17">
        <v>0.74</v>
      </c>
      <c r="M39" s="17">
        <v>0.46</v>
      </c>
      <c r="N39" s="17">
        <v>0.97</v>
      </c>
      <c r="O39" s="17">
        <v>0.76</v>
      </c>
    </row>
    <row r="40" spans="1:15" x14ac:dyDescent="0.2">
      <c r="A40" s="16" t="s">
        <v>54</v>
      </c>
      <c r="B40" s="17">
        <v>0.99</v>
      </c>
      <c r="C40" s="17">
        <v>1</v>
      </c>
      <c r="D40" s="17">
        <v>0.95</v>
      </c>
      <c r="E40" s="17">
        <v>0.93</v>
      </c>
      <c r="F40" s="17">
        <v>0.99</v>
      </c>
      <c r="G40" s="17">
        <v>0.97200000000000009</v>
      </c>
      <c r="I40" s="16" t="s">
        <v>54</v>
      </c>
      <c r="J40" s="17">
        <v>0.7</v>
      </c>
      <c r="K40" s="17">
        <v>0.78</v>
      </c>
      <c r="L40" s="17">
        <v>0.62</v>
      </c>
      <c r="M40" s="17">
        <v>0.42</v>
      </c>
      <c r="N40" s="17">
        <v>0.87</v>
      </c>
      <c r="O40" s="17">
        <v>0.67800000000000005</v>
      </c>
    </row>
    <row r="41" spans="1:15" x14ac:dyDescent="0.2">
      <c r="A41" s="16" t="s">
        <v>57</v>
      </c>
      <c r="B41" s="17">
        <v>0.94199999999999995</v>
      </c>
      <c r="C41" s="17">
        <v>0.95399999999999996</v>
      </c>
      <c r="D41" s="17">
        <v>0.79800000000000004</v>
      </c>
      <c r="E41" s="17">
        <v>0.72400000000000009</v>
      </c>
      <c r="F41" s="17">
        <v>0.98399999999999999</v>
      </c>
      <c r="G41" s="17">
        <v>0.88040000000000007</v>
      </c>
      <c r="I41" s="16" t="s">
        <v>57</v>
      </c>
      <c r="J41" s="17">
        <v>0.70600000000000007</v>
      </c>
      <c r="K41" s="17">
        <v>0.82999999999999985</v>
      </c>
      <c r="L41" s="17">
        <v>0.63400000000000001</v>
      </c>
      <c r="M41" s="17">
        <v>0.254</v>
      </c>
      <c r="N41" s="17">
        <v>0.91799999999999993</v>
      </c>
      <c r="O41" s="17">
        <v>0.66839999999999988</v>
      </c>
    </row>
    <row r="47" spans="1:15" x14ac:dyDescent="0.2">
      <c r="A47" s="16" t="s">
        <v>32</v>
      </c>
      <c r="I47" s="16" t="s">
        <v>60</v>
      </c>
    </row>
    <row r="48" spans="1:15" x14ac:dyDescent="0.2">
      <c r="A48" s="16" t="s">
        <v>38</v>
      </c>
      <c r="B48" s="17" t="s">
        <v>56</v>
      </c>
      <c r="C48" s="17" t="s">
        <v>19</v>
      </c>
      <c r="D48" s="17" t="s">
        <v>20</v>
      </c>
      <c r="E48" s="17" t="s">
        <v>21</v>
      </c>
      <c r="F48" s="17" t="s">
        <v>22</v>
      </c>
      <c r="G48" s="17" t="s">
        <v>57</v>
      </c>
      <c r="I48" s="16" t="s">
        <v>58</v>
      </c>
      <c r="J48" s="17" t="s">
        <v>56</v>
      </c>
      <c r="K48" s="17" t="s">
        <v>19</v>
      </c>
      <c r="L48" s="17" t="s">
        <v>20</v>
      </c>
      <c r="M48" s="17" t="s">
        <v>21</v>
      </c>
      <c r="N48" s="17" t="s">
        <v>22</v>
      </c>
      <c r="O48" s="17" t="s">
        <v>57</v>
      </c>
    </row>
    <row r="49" spans="1:15" x14ac:dyDescent="0.2">
      <c r="A49" s="16" t="s">
        <v>61</v>
      </c>
      <c r="B49" s="17">
        <v>0.92</v>
      </c>
      <c r="C49" s="17">
        <v>0.97</v>
      </c>
      <c r="D49" s="17">
        <v>0.75</v>
      </c>
      <c r="E49" s="17">
        <v>0.75</v>
      </c>
      <c r="F49" s="17">
        <v>0.98</v>
      </c>
      <c r="G49" s="17">
        <v>0.874</v>
      </c>
      <c r="I49" s="16" t="s">
        <v>61</v>
      </c>
      <c r="J49" s="17">
        <v>0.1</v>
      </c>
      <c r="K49" s="17">
        <v>0.47</v>
      </c>
      <c r="L49" s="17">
        <v>0.32</v>
      </c>
      <c r="M49" s="17">
        <v>0.1</v>
      </c>
      <c r="N49" s="17">
        <v>0.06</v>
      </c>
      <c r="O49" s="17">
        <v>0.20999999999999996</v>
      </c>
    </row>
    <row r="50" spans="1:15" x14ac:dyDescent="0.2">
      <c r="A50" s="16" t="s">
        <v>27</v>
      </c>
      <c r="B50" s="17">
        <v>0.98</v>
      </c>
      <c r="C50" s="17">
        <v>0.94</v>
      </c>
      <c r="D50" s="17">
        <v>0.86</v>
      </c>
      <c r="E50" s="17">
        <v>0.79</v>
      </c>
      <c r="F50" s="17">
        <v>0.96</v>
      </c>
      <c r="G50" s="17">
        <v>0.90599999999999992</v>
      </c>
      <c r="I50" s="16" t="s">
        <v>27</v>
      </c>
      <c r="J50" s="17">
        <v>0.01</v>
      </c>
      <c r="K50" s="17">
        <v>0.48</v>
      </c>
      <c r="L50" s="17">
        <v>0.48</v>
      </c>
      <c r="M50" s="17">
        <v>0</v>
      </c>
      <c r="N50" s="17">
        <v>7.0000000000000007E-2</v>
      </c>
      <c r="O50" s="17">
        <v>0.20800000000000002</v>
      </c>
    </row>
    <row r="51" spans="1:15" x14ac:dyDescent="0.2">
      <c r="A51" s="16" t="s">
        <v>62</v>
      </c>
      <c r="B51" s="17">
        <v>0.85</v>
      </c>
      <c r="C51" s="17">
        <v>0.77</v>
      </c>
      <c r="D51" s="17">
        <v>0.77</v>
      </c>
      <c r="E51" s="17">
        <v>0.28999999999999998</v>
      </c>
      <c r="F51" s="17">
        <v>0.71</v>
      </c>
      <c r="G51" s="17">
        <v>0.67800000000000005</v>
      </c>
      <c r="I51" s="16" t="s">
        <v>62</v>
      </c>
      <c r="J51" s="17">
        <v>0</v>
      </c>
      <c r="K51" s="17">
        <v>0.51</v>
      </c>
      <c r="L51" s="17">
        <v>0.32</v>
      </c>
      <c r="M51" s="17">
        <v>0.15</v>
      </c>
      <c r="N51" s="17">
        <v>0.18</v>
      </c>
      <c r="O51" s="17">
        <v>0.23200000000000004</v>
      </c>
    </row>
    <row r="52" spans="1:15" x14ac:dyDescent="0.2">
      <c r="A52" s="16" t="s">
        <v>63</v>
      </c>
      <c r="B52" s="17">
        <v>0.83</v>
      </c>
      <c r="C52" s="17">
        <v>0.89</v>
      </c>
      <c r="D52" s="17">
        <v>0.71</v>
      </c>
      <c r="E52" s="17">
        <v>0.6</v>
      </c>
      <c r="F52" s="17">
        <v>0.93</v>
      </c>
      <c r="G52" s="17">
        <v>0.79200000000000004</v>
      </c>
      <c r="I52" s="16" t="s">
        <v>63</v>
      </c>
      <c r="J52" s="17">
        <v>0.15</v>
      </c>
      <c r="K52" s="17">
        <v>0.52</v>
      </c>
      <c r="L52" s="17">
        <v>0.37</v>
      </c>
      <c r="M52" s="17">
        <v>0.18</v>
      </c>
      <c r="N52" s="17">
        <v>0.04</v>
      </c>
      <c r="O52" s="17">
        <v>0.252</v>
      </c>
    </row>
    <row r="53" spans="1:15" x14ac:dyDescent="0.2">
      <c r="A53" s="16" t="s">
        <v>57</v>
      </c>
      <c r="B53" s="17">
        <v>0.89500000000000002</v>
      </c>
      <c r="C53" s="17">
        <v>0.89249999999999996</v>
      </c>
      <c r="D53" s="17">
        <v>0.77249999999999996</v>
      </c>
      <c r="E53" s="17">
        <v>0.60750000000000004</v>
      </c>
      <c r="F53" s="17">
        <v>0.89500000000000002</v>
      </c>
      <c r="G53" s="17">
        <v>0.8125</v>
      </c>
      <c r="I53" s="16" t="s">
        <v>57</v>
      </c>
      <c r="J53" s="17">
        <v>6.5000000000000002E-2</v>
      </c>
      <c r="K53" s="17">
        <v>0.495</v>
      </c>
      <c r="L53" s="17">
        <v>0.37250000000000005</v>
      </c>
      <c r="M53" s="17">
        <v>0.1075</v>
      </c>
      <c r="N53" s="17">
        <v>8.7499999999999994E-2</v>
      </c>
      <c r="O53" s="17">
        <v>0.22550000000000001</v>
      </c>
    </row>
    <row r="55" spans="1:15" x14ac:dyDescent="0.2">
      <c r="A55" s="16" t="s">
        <v>32</v>
      </c>
      <c r="I55" s="16" t="s">
        <v>60</v>
      </c>
    </row>
    <row r="56" spans="1:15" x14ac:dyDescent="0.2">
      <c r="A56" s="16" t="s">
        <v>39</v>
      </c>
      <c r="B56" s="17" t="s">
        <v>56</v>
      </c>
      <c r="C56" s="17" t="s">
        <v>19</v>
      </c>
      <c r="D56" s="17" t="s">
        <v>20</v>
      </c>
      <c r="E56" s="17" t="s">
        <v>21</v>
      </c>
      <c r="F56" s="17" t="s">
        <v>22</v>
      </c>
      <c r="G56" s="17" t="s">
        <v>57</v>
      </c>
      <c r="I56" s="16" t="s">
        <v>59</v>
      </c>
      <c r="J56" s="17" t="s">
        <v>56</v>
      </c>
      <c r="K56" s="17" t="s">
        <v>19</v>
      </c>
      <c r="L56" s="17" t="s">
        <v>20</v>
      </c>
      <c r="M56" s="17" t="s">
        <v>21</v>
      </c>
      <c r="N56" s="17" t="s">
        <v>22</v>
      </c>
      <c r="O56" s="17" t="s">
        <v>57</v>
      </c>
    </row>
    <row r="57" spans="1:15" x14ac:dyDescent="0.2">
      <c r="A57" s="16" t="s">
        <v>61</v>
      </c>
      <c r="B57" s="17">
        <v>0.71</v>
      </c>
      <c r="C57" s="17">
        <v>0.9</v>
      </c>
      <c r="D57" s="17">
        <v>0.6</v>
      </c>
      <c r="E57" s="17">
        <v>0.56999999999999995</v>
      </c>
      <c r="F57" s="17">
        <v>0.9</v>
      </c>
      <c r="G57" s="17">
        <v>0.73599999999999999</v>
      </c>
      <c r="I57" s="16" t="s">
        <v>61</v>
      </c>
      <c r="J57" s="17">
        <v>0.09</v>
      </c>
      <c r="K57" s="17">
        <v>0.66</v>
      </c>
      <c r="L57" s="17">
        <v>0.27</v>
      </c>
      <c r="M57" s="17">
        <v>0.09</v>
      </c>
      <c r="N57" s="17">
        <v>0.68</v>
      </c>
      <c r="O57" s="17">
        <v>0.35799999999999998</v>
      </c>
    </row>
    <row r="58" spans="1:15" x14ac:dyDescent="0.2">
      <c r="A58" s="16" t="s">
        <v>27</v>
      </c>
      <c r="B58" s="17">
        <v>0.79</v>
      </c>
      <c r="C58" s="17">
        <v>0.88</v>
      </c>
      <c r="D58" s="17">
        <v>0.66</v>
      </c>
      <c r="E58" s="17">
        <v>0.57999999999999996</v>
      </c>
      <c r="F58" s="17">
        <v>0.94</v>
      </c>
      <c r="G58" s="17">
        <v>0.77</v>
      </c>
      <c r="I58" s="16" t="s">
        <v>27</v>
      </c>
      <c r="J58" s="17">
        <v>0.22</v>
      </c>
      <c r="K58" s="17">
        <v>0.6</v>
      </c>
      <c r="L58" s="17">
        <v>0.2</v>
      </c>
      <c r="M58" s="17">
        <v>7.0000000000000007E-2</v>
      </c>
      <c r="N58" s="17">
        <v>0.77</v>
      </c>
      <c r="O58" s="17">
        <v>0.372</v>
      </c>
    </row>
    <row r="59" spans="1:15" x14ac:dyDescent="0.2">
      <c r="A59" s="16" t="s">
        <v>62</v>
      </c>
      <c r="B59" s="17">
        <v>0.74</v>
      </c>
      <c r="C59" s="17">
        <v>0.74</v>
      </c>
      <c r="D59" s="17">
        <v>0.38</v>
      </c>
      <c r="E59" s="17">
        <v>0.14000000000000001</v>
      </c>
      <c r="F59" s="17">
        <v>0.88</v>
      </c>
      <c r="G59" s="17">
        <v>0.57599999999999996</v>
      </c>
      <c r="I59" s="16" t="s">
        <v>62</v>
      </c>
      <c r="J59" s="17">
        <v>0.21</v>
      </c>
      <c r="K59" s="17">
        <v>0.52</v>
      </c>
      <c r="L59" s="17">
        <v>0.28999999999999998</v>
      </c>
      <c r="M59" s="17">
        <v>0.02</v>
      </c>
      <c r="N59" s="17">
        <v>0.79</v>
      </c>
      <c r="O59" s="17">
        <v>0.36599999999999999</v>
      </c>
    </row>
    <row r="60" spans="1:15" x14ac:dyDescent="0.2">
      <c r="A60" s="16" t="s">
        <v>63</v>
      </c>
      <c r="B60" s="17">
        <v>0.84</v>
      </c>
      <c r="C60" s="17">
        <v>0.84</v>
      </c>
      <c r="D60" s="17">
        <v>0.55000000000000004</v>
      </c>
      <c r="E60" s="17">
        <v>0.48</v>
      </c>
      <c r="F60" s="17">
        <v>0.94</v>
      </c>
      <c r="G60" s="17">
        <v>0.73</v>
      </c>
      <c r="I60" s="16" t="s">
        <v>63</v>
      </c>
      <c r="J60" s="17">
        <v>0.23</v>
      </c>
      <c r="K60" s="17">
        <v>0.56999999999999995</v>
      </c>
      <c r="L60" s="17">
        <v>0.21</v>
      </c>
      <c r="M60" s="17">
        <v>0.11</v>
      </c>
      <c r="N60" s="17">
        <v>0.79</v>
      </c>
      <c r="O60" s="17">
        <v>0.38200000000000001</v>
      </c>
    </row>
    <row r="61" spans="1:15" x14ac:dyDescent="0.2">
      <c r="A61" s="16" t="s">
        <v>57</v>
      </c>
      <c r="B61" s="17">
        <v>0.77</v>
      </c>
      <c r="C61" s="17">
        <v>0.84</v>
      </c>
      <c r="D61" s="17">
        <v>0.5475000000000001</v>
      </c>
      <c r="E61" s="17">
        <v>0.4425</v>
      </c>
      <c r="F61" s="17">
        <v>0.91499999999999992</v>
      </c>
      <c r="G61" s="17">
        <v>0.70299999999999996</v>
      </c>
      <c r="I61" s="16" t="s">
        <v>57</v>
      </c>
      <c r="J61" s="17">
        <v>0.1875</v>
      </c>
      <c r="K61" s="17">
        <v>0.58750000000000002</v>
      </c>
      <c r="L61" s="17">
        <v>0.24249999999999999</v>
      </c>
      <c r="M61" s="17">
        <v>7.2499999999999995E-2</v>
      </c>
      <c r="N61" s="17">
        <v>0.75750000000000006</v>
      </c>
      <c r="O61" s="17">
        <v>0.36950000000000005</v>
      </c>
    </row>
    <row r="63" spans="1:15" x14ac:dyDescent="0.2">
      <c r="A63" s="16" t="s">
        <v>33</v>
      </c>
      <c r="I63" s="16" t="s">
        <v>64</v>
      </c>
    </row>
    <row r="64" spans="1:15" x14ac:dyDescent="0.2">
      <c r="A64" s="16" t="s">
        <v>38</v>
      </c>
      <c r="B64" s="17" t="s">
        <v>56</v>
      </c>
      <c r="C64" s="17" t="s">
        <v>19</v>
      </c>
      <c r="D64" s="17" t="s">
        <v>20</v>
      </c>
      <c r="E64" s="17" t="s">
        <v>21</v>
      </c>
      <c r="F64" s="17" t="s">
        <v>22</v>
      </c>
      <c r="G64" s="17" t="s">
        <v>57</v>
      </c>
      <c r="I64" s="16" t="s">
        <v>58</v>
      </c>
      <c r="J64" s="17" t="s">
        <v>56</v>
      </c>
      <c r="K64" s="17" t="s">
        <v>19</v>
      </c>
      <c r="L64" s="17" t="s">
        <v>20</v>
      </c>
      <c r="M64" s="17" t="s">
        <v>21</v>
      </c>
      <c r="N64" s="17" t="s">
        <v>22</v>
      </c>
      <c r="O64" s="17" t="s">
        <v>57</v>
      </c>
    </row>
    <row r="65" spans="1:15" x14ac:dyDescent="0.2">
      <c r="A65" s="16" t="s">
        <v>61</v>
      </c>
      <c r="B65" s="17">
        <v>0.99</v>
      </c>
      <c r="C65" s="17">
        <v>1</v>
      </c>
      <c r="D65" s="17">
        <v>0.95</v>
      </c>
      <c r="E65" s="17">
        <v>0.95</v>
      </c>
      <c r="F65" s="17">
        <v>1</v>
      </c>
      <c r="G65" s="17">
        <v>0.97799999999999998</v>
      </c>
      <c r="I65" s="16" t="s">
        <v>61</v>
      </c>
      <c r="J65" s="17">
        <v>0.74</v>
      </c>
      <c r="K65" s="17">
        <v>0.9</v>
      </c>
      <c r="L65" s="17">
        <v>0.65</v>
      </c>
      <c r="M65" s="17">
        <v>0.43</v>
      </c>
      <c r="N65" s="17">
        <v>0.93</v>
      </c>
      <c r="O65" s="17">
        <v>0.73000000000000009</v>
      </c>
    </row>
    <row r="66" spans="1:15" x14ac:dyDescent="0.2">
      <c r="A66" s="16" t="s">
        <v>27</v>
      </c>
      <c r="B66" s="17">
        <v>0.99</v>
      </c>
      <c r="C66" s="17">
        <v>1</v>
      </c>
      <c r="D66" s="17">
        <v>0.95</v>
      </c>
      <c r="E66" s="17">
        <v>0.95</v>
      </c>
      <c r="F66" s="17">
        <v>1</v>
      </c>
      <c r="G66" s="17">
        <v>0.97799999999999998</v>
      </c>
      <c r="I66" s="16" t="s">
        <v>27</v>
      </c>
      <c r="J66" s="17">
        <v>0.75</v>
      </c>
      <c r="K66" s="17">
        <v>0.92</v>
      </c>
      <c r="L66" s="17">
        <v>0.66</v>
      </c>
      <c r="M66" s="17">
        <v>0.44</v>
      </c>
      <c r="N66" s="17">
        <v>0.92</v>
      </c>
      <c r="O66" s="17">
        <v>0.73799999999999999</v>
      </c>
    </row>
    <row r="67" spans="1:15" x14ac:dyDescent="0.2">
      <c r="A67" s="16" t="s">
        <v>62</v>
      </c>
      <c r="B67" s="17">
        <v>0.99</v>
      </c>
      <c r="C67" s="17">
        <v>1</v>
      </c>
      <c r="D67" s="17">
        <v>0.96</v>
      </c>
      <c r="E67" s="17">
        <v>0.96</v>
      </c>
      <c r="F67" s="17">
        <v>1</v>
      </c>
      <c r="G67" s="17">
        <v>0.98199999999999998</v>
      </c>
      <c r="I67" s="16" t="s">
        <v>62</v>
      </c>
      <c r="J67" s="17">
        <v>0.67</v>
      </c>
      <c r="K67" s="17">
        <v>0.52</v>
      </c>
      <c r="L67" s="17">
        <v>0.65</v>
      </c>
      <c r="M67" s="17">
        <v>0.43</v>
      </c>
      <c r="N67" s="17">
        <v>0.95</v>
      </c>
      <c r="O67" s="17">
        <v>0.64399999999999991</v>
      </c>
    </row>
    <row r="68" spans="1:15" x14ac:dyDescent="0.2">
      <c r="A68" s="16" t="s">
        <v>63</v>
      </c>
      <c r="B68" s="17">
        <v>0.99</v>
      </c>
      <c r="C68" s="17">
        <v>1</v>
      </c>
      <c r="D68" s="17">
        <v>0.97</v>
      </c>
      <c r="E68" s="17">
        <v>0.95</v>
      </c>
      <c r="F68" s="17">
        <v>0.98</v>
      </c>
      <c r="G68" s="17">
        <v>0.97800000000000009</v>
      </c>
      <c r="I68" s="16" t="s">
        <v>63</v>
      </c>
      <c r="J68" s="17">
        <v>0.72</v>
      </c>
      <c r="K68" s="17">
        <v>0.92</v>
      </c>
      <c r="L68" s="17">
        <v>0.62</v>
      </c>
      <c r="M68" s="17">
        <v>0.55000000000000004</v>
      </c>
      <c r="N68" s="17">
        <v>0.92</v>
      </c>
      <c r="O68" s="17">
        <v>0.74600000000000011</v>
      </c>
    </row>
    <row r="69" spans="1:15" x14ac:dyDescent="0.2">
      <c r="A69" s="16" t="s">
        <v>54</v>
      </c>
      <c r="B69" s="17">
        <v>0.99</v>
      </c>
      <c r="C69" s="17">
        <v>0.99</v>
      </c>
      <c r="D69" s="17">
        <v>0.89</v>
      </c>
      <c r="E69" s="17">
        <v>0.88</v>
      </c>
      <c r="F69" s="17">
        <v>1</v>
      </c>
      <c r="G69" s="17">
        <v>0.95</v>
      </c>
      <c r="I69" s="16" t="s">
        <v>54</v>
      </c>
      <c r="J69" s="17">
        <v>0.76</v>
      </c>
      <c r="K69" s="17">
        <v>0.93</v>
      </c>
      <c r="L69" s="17">
        <v>0.68</v>
      </c>
      <c r="M69" s="17">
        <v>0.45</v>
      </c>
      <c r="N69" s="17">
        <v>0.91</v>
      </c>
      <c r="O69" s="17">
        <v>0.74600000000000011</v>
      </c>
    </row>
    <row r="70" spans="1:15" x14ac:dyDescent="0.2">
      <c r="A70" s="16" t="s">
        <v>57</v>
      </c>
      <c r="B70" s="17">
        <v>0.99</v>
      </c>
      <c r="C70" s="17">
        <v>0.998</v>
      </c>
      <c r="D70" s="17">
        <v>0.94399999999999995</v>
      </c>
      <c r="E70" s="17">
        <v>0.93799999999999994</v>
      </c>
      <c r="F70" s="17">
        <v>0.99600000000000011</v>
      </c>
      <c r="G70" s="17">
        <v>0.97320000000000007</v>
      </c>
      <c r="I70" s="16" t="s">
        <v>57</v>
      </c>
      <c r="J70" s="17">
        <v>0.72799999999999998</v>
      </c>
      <c r="K70" s="17">
        <v>0.83799999999999986</v>
      </c>
      <c r="L70" s="17">
        <v>0.65200000000000002</v>
      </c>
      <c r="M70" s="17">
        <v>0.46000000000000008</v>
      </c>
      <c r="N70" s="17">
        <v>0.92599999999999993</v>
      </c>
      <c r="O70" s="17">
        <v>0.7208</v>
      </c>
    </row>
    <row r="72" spans="1:15" x14ac:dyDescent="0.2">
      <c r="A72" s="16" t="s">
        <v>35</v>
      </c>
      <c r="I72" s="16" t="s">
        <v>64</v>
      </c>
    </row>
    <row r="73" spans="1:15" x14ac:dyDescent="0.2">
      <c r="A73" s="16" t="s">
        <v>39</v>
      </c>
      <c r="B73" s="17" t="s">
        <v>56</v>
      </c>
      <c r="C73" s="17" t="s">
        <v>19</v>
      </c>
      <c r="D73" s="17" t="s">
        <v>20</v>
      </c>
      <c r="E73" s="17" t="s">
        <v>21</v>
      </c>
      <c r="F73" s="17" t="s">
        <v>22</v>
      </c>
      <c r="G73" s="17" t="s">
        <v>57</v>
      </c>
      <c r="I73" s="16" t="s">
        <v>59</v>
      </c>
      <c r="J73" s="17" t="s">
        <v>56</v>
      </c>
      <c r="K73" s="17" t="s">
        <v>19</v>
      </c>
      <c r="L73" s="17" t="s">
        <v>20</v>
      </c>
      <c r="M73" s="17" t="s">
        <v>21</v>
      </c>
      <c r="N73" s="17" t="s">
        <v>22</v>
      </c>
      <c r="O73" s="17" t="s">
        <v>57</v>
      </c>
    </row>
    <row r="74" spans="1:15" x14ac:dyDescent="0.2">
      <c r="A74" s="16" t="s">
        <v>61</v>
      </c>
      <c r="B74" s="17">
        <v>0.99</v>
      </c>
      <c r="C74" s="17">
        <v>1</v>
      </c>
      <c r="D74" s="17">
        <v>0.85</v>
      </c>
      <c r="E74" s="17">
        <v>0.85</v>
      </c>
      <c r="F74" s="17">
        <v>1</v>
      </c>
      <c r="G74" s="17">
        <v>0.93799999999999994</v>
      </c>
      <c r="I74" s="16" t="s">
        <v>61</v>
      </c>
      <c r="J74" s="17">
        <v>0.71</v>
      </c>
      <c r="K74" s="17">
        <v>0.8</v>
      </c>
      <c r="L74" s="17">
        <v>0.61</v>
      </c>
      <c r="M74" s="17">
        <v>0.42</v>
      </c>
      <c r="N74" s="17">
        <v>0.89</v>
      </c>
      <c r="O74" s="17">
        <v>0.68600000000000005</v>
      </c>
    </row>
    <row r="75" spans="1:15" x14ac:dyDescent="0.2">
      <c r="A75" s="16" t="s">
        <v>27</v>
      </c>
      <c r="B75" s="17">
        <v>0.99</v>
      </c>
      <c r="C75" s="17">
        <v>1</v>
      </c>
      <c r="D75" s="17">
        <v>0.88</v>
      </c>
      <c r="E75" s="17">
        <v>0.87</v>
      </c>
      <c r="F75" s="17">
        <v>1</v>
      </c>
      <c r="G75" s="17">
        <v>0.94800000000000006</v>
      </c>
      <c r="I75" s="16" t="s">
        <v>27</v>
      </c>
      <c r="J75" s="17">
        <v>0.71</v>
      </c>
      <c r="K75" s="17">
        <v>0.81</v>
      </c>
      <c r="L75" s="17">
        <v>0.62</v>
      </c>
      <c r="M75" s="17">
        <v>0.44</v>
      </c>
      <c r="N75" s="17">
        <v>0.88</v>
      </c>
      <c r="O75" s="17">
        <v>0.69199999999999995</v>
      </c>
    </row>
    <row r="76" spans="1:15" x14ac:dyDescent="0.2">
      <c r="A76" s="16" t="s">
        <v>62</v>
      </c>
      <c r="B76" s="17">
        <v>0.98</v>
      </c>
      <c r="C76" s="17">
        <v>1</v>
      </c>
      <c r="D76" s="17">
        <v>0.81</v>
      </c>
      <c r="E76" s="17">
        <v>0.85</v>
      </c>
      <c r="F76" s="17">
        <v>1</v>
      </c>
      <c r="G76" s="17">
        <v>0.92800000000000016</v>
      </c>
      <c r="I76" s="16" t="s">
        <v>62</v>
      </c>
      <c r="J76" s="17">
        <v>0.53</v>
      </c>
      <c r="K76" s="17">
        <v>0.8</v>
      </c>
      <c r="L76" s="17">
        <v>0.43</v>
      </c>
      <c r="M76" s="17">
        <v>0.38</v>
      </c>
      <c r="N76" s="17">
        <v>0.89</v>
      </c>
      <c r="O76" s="17">
        <v>0.60600000000000009</v>
      </c>
    </row>
    <row r="77" spans="1:15" x14ac:dyDescent="0.2">
      <c r="A77" s="16" t="s">
        <v>63</v>
      </c>
      <c r="B77" s="17">
        <v>0.97</v>
      </c>
      <c r="C77" s="17">
        <v>1</v>
      </c>
      <c r="D77" s="17">
        <v>0.88</v>
      </c>
      <c r="E77" s="17">
        <v>0.87</v>
      </c>
      <c r="F77" s="17">
        <v>1</v>
      </c>
      <c r="G77" s="17">
        <v>0.94400000000000017</v>
      </c>
      <c r="I77" s="16" t="s">
        <v>63</v>
      </c>
      <c r="J77" s="17">
        <v>0.65</v>
      </c>
      <c r="K77" s="17">
        <v>0.9</v>
      </c>
      <c r="L77" s="17">
        <v>0.57999999999999996</v>
      </c>
      <c r="M77" s="17">
        <v>0.36</v>
      </c>
      <c r="N77" s="17">
        <v>0.91</v>
      </c>
      <c r="O77" s="17">
        <v>0.67999999999999994</v>
      </c>
    </row>
    <row r="78" spans="1:15" x14ac:dyDescent="0.2">
      <c r="A78" s="16" t="s">
        <v>54</v>
      </c>
      <c r="B78" s="17">
        <v>0.99</v>
      </c>
      <c r="C78" s="17">
        <v>1</v>
      </c>
      <c r="D78" s="17">
        <v>0.95</v>
      </c>
      <c r="E78" s="17">
        <v>0.93</v>
      </c>
      <c r="F78" s="17">
        <v>0.99</v>
      </c>
      <c r="G78" s="17">
        <v>0.97200000000000009</v>
      </c>
      <c r="I78" s="16" t="s">
        <v>54</v>
      </c>
      <c r="J78" s="17">
        <v>0.7</v>
      </c>
      <c r="K78" s="17">
        <v>0.78</v>
      </c>
      <c r="L78" s="17">
        <v>0.62</v>
      </c>
      <c r="M78" s="17">
        <v>0.42</v>
      </c>
      <c r="N78" s="17">
        <v>0.87</v>
      </c>
      <c r="O78" s="17">
        <v>0.67800000000000005</v>
      </c>
    </row>
    <row r="79" spans="1:15" x14ac:dyDescent="0.2">
      <c r="A79" s="16" t="s">
        <v>57</v>
      </c>
      <c r="B79" s="17">
        <v>0.98399999999999999</v>
      </c>
      <c r="C79" s="17">
        <v>1</v>
      </c>
      <c r="D79" s="17">
        <v>0.874</v>
      </c>
      <c r="E79" s="17">
        <v>0.874</v>
      </c>
      <c r="F79" s="17">
        <v>0.998</v>
      </c>
      <c r="G79" s="17">
        <v>0.94600000000000006</v>
      </c>
      <c r="I79" s="16" t="s">
        <v>57</v>
      </c>
      <c r="J79" s="17">
        <v>0.65999999999999992</v>
      </c>
      <c r="K79" s="17">
        <v>0.81799999999999995</v>
      </c>
      <c r="L79" s="17">
        <v>0.57199999999999995</v>
      </c>
      <c r="M79" s="17">
        <v>0.40400000000000003</v>
      </c>
      <c r="N79" s="17">
        <v>0.88800000000000012</v>
      </c>
      <c r="O79" s="17">
        <v>0.66839999999999999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7681-3E06-4973-ADD7-FEAE4E6A3E93}">
  <dimension ref="A5:W103"/>
  <sheetViews>
    <sheetView tabSelected="1" topLeftCell="A55" workbookViewId="0">
      <selection activeCell="O79" sqref="O79"/>
    </sheetView>
  </sheetViews>
  <sheetFormatPr defaultRowHeight="14.25" x14ac:dyDescent="0.2"/>
  <cols>
    <col min="1" max="1" width="20.5" style="6" customWidth="1"/>
    <col min="2" max="6" width="9" style="1"/>
    <col min="7" max="7" width="9" style="3"/>
    <col min="8" max="8" width="9" style="1"/>
    <col min="9" max="9" width="20.875" style="6" customWidth="1"/>
    <col min="10" max="11" width="9" style="1"/>
    <col min="12" max="13" width="9" style="6"/>
    <col min="14" max="14" width="9" style="1"/>
    <col min="15" max="16384" width="9" style="6"/>
  </cols>
  <sheetData>
    <row r="5" spans="1:14" x14ac:dyDescent="0.2">
      <c r="A5" s="6" t="s">
        <v>9</v>
      </c>
      <c r="B5" s="1" t="s">
        <v>3</v>
      </c>
      <c r="C5" s="1" t="s">
        <v>4</v>
      </c>
      <c r="E5" s="6" t="s">
        <v>6</v>
      </c>
      <c r="F5" s="1" t="s">
        <v>3</v>
      </c>
      <c r="G5" s="1" t="s">
        <v>4</v>
      </c>
    </row>
    <row r="6" spans="1:14" x14ac:dyDescent="0.2">
      <c r="A6" s="6" t="s">
        <v>0</v>
      </c>
      <c r="B6" s="1">
        <v>0.91500000000000004</v>
      </c>
      <c r="C6" s="1">
        <v>0.88800000000000001</v>
      </c>
      <c r="D6" s="14" t="s">
        <v>5</v>
      </c>
      <c r="E6" s="6" t="s">
        <v>0</v>
      </c>
      <c r="F6" s="1">
        <v>0.65700000000000003</v>
      </c>
      <c r="G6" s="1">
        <v>0.65400000000000003</v>
      </c>
      <c r="H6" s="2"/>
    </row>
    <row r="7" spans="1:14" x14ac:dyDescent="0.2">
      <c r="A7" s="6" t="s">
        <v>1</v>
      </c>
      <c r="B7" s="1">
        <v>0.90200000000000002</v>
      </c>
      <c r="C7" s="1">
        <v>0.86699999999999999</v>
      </c>
      <c r="D7" s="14"/>
      <c r="E7" s="6" t="s">
        <v>1</v>
      </c>
      <c r="F7" s="1">
        <v>0.73599999999999999</v>
      </c>
      <c r="G7" s="1">
        <v>0.60299999999999998</v>
      </c>
      <c r="H7" s="2"/>
    </row>
    <row r="8" spans="1:14" x14ac:dyDescent="0.2">
      <c r="A8" s="6" t="s">
        <v>2</v>
      </c>
      <c r="B8" s="1">
        <v>0.89600000000000002</v>
      </c>
      <c r="C8" s="1">
        <v>0.85899999999999999</v>
      </c>
      <c r="E8" s="6" t="s">
        <v>2</v>
      </c>
      <c r="F8" s="1">
        <v>0.72299999999999998</v>
      </c>
      <c r="G8" s="1">
        <v>0.62</v>
      </c>
    </row>
    <row r="9" spans="1:14" x14ac:dyDescent="0.2">
      <c r="A9" s="6" t="s">
        <v>7</v>
      </c>
      <c r="B9" s="1">
        <v>0.53300000000000003</v>
      </c>
      <c r="C9" s="1">
        <v>0.45300000000000001</v>
      </c>
      <c r="E9" s="6" t="s">
        <v>7</v>
      </c>
      <c r="F9" s="1">
        <v>0.42099999999999999</v>
      </c>
      <c r="G9" s="1">
        <v>0.39200000000000002</v>
      </c>
    </row>
    <row r="10" spans="1:14" x14ac:dyDescent="0.2">
      <c r="A10" s="6" t="s">
        <v>8</v>
      </c>
      <c r="B10" s="1">
        <v>0.246</v>
      </c>
      <c r="C10" s="1">
        <v>0.52700000000000002</v>
      </c>
      <c r="E10" s="6" t="s">
        <v>8</v>
      </c>
      <c r="F10" s="1">
        <v>0.26800000000000002</v>
      </c>
      <c r="G10" s="1">
        <v>0.40400000000000003</v>
      </c>
    </row>
    <row r="14" spans="1:14" x14ac:dyDescent="0.2">
      <c r="A14" s="26" t="s">
        <v>14</v>
      </c>
      <c r="B14" s="26"/>
      <c r="C14" s="26"/>
      <c r="D14" s="26"/>
      <c r="E14" s="26" t="s">
        <v>13</v>
      </c>
      <c r="F14" s="26"/>
      <c r="G14" s="26"/>
    </row>
    <row r="15" spans="1:14" s="7" customFormat="1" x14ac:dyDescent="0.2">
      <c r="A15" s="7" t="s">
        <v>10</v>
      </c>
      <c r="B15" s="3" t="s">
        <v>3</v>
      </c>
      <c r="C15" s="3" t="s">
        <v>4</v>
      </c>
      <c r="D15" s="4"/>
      <c r="E15" s="7" t="s">
        <v>6</v>
      </c>
      <c r="F15" s="3" t="s">
        <v>3</v>
      </c>
      <c r="G15" s="3" t="s">
        <v>4</v>
      </c>
      <c r="H15" s="4"/>
      <c r="N15" s="4"/>
    </row>
    <row r="16" spans="1:14" x14ac:dyDescent="0.2">
      <c r="A16" s="6" t="s">
        <v>29</v>
      </c>
      <c r="B16" s="1">
        <v>0.96599999999999997</v>
      </c>
      <c r="C16" s="1">
        <v>0.84599999999999997</v>
      </c>
      <c r="D16" s="14"/>
      <c r="E16" s="6" t="s">
        <v>1</v>
      </c>
      <c r="F16" s="1">
        <v>0.58799999999999997</v>
      </c>
      <c r="G16" s="1">
        <v>0.73399999999999999</v>
      </c>
      <c r="H16" s="2"/>
    </row>
    <row r="17" spans="1:16" x14ac:dyDescent="0.2">
      <c r="A17" s="6" t="s">
        <v>11</v>
      </c>
      <c r="B17" s="1">
        <v>0.83799999999999997</v>
      </c>
      <c r="C17" s="1">
        <v>0.95299999999999996</v>
      </c>
      <c r="E17" s="6" t="s">
        <v>11</v>
      </c>
      <c r="F17" s="1">
        <v>0.49199999999999999</v>
      </c>
      <c r="G17" s="1">
        <v>0.73</v>
      </c>
    </row>
    <row r="18" spans="1:16" x14ac:dyDescent="0.2">
      <c r="A18" s="6" t="s">
        <v>12</v>
      </c>
      <c r="B18" s="1">
        <v>0.879</v>
      </c>
      <c r="C18" s="1">
        <v>0.66200000000000003</v>
      </c>
      <c r="E18" s="6" t="s">
        <v>12</v>
      </c>
      <c r="F18" s="1">
        <v>0.64700000000000002</v>
      </c>
      <c r="G18" s="1">
        <v>0.752</v>
      </c>
    </row>
    <row r="19" spans="1:16" x14ac:dyDescent="0.2">
      <c r="A19" s="6" t="s">
        <v>15</v>
      </c>
      <c r="B19" s="1">
        <v>0.89600000000000002</v>
      </c>
      <c r="C19" s="1">
        <v>0.98599999999999999</v>
      </c>
      <c r="E19" s="6" t="s">
        <v>15</v>
      </c>
      <c r="F19" s="1">
        <v>0.47699999999999998</v>
      </c>
      <c r="G19" s="1">
        <v>0.70399999999999996</v>
      </c>
    </row>
    <row r="20" spans="1:16" x14ac:dyDescent="0.2">
      <c r="A20" s="6" t="s">
        <v>74</v>
      </c>
      <c r="B20" s="1">
        <v>0.84299999999999997</v>
      </c>
      <c r="C20" s="4">
        <v>0.96199999999999997</v>
      </c>
      <c r="E20" s="6" t="s">
        <v>74</v>
      </c>
      <c r="F20" s="1">
        <v>0.44800000000000001</v>
      </c>
      <c r="G20" s="4">
        <v>0.77200000000000002</v>
      </c>
    </row>
    <row r="21" spans="1:16" x14ac:dyDescent="0.2">
      <c r="C21" s="4"/>
      <c r="E21" s="6"/>
      <c r="G21" s="4"/>
    </row>
    <row r="22" spans="1:16" x14ac:dyDescent="0.2">
      <c r="B22" s="12"/>
      <c r="C22" s="15"/>
      <c r="D22" s="12"/>
      <c r="E22" s="11"/>
      <c r="F22" s="12"/>
      <c r="G22" s="15"/>
      <c r="H22" s="12"/>
      <c r="I22" s="11"/>
      <c r="J22" s="12"/>
      <c r="K22" s="12"/>
      <c r="L22" s="11"/>
      <c r="M22" s="11"/>
      <c r="N22" s="12"/>
      <c r="O22" s="11"/>
    </row>
    <row r="23" spans="1:16" x14ac:dyDescent="0.2">
      <c r="B23" s="12"/>
      <c r="C23" s="12"/>
      <c r="D23" s="12"/>
      <c r="E23" s="12"/>
      <c r="F23" s="12"/>
      <c r="G23" s="13"/>
      <c r="H23" s="12"/>
      <c r="I23" s="11"/>
      <c r="J23" s="12"/>
      <c r="K23" s="12"/>
      <c r="L23" s="11"/>
      <c r="M23" s="11"/>
      <c r="N23" s="12"/>
      <c r="O23" s="11"/>
    </row>
    <row r="25" spans="1:16" x14ac:dyDescent="0.2">
      <c r="A25" s="25" t="s">
        <v>30</v>
      </c>
      <c r="B25" s="25"/>
      <c r="C25" s="25"/>
      <c r="D25" s="25"/>
      <c r="E25" s="25"/>
      <c r="F25" s="25"/>
      <c r="G25" s="5"/>
      <c r="H25" s="5"/>
      <c r="I25" s="25" t="s">
        <v>30</v>
      </c>
      <c r="J25" s="25"/>
      <c r="K25" s="25"/>
      <c r="L25" s="25"/>
      <c r="M25" s="25"/>
      <c r="N25" s="25"/>
      <c r="O25" s="5"/>
      <c r="P25" s="5"/>
    </row>
    <row r="26" spans="1:16" x14ac:dyDescent="0.2">
      <c r="A26" s="1" t="s">
        <v>3</v>
      </c>
      <c r="B26" s="1" t="s">
        <v>87</v>
      </c>
      <c r="C26" s="1" t="s">
        <v>18</v>
      </c>
      <c r="D26" s="1" t="s">
        <v>19</v>
      </c>
      <c r="E26" s="1" t="s">
        <v>88</v>
      </c>
      <c r="F26" s="1" t="s">
        <v>89</v>
      </c>
      <c r="G26" s="8" t="s">
        <v>80</v>
      </c>
      <c r="I26" s="1" t="s">
        <v>25</v>
      </c>
      <c r="J26" s="1" t="s">
        <v>87</v>
      </c>
      <c r="K26" s="1" t="s">
        <v>18</v>
      </c>
      <c r="L26" s="1" t="s">
        <v>19</v>
      </c>
      <c r="M26" s="1" t="s">
        <v>88</v>
      </c>
      <c r="N26" s="1" t="s">
        <v>89</v>
      </c>
      <c r="O26" s="7" t="s">
        <v>80</v>
      </c>
      <c r="P26" s="1"/>
    </row>
    <row r="27" spans="1:16" x14ac:dyDescent="0.2">
      <c r="A27" s="6" t="s">
        <v>29</v>
      </c>
      <c r="B27" s="1">
        <v>0.98</v>
      </c>
      <c r="C27" s="1">
        <v>1</v>
      </c>
      <c r="D27" s="1">
        <v>0.86</v>
      </c>
      <c r="E27" s="1">
        <v>0.83</v>
      </c>
      <c r="F27" s="1">
        <v>1</v>
      </c>
      <c r="G27" s="3">
        <v>0.93399999999999994</v>
      </c>
      <c r="H27" s="4"/>
      <c r="I27" s="6" t="s">
        <v>29</v>
      </c>
      <c r="J27" s="10">
        <v>0.62</v>
      </c>
      <c r="K27" s="10">
        <v>0.76</v>
      </c>
      <c r="L27" s="10">
        <v>0.6</v>
      </c>
      <c r="M27" s="10">
        <v>0.14000000000000001</v>
      </c>
      <c r="N27" s="10">
        <v>0.79</v>
      </c>
      <c r="O27" s="4">
        <v>0.58200000000000007</v>
      </c>
      <c r="P27" s="4"/>
    </row>
    <row r="28" spans="1:16" x14ac:dyDescent="0.2">
      <c r="A28" s="6" t="s">
        <v>11</v>
      </c>
      <c r="B28" s="1">
        <v>0.68</v>
      </c>
      <c r="C28" s="1">
        <v>1</v>
      </c>
      <c r="D28" s="1">
        <v>0.93</v>
      </c>
      <c r="E28" s="1">
        <v>0.8</v>
      </c>
      <c r="F28" s="1">
        <v>0.64</v>
      </c>
      <c r="G28" s="3">
        <v>0.80999999999999994</v>
      </c>
      <c r="H28" s="4"/>
      <c r="I28" s="6" t="s">
        <v>11</v>
      </c>
      <c r="J28" s="1">
        <v>0.25</v>
      </c>
      <c r="K28" s="1">
        <v>0.31</v>
      </c>
      <c r="L28" s="1">
        <v>0.48</v>
      </c>
      <c r="M28" s="1">
        <v>0.33</v>
      </c>
      <c r="N28" s="1">
        <v>0.91</v>
      </c>
      <c r="O28" s="4">
        <v>0.45600000000000007</v>
      </c>
      <c r="P28" s="4"/>
    </row>
    <row r="29" spans="1:16" x14ac:dyDescent="0.2">
      <c r="A29" s="6" t="s">
        <v>12</v>
      </c>
      <c r="B29" s="1">
        <v>0.91</v>
      </c>
      <c r="C29" s="1">
        <v>0.93</v>
      </c>
      <c r="D29" s="1">
        <v>0.69</v>
      </c>
      <c r="E29" s="1">
        <v>0.67</v>
      </c>
      <c r="F29" s="1">
        <v>1</v>
      </c>
      <c r="G29" s="3">
        <v>0.84000000000000008</v>
      </c>
      <c r="H29" s="3"/>
      <c r="I29" s="6" t="s">
        <v>12</v>
      </c>
      <c r="J29" s="1">
        <v>0.76</v>
      </c>
      <c r="K29" s="1">
        <v>0.73</v>
      </c>
      <c r="L29" s="1">
        <v>0.62</v>
      </c>
      <c r="M29" s="1">
        <v>0.66</v>
      </c>
      <c r="N29" s="1">
        <v>0.88</v>
      </c>
      <c r="O29" s="4">
        <v>0.73</v>
      </c>
      <c r="P29" s="3"/>
    </row>
    <row r="30" spans="1:16" x14ac:dyDescent="0.2">
      <c r="A30" s="6" t="s">
        <v>15</v>
      </c>
      <c r="B30" s="1">
        <v>0.41</v>
      </c>
      <c r="C30" s="1">
        <v>1</v>
      </c>
      <c r="D30" s="1">
        <v>0.87</v>
      </c>
      <c r="E30" s="1">
        <v>0.69</v>
      </c>
      <c r="F30" s="1">
        <v>0.88</v>
      </c>
      <c r="G30" s="3">
        <v>0.76999999999999991</v>
      </c>
      <c r="H30" s="3"/>
      <c r="I30" s="6" t="s">
        <v>15</v>
      </c>
      <c r="J30" s="1">
        <v>0.05</v>
      </c>
      <c r="K30" s="1">
        <v>0.8</v>
      </c>
      <c r="L30" s="1">
        <v>0.45</v>
      </c>
      <c r="M30" s="1">
        <v>0.61</v>
      </c>
      <c r="N30" s="1">
        <v>0.97</v>
      </c>
      <c r="O30" s="4">
        <v>0.57599999999999996</v>
      </c>
      <c r="P30" s="3"/>
    </row>
    <row r="31" spans="1:16" x14ac:dyDescent="0.2">
      <c r="A31" s="6" t="s">
        <v>74</v>
      </c>
      <c r="B31" s="1">
        <v>0.99</v>
      </c>
      <c r="C31" s="1">
        <v>0.99</v>
      </c>
      <c r="D31" s="1">
        <v>0.89</v>
      </c>
      <c r="E31" s="1">
        <v>0.88</v>
      </c>
      <c r="F31" s="1">
        <v>1</v>
      </c>
      <c r="G31" s="3">
        <v>0.95</v>
      </c>
      <c r="H31" s="3"/>
      <c r="I31" s="6" t="s">
        <v>74</v>
      </c>
      <c r="J31" s="1">
        <v>0.76</v>
      </c>
      <c r="K31" s="1">
        <v>0.93</v>
      </c>
      <c r="L31" s="1">
        <v>0.68</v>
      </c>
      <c r="M31" s="1">
        <v>0.45</v>
      </c>
      <c r="N31" s="1">
        <v>0.91</v>
      </c>
      <c r="O31" s="4">
        <v>0.74600000000000011</v>
      </c>
      <c r="P31" s="3"/>
    </row>
    <row r="32" spans="1:16" s="8" customFormat="1" x14ac:dyDescent="0.2">
      <c r="A32" s="8" t="s">
        <v>80</v>
      </c>
      <c r="B32" s="3">
        <v>0.79400000000000015</v>
      </c>
      <c r="C32" s="3">
        <v>0.98399999999999999</v>
      </c>
      <c r="D32" s="3">
        <v>0.84800000000000009</v>
      </c>
      <c r="E32" s="3">
        <v>0.77399999999999991</v>
      </c>
      <c r="F32" s="3">
        <v>0.90399999999999991</v>
      </c>
      <c r="G32" s="3">
        <v>0.86080000000000001</v>
      </c>
      <c r="H32" s="3"/>
      <c r="I32" s="8" t="s">
        <v>80</v>
      </c>
      <c r="J32" s="3">
        <v>0.48799999999999999</v>
      </c>
      <c r="K32" s="3">
        <v>0.70600000000000007</v>
      </c>
      <c r="L32" s="3">
        <v>0.56600000000000006</v>
      </c>
      <c r="M32" s="3">
        <v>0.43800000000000006</v>
      </c>
      <c r="N32" s="3">
        <v>0.89200000000000002</v>
      </c>
      <c r="O32" s="4">
        <v>0.61799999999999999</v>
      </c>
    </row>
    <row r="33" spans="1:16" x14ac:dyDescent="0.2">
      <c r="O33" s="4"/>
    </row>
    <row r="34" spans="1:16" x14ac:dyDescent="0.2">
      <c r="A34" s="25" t="s">
        <v>30</v>
      </c>
      <c r="B34" s="25"/>
      <c r="C34" s="25"/>
      <c r="D34" s="25"/>
      <c r="E34" s="25"/>
      <c r="F34" s="25"/>
      <c r="G34" s="5"/>
      <c r="H34" s="5"/>
      <c r="I34" s="25" t="s">
        <v>30</v>
      </c>
      <c r="J34" s="25"/>
      <c r="K34" s="25"/>
      <c r="L34" s="25"/>
      <c r="M34" s="25"/>
      <c r="N34" s="25"/>
      <c r="O34" s="5"/>
      <c r="P34" s="5"/>
    </row>
    <row r="35" spans="1:16" x14ac:dyDescent="0.2">
      <c r="A35" s="1" t="s">
        <v>4</v>
      </c>
      <c r="B35" s="1" t="s">
        <v>87</v>
      </c>
      <c r="C35" s="1" t="s">
        <v>18</v>
      </c>
      <c r="D35" s="1" t="s">
        <v>19</v>
      </c>
      <c r="E35" s="1" t="s">
        <v>88</v>
      </c>
      <c r="F35" s="1" t="s">
        <v>89</v>
      </c>
      <c r="G35" s="8" t="s">
        <v>80</v>
      </c>
      <c r="I35" s="1" t="s">
        <v>26</v>
      </c>
      <c r="J35" s="1" t="s">
        <v>87</v>
      </c>
      <c r="K35" s="1" t="s">
        <v>18</v>
      </c>
      <c r="L35" s="1" t="s">
        <v>19</v>
      </c>
      <c r="M35" s="1" t="s">
        <v>88</v>
      </c>
      <c r="N35" s="1" t="s">
        <v>89</v>
      </c>
      <c r="O35" s="7" t="s">
        <v>80</v>
      </c>
      <c r="P35" s="1"/>
    </row>
    <row r="36" spans="1:16" x14ac:dyDescent="0.2">
      <c r="A36" s="6" t="s">
        <v>29</v>
      </c>
      <c r="B36" s="1">
        <v>0.73</v>
      </c>
      <c r="C36" s="1">
        <v>0.96</v>
      </c>
      <c r="D36" s="1">
        <v>0.75</v>
      </c>
      <c r="E36" s="1">
        <v>0.49</v>
      </c>
      <c r="F36" s="1">
        <v>0.93</v>
      </c>
      <c r="G36" s="3">
        <v>0.77200000000000002</v>
      </c>
      <c r="H36" s="4"/>
      <c r="I36" s="6" t="s">
        <v>29</v>
      </c>
      <c r="J36" s="1">
        <v>0.16</v>
      </c>
      <c r="K36" s="1">
        <v>0.63</v>
      </c>
      <c r="L36" s="1">
        <v>0.46</v>
      </c>
      <c r="M36" s="1">
        <v>0.18</v>
      </c>
      <c r="N36" s="1">
        <v>0.85</v>
      </c>
      <c r="O36" s="4">
        <v>0.45599999999999996</v>
      </c>
      <c r="P36" s="4"/>
    </row>
    <row r="37" spans="1:16" x14ac:dyDescent="0.2">
      <c r="A37" s="6" t="s">
        <v>11</v>
      </c>
      <c r="B37" s="1">
        <v>0.94</v>
      </c>
      <c r="C37" s="1">
        <v>1</v>
      </c>
      <c r="D37" s="1">
        <v>0.91</v>
      </c>
      <c r="E37" s="1">
        <v>0.76</v>
      </c>
      <c r="F37" s="1">
        <v>0.96</v>
      </c>
      <c r="G37" s="3">
        <v>0.91400000000000003</v>
      </c>
      <c r="H37" s="4"/>
      <c r="I37" s="6" t="s">
        <v>11</v>
      </c>
      <c r="J37" s="1">
        <v>0.85</v>
      </c>
      <c r="K37" s="1">
        <v>0.95</v>
      </c>
      <c r="L37" s="1">
        <v>0.6</v>
      </c>
      <c r="M37" s="1">
        <v>0.12</v>
      </c>
      <c r="N37" s="1">
        <v>0.99</v>
      </c>
      <c r="O37" s="4">
        <v>0.70199999999999996</v>
      </c>
      <c r="P37" s="4"/>
    </row>
    <row r="38" spans="1:16" x14ac:dyDescent="0.2">
      <c r="A38" s="6" t="s">
        <v>12</v>
      </c>
      <c r="B38" s="1">
        <v>0.92</v>
      </c>
      <c r="C38" s="1">
        <v>0.81</v>
      </c>
      <c r="D38" s="1">
        <v>0.36</v>
      </c>
      <c r="E38" s="1">
        <v>0.34</v>
      </c>
      <c r="F38" s="1">
        <v>0.99</v>
      </c>
      <c r="G38" s="3">
        <v>0.68399999999999994</v>
      </c>
      <c r="H38" s="3"/>
      <c r="I38" s="6" t="s">
        <v>12</v>
      </c>
      <c r="J38" s="1">
        <v>0.54</v>
      </c>
      <c r="K38" s="1">
        <v>0.65</v>
      </c>
      <c r="L38" s="1">
        <v>0.46</v>
      </c>
      <c r="M38" s="1">
        <v>0.27</v>
      </c>
      <c r="N38" s="1">
        <v>0.79</v>
      </c>
      <c r="O38" s="4">
        <v>0.54200000000000004</v>
      </c>
      <c r="P38" s="3"/>
    </row>
    <row r="39" spans="1:16" x14ac:dyDescent="0.2">
      <c r="A39" s="6" t="s">
        <v>15</v>
      </c>
      <c r="B39" s="1">
        <v>1</v>
      </c>
      <c r="C39" s="1">
        <v>1</v>
      </c>
      <c r="D39" s="1">
        <v>0.99</v>
      </c>
      <c r="E39" s="1">
        <v>0.98</v>
      </c>
      <c r="F39" s="1">
        <v>0.99</v>
      </c>
      <c r="G39" s="3">
        <v>0.99199999999999999</v>
      </c>
      <c r="H39" s="3"/>
      <c r="I39" s="6" t="s">
        <v>15</v>
      </c>
      <c r="J39" s="1">
        <v>0.73</v>
      </c>
      <c r="K39" s="1">
        <v>0.9</v>
      </c>
      <c r="L39" s="1">
        <v>0.74</v>
      </c>
      <c r="M39" s="1">
        <v>0.46</v>
      </c>
      <c r="N39" s="1">
        <v>0.97</v>
      </c>
      <c r="O39" s="4">
        <v>0.76</v>
      </c>
      <c r="P39" s="3"/>
    </row>
    <row r="40" spans="1:16" x14ac:dyDescent="0.2">
      <c r="A40" s="6" t="s">
        <v>74</v>
      </c>
      <c r="B40" s="1">
        <v>0.99</v>
      </c>
      <c r="C40" s="1">
        <v>1</v>
      </c>
      <c r="D40" s="1">
        <v>0.95</v>
      </c>
      <c r="E40" s="1">
        <v>0.93</v>
      </c>
      <c r="F40" s="1">
        <v>0.99</v>
      </c>
      <c r="G40" s="3">
        <v>0.97200000000000009</v>
      </c>
      <c r="H40" s="3"/>
      <c r="I40" s="6" t="s">
        <v>74</v>
      </c>
      <c r="J40" s="1">
        <v>0.7</v>
      </c>
      <c r="K40" s="1">
        <v>0.78</v>
      </c>
      <c r="L40" s="1">
        <v>0.62</v>
      </c>
      <c r="M40" s="1">
        <v>0.42</v>
      </c>
      <c r="N40" s="1">
        <v>0.87</v>
      </c>
      <c r="O40" s="4">
        <v>0.67800000000000005</v>
      </c>
      <c r="P40" s="3"/>
    </row>
    <row r="41" spans="1:16" x14ac:dyDescent="0.2">
      <c r="A41" s="8" t="s">
        <v>80</v>
      </c>
      <c r="B41" s="3">
        <v>0.91600000000000004</v>
      </c>
      <c r="C41" s="3">
        <v>0.95399999999999996</v>
      </c>
      <c r="D41" s="3">
        <v>0.79200000000000004</v>
      </c>
      <c r="E41" s="3">
        <v>0.70000000000000007</v>
      </c>
      <c r="F41" s="3">
        <v>0.97200000000000009</v>
      </c>
      <c r="G41" s="3">
        <v>0.86680000000000013</v>
      </c>
      <c r="H41" s="3"/>
      <c r="I41" s="8" t="s">
        <v>80</v>
      </c>
      <c r="J41" s="4">
        <v>0.59600000000000009</v>
      </c>
      <c r="K41" s="4">
        <v>0.78200000000000003</v>
      </c>
      <c r="L41" s="4">
        <v>0.57599999999999996</v>
      </c>
      <c r="M41" s="4">
        <v>0.28999999999999998</v>
      </c>
      <c r="N41" s="4">
        <v>0.89399999999999991</v>
      </c>
      <c r="O41" s="4">
        <v>0.62759999999999994</v>
      </c>
    </row>
    <row r="43" spans="1:16" x14ac:dyDescent="0.2">
      <c r="A43" s="11"/>
      <c r="B43" s="12"/>
      <c r="C43" s="12"/>
      <c r="D43" s="12"/>
      <c r="E43" s="12"/>
      <c r="F43" s="12"/>
      <c r="G43" s="13"/>
      <c r="H43" s="12"/>
      <c r="I43" s="11"/>
      <c r="J43" s="12"/>
      <c r="K43" s="12"/>
      <c r="L43" s="11"/>
      <c r="M43" s="11"/>
      <c r="N43" s="12"/>
      <c r="O43" s="11"/>
    </row>
    <row r="44" spans="1:16" x14ac:dyDescent="0.2">
      <c r="A44" s="11"/>
      <c r="B44" s="12"/>
      <c r="C44" s="12"/>
      <c r="D44" s="12"/>
      <c r="E44" s="12"/>
      <c r="F44" s="12"/>
      <c r="G44" s="13"/>
      <c r="H44" s="12"/>
      <c r="I44" s="11"/>
      <c r="J44" s="12"/>
      <c r="K44" s="12"/>
      <c r="L44" s="11"/>
      <c r="M44" s="11"/>
      <c r="N44" s="12"/>
      <c r="O44" s="11"/>
    </row>
    <row r="47" spans="1:16" x14ac:dyDescent="0.2">
      <c r="A47" s="25" t="s">
        <v>31</v>
      </c>
      <c r="B47" s="25"/>
      <c r="C47" s="25"/>
      <c r="D47" s="25"/>
      <c r="E47" s="25"/>
      <c r="F47" s="25"/>
      <c r="G47" s="5"/>
      <c r="H47" s="5"/>
      <c r="I47" s="25" t="s">
        <v>16</v>
      </c>
      <c r="J47" s="25"/>
      <c r="K47" s="25"/>
      <c r="L47" s="25"/>
      <c r="M47" s="25"/>
      <c r="N47" s="25"/>
      <c r="O47" s="5"/>
      <c r="P47" s="5"/>
    </row>
    <row r="48" spans="1:16" x14ac:dyDescent="0.2">
      <c r="A48" s="1" t="s">
        <v>84</v>
      </c>
      <c r="B48" s="1" t="s">
        <v>87</v>
      </c>
      <c r="C48" s="1" t="s">
        <v>18</v>
      </c>
      <c r="D48" s="1" t="s">
        <v>19</v>
      </c>
      <c r="E48" s="1" t="s">
        <v>88</v>
      </c>
      <c r="F48" s="1" t="s">
        <v>89</v>
      </c>
      <c r="G48" s="8" t="s">
        <v>82</v>
      </c>
      <c r="I48" s="1" t="s">
        <v>84</v>
      </c>
      <c r="J48" s="1" t="s">
        <v>87</v>
      </c>
      <c r="K48" s="1" t="s">
        <v>18</v>
      </c>
      <c r="L48" s="1" t="s">
        <v>19</v>
      </c>
      <c r="M48" s="1" t="s">
        <v>88</v>
      </c>
      <c r="N48" s="1" t="s">
        <v>89</v>
      </c>
      <c r="O48" s="8" t="s">
        <v>82</v>
      </c>
      <c r="P48" s="1"/>
    </row>
    <row r="49" spans="1:23" x14ac:dyDescent="0.2">
      <c r="A49" s="6" t="s">
        <v>78</v>
      </c>
      <c r="B49" s="1">
        <v>0.92</v>
      </c>
      <c r="C49" s="1">
        <v>0.97</v>
      </c>
      <c r="D49" s="1">
        <v>0.75</v>
      </c>
      <c r="E49" s="1">
        <v>0.75</v>
      </c>
      <c r="F49" s="1">
        <v>0.98</v>
      </c>
      <c r="G49" s="3">
        <f>AVERAGE(B49:F49)</f>
        <v>0.874</v>
      </c>
      <c r="H49" s="4"/>
      <c r="I49" s="6" t="s">
        <v>78</v>
      </c>
      <c r="J49" s="1">
        <v>0.1</v>
      </c>
      <c r="K49" s="1">
        <v>0.47</v>
      </c>
      <c r="L49" s="1">
        <v>0.32</v>
      </c>
      <c r="M49" s="1">
        <v>0.1</v>
      </c>
      <c r="N49" s="1">
        <v>0.06</v>
      </c>
      <c r="O49" s="4">
        <f>AVERAGE(J49:N49)</f>
        <v>0.20999999999999996</v>
      </c>
      <c r="P49" s="4"/>
    </row>
    <row r="50" spans="1:23" x14ac:dyDescent="0.2">
      <c r="A50" s="6" t="s">
        <v>27</v>
      </c>
      <c r="B50" s="1">
        <v>0.98</v>
      </c>
      <c r="C50" s="1">
        <v>0.94</v>
      </c>
      <c r="D50" s="1">
        <v>0.86</v>
      </c>
      <c r="E50" s="1">
        <v>0.79</v>
      </c>
      <c r="F50" s="1">
        <v>0.96</v>
      </c>
      <c r="G50" s="3">
        <f t="shared" ref="G50:G53" si="0">AVERAGE(B50:F50)</f>
        <v>0.90599999999999992</v>
      </c>
      <c r="H50" s="4"/>
      <c r="I50" s="6" t="s">
        <v>27</v>
      </c>
      <c r="J50" s="1">
        <v>0.01</v>
      </c>
      <c r="K50" s="1">
        <v>0.48</v>
      </c>
      <c r="L50" s="1">
        <v>0.48</v>
      </c>
      <c r="M50" s="1">
        <v>0</v>
      </c>
      <c r="N50" s="1">
        <v>7.0000000000000007E-2</v>
      </c>
      <c r="O50" s="4">
        <f t="shared" ref="O50:O53" si="1">AVERAGE(J50:N50)</f>
        <v>0.20800000000000002</v>
      </c>
      <c r="P50" s="4"/>
    </row>
    <row r="51" spans="1:23" x14ac:dyDescent="0.2">
      <c r="A51" s="6" t="s">
        <v>17</v>
      </c>
      <c r="B51" s="1">
        <v>0.85</v>
      </c>
      <c r="C51" s="1">
        <v>0.77</v>
      </c>
      <c r="D51" s="1">
        <v>0.77</v>
      </c>
      <c r="E51" s="1">
        <v>0.28999999999999998</v>
      </c>
      <c r="F51" s="1">
        <v>0.71</v>
      </c>
      <c r="G51" s="3">
        <f t="shared" si="0"/>
        <v>0.67800000000000005</v>
      </c>
      <c r="H51" s="3"/>
      <c r="I51" s="6" t="s">
        <v>17</v>
      </c>
      <c r="J51" s="1">
        <v>0</v>
      </c>
      <c r="K51" s="1">
        <v>0.51</v>
      </c>
      <c r="L51" s="1">
        <v>0.32</v>
      </c>
      <c r="M51" s="1">
        <v>0.15</v>
      </c>
      <c r="N51" s="1">
        <v>0.18</v>
      </c>
      <c r="O51" s="4">
        <f t="shared" si="1"/>
        <v>0.23200000000000004</v>
      </c>
      <c r="P51" s="3"/>
      <c r="S51" s="1" t="s">
        <v>18</v>
      </c>
      <c r="T51" s="1" t="s">
        <v>19</v>
      </c>
      <c r="U51" s="1" t="s">
        <v>20</v>
      </c>
      <c r="V51" s="1" t="s">
        <v>21</v>
      </c>
      <c r="W51" s="1" t="s">
        <v>22</v>
      </c>
    </row>
    <row r="52" spans="1:23" x14ac:dyDescent="0.2">
      <c r="A52" s="6" t="s">
        <v>85</v>
      </c>
      <c r="B52" s="1">
        <v>0.83</v>
      </c>
      <c r="C52" s="1">
        <v>0.89</v>
      </c>
      <c r="D52" s="1">
        <v>0.71</v>
      </c>
      <c r="E52" s="1">
        <v>0.6</v>
      </c>
      <c r="F52" s="1">
        <v>0.93</v>
      </c>
      <c r="G52" s="3">
        <f t="shared" si="0"/>
        <v>0.79200000000000004</v>
      </c>
      <c r="H52" s="3"/>
      <c r="I52" s="6" t="s">
        <v>85</v>
      </c>
      <c r="J52" s="1">
        <v>0.15</v>
      </c>
      <c r="K52" s="1">
        <v>0.52</v>
      </c>
      <c r="L52" s="1">
        <v>0.37</v>
      </c>
      <c r="M52" s="1">
        <v>0.18</v>
      </c>
      <c r="N52" s="1">
        <v>0.04</v>
      </c>
      <c r="O52" s="4">
        <f t="shared" si="1"/>
        <v>0.252</v>
      </c>
      <c r="P52" s="3"/>
      <c r="R52" s="6" t="s">
        <v>86</v>
      </c>
      <c r="S52" s="6">
        <v>0.89500000000000002</v>
      </c>
      <c r="T52" s="6">
        <v>0.89249999999999996</v>
      </c>
      <c r="U52" s="6">
        <v>0.77249999999999996</v>
      </c>
      <c r="V52" s="6">
        <v>0.60750000000000004</v>
      </c>
      <c r="W52" s="6">
        <v>0.89500000000000002</v>
      </c>
    </row>
    <row r="53" spans="1:23" x14ac:dyDescent="0.2">
      <c r="A53" s="7" t="s">
        <v>81</v>
      </c>
      <c r="B53" s="3">
        <f>AVERAGE(B49:B52)</f>
        <v>0.89500000000000002</v>
      </c>
      <c r="C53" s="3">
        <f t="shared" ref="C53:F53" si="2">AVERAGE(C49:C52)</f>
        <v>0.89249999999999996</v>
      </c>
      <c r="D53" s="3">
        <f t="shared" si="2"/>
        <v>0.77249999999999996</v>
      </c>
      <c r="E53" s="3">
        <f t="shared" si="2"/>
        <v>0.60750000000000004</v>
      </c>
      <c r="F53" s="3">
        <f t="shared" si="2"/>
        <v>0.89500000000000002</v>
      </c>
      <c r="G53" s="3">
        <f t="shared" si="0"/>
        <v>0.8125</v>
      </c>
      <c r="H53" s="3"/>
      <c r="I53" s="7" t="s">
        <v>81</v>
      </c>
      <c r="J53" s="3">
        <f>AVERAGE(J49:J52)</f>
        <v>6.5000000000000002E-2</v>
      </c>
      <c r="K53" s="3">
        <f t="shared" ref="K53:N53" si="3">AVERAGE(K49:K52)</f>
        <v>0.495</v>
      </c>
      <c r="L53" s="3">
        <f t="shared" si="3"/>
        <v>0.37250000000000005</v>
      </c>
      <c r="M53" s="3">
        <f t="shared" si="3"/>
        <v>0.1075</v>
      </c>
      <c r="N53" s="3">
        <f t="shared" si="3"/>
        <v>8.7499999999999994E-2</v>
      </c>
      <c r="O53" s="4">
        <f t="shared" si="1"/>
        <v>0.22549999999999998</v>
      </c>
      <c r="P53" s="3"/>
    </row>
    <row r="54" spans="1:23" x14ac:dyDescent="0.2">
      <c r="L54" s="1"/>
      <c r="M54" s="1"/>
      <c r="O54" s="1"/>
      <c r="P54" s="1"/>
    </row>
    <row r="55" spans="1:23" s="8" customFormat="1" x14ac:dyDescent="0.2">
      <c r="A55" s="25" t="s">
        <v>31</v>
      </c>
      <c r="B55" s="25"/>
      <c r="C55" s="25"/>
      <c r="D55" s="25"/>
      <c r="E55" s="25"/>
      <c r="F55" s="25"/>
      <c r="G55" s="5"/>
      <c r="H55" s="5"/>
      <c r="I55" s="25" t="s">
        <v>16</v>
      </c>
      <c r="J55" s="25"/>
      <c r="K55" s="25"/>
      <c r="L55" s="25"/>
      <c r="M55" s="25"/>
      <c r="N55" s="25"/>
      <c r="O55" s="5"/>
      <c r="P55" s="5"/>
    </row>
    <row r="56" spans="1:23" x14ac:dyDescent="0.2">
      <c r="A56" s="1" t="s">
        <v>4</v>
      </c>
      <c r="B56" s="1" t="s">
        <v>87</v>
      </c>
      <c r="C56" s="1" t="s">
        <v>18</v>
      </c>
      <c r="D56" s="1" t="s">
        <v>19</v>
      </c>
      <c r="E56" s="1" t="s">
        <v>88</v>
      </c>
      <c r="F56" s="1" t="s">
        <v>89</v>
      </c>
      <c r="G56" s="8" t="s">
        <v>80</v>
      </c>
      <c r="I56" s="1" t="s">
        <v>26</v>
      </c>
      <c r="J56" s="1" t="s">
        <v>87</v>
      </c>
      <c r="K56" s="1" t="s">
        <v>18</v>
      </c>
      <c r="L56" s="1" t="s">
        <v>19</v>
      </c>
      <c r="M56" s="1" t="s">
        <v>88</v>
      </c>
      <c r="N56" s="1" t="s">
        <v>89</v>
      </c>
      <c r="O56" s="7" t="s">
        <v>80</v>
      </c>
      <c r="P56" s="1"/>
    </row>
    <row r="57" spans="1:23" x14ac:dyDescent="0.2">
      <c r="A57" s="6" t="s">
        <v>78</v>
      </c>
      <c r="B57" s="1">
        <v>0.71</v>
      </c>
      <c r="C57" s="1">
        <v>0.9</v>
      </c>
      <c r="D57" s="1">
        <v>0.6</v>
      </c>
      <c r="E57" s="1">
        <v>0.56999999999999995</v>
      </c>
      <c r="F57" s="1">
        <v>0.9</v>
      </c>
      <c r="G57" s="3">
        <v>0.73599999999999999</v>
      </c>
      <c r="I57" s="6" t="s">
        <v>78</v>
      </c>
      <c r="J57" s="1">
        <v>0.09</v>
      </c>
      <c r="K57" s="1">
        <v>0.66</v>
      </c>
      <c r="L57" s="1">
        <v>0.27</v>
      </c>
      <c r="M57" s="1">
        <v>0.09</v>
      </c>
      <c r="N57" s="1">
        <v>0.68</v>
      </c>
      <c r="O57" s="1">
        <v>0.35799999999999998</v>
      </c>
      <c r="P57" s="1"/>
    </row>
    <row r="58" spans="1:23" x14ac:dyDescent="0.2">
      <c r="A58" s="6" t="s">
        <v>27</v>
      </c>
      <c r="B58" s="1">
        <v>0.79</v>
      </c>
      <c r="C58" s="1">
        <v>0.88</v>
      </c>
      <c r="D58" s="1">
        <v>0.66</v>
      </c>
      <c r="E58" s="1">
        <v>0.57999999999999996</v>
      </c>
      <c r="F58" s="1">
        <v>0.94</v>
      </c>
      <c r="G58" s="3">
        <v>0.77</v>
      </c>
      <c r="I58" s="6" t="s">
        <v>27</v>
      </c>
      <c r="J58" s="1">
        <v>0.22</v>
      </c>
      <c r="K58" s="1">
        <v>0.6</v>
      </c>
      <c r="L58" s="1">
        <v>0.2</v>
      </c>
      <c r="M58" s="1">
        <v>7.0000000000000007E-2</v>
      </c>
      <c r="N58" s="1">
        <v>0.77</v>
      </c>
      <c r="O58" s="1">
        <v>0.372</v>
      </c>
      <c r="P58" s="1"/>
    </row>
    <row r="59" spans="1:23" x14ac:dyDescent="0.2">
      <c r="A59" s="6" t="s">
        <v>17</v>
      </c>
      <c r="B59" s="1">
        <v>0.74</v>
      </c>
      <c r="C59" s="1">
        <v>0.74</v>
      </c>
      <c r="D59" s="1">
        <v>0.38</v>
      </c>
      <c r="E59" s="1">
        <v>0.14000000000000001</v>
      </c>
      <c r="F59" s="1">
        <v>0.88</v>
      </c>
      <c r="G59" s="3">
        <v>0.57599999999999996</v>
      </c>
      <c r="I59" s="6" t="s">
        <v>17</v>
      </c>
      <c r="J59" s="1">
        <v>0.21</v>
      </c>
      <c r="K59" s="1">
        <v>0.52</v>
      </c>
      <c r="L59" s="1">
        <v>0.28999999999999998</v>
      </c>
      <c r="M59" s="1">
        <v>0.02</v>
      </c>
      <c r="N59" s="1">
        <v>0.79</v>
      </c>
      <c r="O59" s="1">
        <v>0.36599999999999999</v>
      </c>
      <c r="P59" s="1"/>
    </row>
    <row r="60" spans="1:23" x14ac:dyDescent="0.2">
      <c r="A60" s="6" t="s">
        <v>85</v>
      </c>
      <c r="B60" s="1">
        <v>0.84</v>
      </c>
      <c r="C60" s="1">
        <v>0.84</v>
      </c>
      <c r="D60" s="1">
        <v>0.55000000000000004</v>
      </c>
      <c r="E60" s="1">
        <v>0.48</v>
      </c>
      <c r="F60" s="1">
        <v>0.94</v>
      </c>
      <c r="G60" s="3">
        <v>0.73</v>
      </c>
      <c r="I60" s="6" t="s">
        <v>85</v>
      </c>
      <c r="J60" s="1">
        <v>0.23</v>
      </c>
      <c r="K60" s="1">
        <v>0.56999999999999995</v>
      </c>
      <c r="L60" s="1">
        <v>0.21</v>
      </c>
      <c r="M60" s="1">
        <v>0.11</v>
      </c>
      <c r="N60" s="1">
        <v>0.79</v>
      </c>
      <c r="O60" s="1">
        <v>0.38200000000000001</v>
      </c>
      <c r="P60" s="1"/>
    </row>
    <row r="61" spans="1:23" x14ac:dyDescent="0.2">
      <c r="A61" s="7" t="s">
        <v>80</v>
      </c>
      <c r="B61" s="3">
        <v>0.77</v>
      </c>
      <c r="C61" s="3">
        <v>0.84</v>
      </c>
      <c r="D61" s="3">
        <v>0.5475000000000001</v>
      </c>
      <c r="E61" s="3">
        <v>0.4425</v>
      </c>
      <c r="F61" s="3">
        <v>0.91499999999999992</v>
      </c>
      <c r="G61" s="3">
        <v>0.70299999999999996</v>
      </c>
      <c r="H61" s="3"/>
      <c r="I61" s="7" t="s">
        <v>80</v>
      </c>
      <c r="J61" s="3">
        <v>0.1875</v>
      </c>
      <c r="K61" s="3">
        <v>0.58750000000000002</v>
      </c>
      <c r="L61" s="3">
        <v>0.24249999999999999</v>
      </c>
      <c r="M61" s="3">
        <v>7.2499999999999995E-2</v>
      </c>
      <c r="N61" s="3">
        <v>0.75750000000000006</v>
      </c>
      <c r="O61" s="3">
        <v>0.36950000000000005</v>
      </c>
      <c r="P61" s="3"/>
    </row>
    <row r="62" spans="1:23" x14ac:dyDescent="0.2">
      <c r="A62" s="7"/>
      <c r="B62" s="3"/>
      <c r="C62" s="3"/>
      <c r="D62" s="3"/>
      <c r="E62" s="3"/>
      <c r="F62" s="3"/>
      <c r="H62" s="3"/>
      <c r="I62" s="7"/>
      <c r="J62" s="3"/>
      <c r="K62" s="3"/>
      <c r="L62" s="3"/>
      <c r="M62" s="3"/>
      <c r="N62" s="3"/>
      <c r="O62" s="3"/>
      <c r="P62" s="3"/>
    </row>
    <row r="63" spans="1:23" x14ac:dyDescent="0.2">
      <c r="A63" s="7"/>
      <c r="B63" s="3"/>
      <c r="C63" s="3"/>
      <c r="D63" s="3"/>
      <c r="E63" s="3"/>
      <c r="F63" s="3"/>
      <c r="H63" s="3"/>
      <c r="I63" s="7"/>
      <c r="J63" s="3"/>
      <c r="K63" s="3"/>
      <c r="L63" s="3"/>
      <c r="M63" s="3"/>
      <c r="N63" s="3"/>
      <c r="O63" s="3"/>
      <c r="P63" s="3"/>
    </row>
    <row r="64" spans="1:23" x14ac:dyDescent="0.2">
      <c r="A64" s="11"/>
      <c r="B64" s="12"/>
      <c r="C64" s="12"/>
      <c r="D64" s="12"/>
      <c r="E64" s="12"/>
      <c r="F64" s="12"/>
      <c r="G64" s="13"/>
      <c r="H64" s="12"/>
      <c r="I64" s="11"/>
      <c r="J64" s="12"/>
      <c r="K64" s="12"/>
      <c r="L64" s="11"/>
      <c r="M64" s="11"/>
      <c r="N64" s="12"/>
      <c r="O64" s="11"/>
    </row>
    <row r="65" spans="1:16" x14ac:dyDescent="0.2">
      <c r="A65" s="11"/>
      <c r="B65" s="12"/>
      <c r="C65" s="12"/>
      <c r="D65" s="12"/>
      <c r="E65" s="12"/>
      <c r="F65" s="12"/>
      <c r="G65" s="13"/>
      <c r="H65" s="12"/>
      <c r="I65" s="11"/>
      <c r="J65" s="12"/>
      <c r="K65" s="12"/>
      <c r="L65" s="11"/>
      <c r="M65" s="11"/>
      <c r="N65" s="12"/>
      <c r="O65" s="11"/>
    </row>
    <row r="66" spans="1:16" x14ac:dyDescent="0.2">
      <c r="A66" s="7"/>
      <c r="B66" s="3"/>
      <c r="C66" s="3"/>
      <c r="D66" s="3"/>
      <c r="E66" s="3"/>
      <c r="F66" s="3"/>
      <c r="H66" s="3"/>
      <c r="I66" s="7"/>
      <c r="J66" s="3"/>
      <c r="K66" s="3"/>
      <c r="L66" s="3"/>
      <c r="M66" s="3"/>
      <c r="N66" s="3"/>
      <c r="O66" s="3"/>
      <c r="P66" s="3"/>
    </row>
    <row r="67" spans="1:16" x14ac:dyDescent="0.2">
      <c r="A67" s="25"/>
      <c r="B67" s="25"/>
      <c r="C67" s="25"/>
      <c r="D67" s="25"/>
      <c r="E67" s="25"/>
      <c r="F67" s="25"/>
      <c r="G67" s="5"/>
      <c r="H67" s="5"/>
      <c r="I67" s="25"/>
      <c r="J67" s="25"/>
      <c r="K67" s="25"/>
      <c r="L67" s="25"/>
      <c r="M67" s="25"/>
      <c r="N67" s="25"/>
      <c r="O67" s="5"/>
      <c r="P67" s="5"/>
    </row>
    <row r="68" spans="1:16" x14ac:dyDescent="0.2">
      <c r="A68" s="1" t="s">
        <v>83</v>
      </c>
      <c r="B68" s="1" t="s">
        <v>87</v>
      </c>
      <c r="C68" s="1" t="s">
        <v>18</v>
      </c>
      <c r="D68" s="1" t="s">
        <v>19</v>
      </c>
      <c r="E68" s="1" t="s">
        <v>88</v>
      </c>
      <c r="F68" s="1" t="s">
        <v>89</v>
      </c>
      <c r="G68" s="3" t="s">
        <v>80</v>
      </c>
      <c r="I68" s="1" t="s">
        <v>83</v>
      </c>
      <c r="J68" s="1" t="s">
        <v>87</v>
      </c>
      <c r="K68" s="1" t="s">
        <v>18</v>
      </c>
      <c r="L68" s="1" t="s">
        <v>19</v>
      </c>
      <c r="M68" s="1" t="s">
        <v>88</v>
      </c>
      <c r="N68" s="1" t="s">
        <v>89</v>
      </c>
      <c r="O68" s="4" t="s">
        <v>80</v>
      </c>
      <c r="P68" s="1"/>
    </row>
    <row r="69" spans="1:16" x14ac:dyDescent="0.2">
      <c r="A69" s="1" t="s">
        <v>1</v>
      </c>
      <c r="B69" s="1">
        <v>1</v>
      </c>
      <c r="C69" s="1">
        <v>1</v>
      </c>
      <c r="D69" s="1">
        <v>0.74</v>
      </c>
      <c r="E69" s="1">
        <v>0.82</v>
      </c>
      <c r="F69" s="1">
        <v>1</v>
      </c>
      <c r="G69" s="3">
        <f>AVERAGE(B69:F69)</f>
        <v>0.91200000000000014</v>
      </c>
      <c r="H69" s="4"/>
      <c r="I69" s="1" t="s">
        <v>1</v>
      </c>
      <c r="J69" s="10">
        <v>0.62</v>
      </c>
      <c r="K69" s="10">
        <v>0.79</v>
      </c>
      <c r="L69" s="10">
        <v>0.71</v>
      </c>
      <c r="M69" s="10">
        <v>0.3</v>
      </c>
      <c r="N69" s="10">
        <v>0.91</v>
      </c>
      <c r="O69" s="4">
        <f>AVERAGE(J69:N69)</f>
        <v>0.66600000000000004</v>
      </c>
      <c r="P69" s="4"/>
    </row>
    <row r="70" spans="1:16" x14ac:dyDescent="0.2">
      <c r="A70" s="21" t="s">
        <v>100</v>
      </c>
      <c r="B70" s="1">
        <v>0.91</v>
      </c>
      <c r="C70" s="1">
        <v>1</v>
      </c>
      <c r="D70" s="1">
        <v>0.98</v>
      </c>
      <c r="E70" s="1">
        <v>0.87</v>
      </c>
      <c r="F70" s="1">
        <v>1</v>
      </c>
      <c r="G70" s="3">
        <f t="shared" ref="G70:G71" si="4">AVERAGE(B70:F70)</f>
        <v>0.95199999999999996</v>
      </c>
      <c r="H70" s="4"/>
      <c r="I70" s="21" t="s">
        <v>100</v>
      </c>
      <c r="J70" s="1">
        <v>0.64</v>
      </c>
      <c r="K70" s="1">
        <v>0.89</v>
      </c>
      <c r="L70" s="1">
        <v>0.73</v>
      </c>
      <c r="M70" s="1">
        <v>0.02</v>
      </c>
      <c r="N70" s="1">
        <v>0.99</v>
      </c>
      <c r="O70" s="4">
        <f t="shared" ref="O70:O71" si="5">AVERAGE(J70:N70)</f>
        <v>0.65399999999999991</v>
      </c>
      <c r="P70" s="4"/>
    </row>
    <row r="71" spans="1:16" x14ac:dyDescent="0.2">
      <c r="A71" s="21" t="s">
        <v>102</v>
      </c>
      <c r="B71" s="21">
        <v>0.94</v>
      </c>
      <c r="C71" s="21">
        <v>0.98</v>
      </c>
      <c r="D71" s="21">
        <v>0.93</v>
      </c>
      <c r="E71" s="21">
        <v>0.81</v>
      </c>
      <c r="F71" s="21">
        <v>0.97</v>
      </c>
      <c r="G71" s="3">
        <f t="shared" si="4"/>
        <v>0.92599999999999993</v>
      </c>
      <c r="I71" s="21" t="s">
        <v>102</v>
      </c>
      <c r="J71" s="24">
        <v>0.68</v>
      </c>
      <c r="K71" s="24">
        <v>0.89</v>
      </c>
      <c r="L71" s="24">
        <v>0.53</v>
      </c>
      <c r="M71" s="24">
        <v>0.21</v>
      </c>
      <c r="N71" s="24">
        <v>0.92</v>
      </c>
      <c r="O71" s="4">
        <f t="shared" si="5"/>
        <v>0.64600000000000002</v>
      </c>
      <c r="P71" s="3"/>
    </row>
    <row r="72" spans="1:16" x14ac:dyDescent="0.2">
      <c r="A72" s="21" t="s">
        <v>92</v>
      </c>
      <c r="B72" s="1">
        <v>0.96</v>
      </c>
      <c r="C72" s="1">
        <v>0.99</v>
      </c>
      <c r="D72" s="1">
        <v>0.93</v>
      </c>
      <c r="E72" s="1">
        <v>0.88</v>
      </c>
      <c r="F72" s="1">
        <v>1</v>
      </c>
      <c r="G72" s="3">
        <f>AVERAGE(B72:F72)</f>
        <v>0.95199999999999996</v>
      </c>
      <c r="H72" s="3"/>
      <c r="I72" s="21" t="s">
        <v>92</v>
      </c>
      <c r="J72" s="1">
        <v>0.83</v>
      </c>
      <c r="K72" s="1">
        <v>0.93</v>
      </c>
      <c r="L72" s="1">
        <v>0.68</v>
      </c>
      <c r="M72" s="1">
        <v>0.56000000000000005</v>
      </c>
      <c r="N72" s="1">
        <v>0.89</v>
      </c>
      <c r="O72" s="4">
        <f>AVERAGE(J72:N72)</f>
        <v>0.77800000000000002</v>
      </c>
      <c r="P72" s="3"/>
    </row>
    <row r="73" spans="1:16" x14ac:dyDescent="0.2">
      <c r="A73" s="4" t="s">
        <v>80</v>
      </c>
      <c r="B73" s="3">
        <f>AVERAGE(B69:B72)</f>
        <v>0.95250000000000001</v>
      </c>
      <c r="C73" s="3">
        <f>AVERAGE(C69:C72)</f>
        <v>0.99249999999999994</v>
      </c>
      <c r="D73" s="3">
        <f>AVERAGE(D69:D72)</f>
        <v>0.89500000000000002</v>
      </c>
      <c r="E73" s="3">
        <f>AVERAGE(E69:E72)</f>
        <v>0.84499999999999997</v>
      </c>
      <c r="F73" s="3">
        <f>AVERAGE(F69:F72)</f>
        <v>0.99249999999999994</v>
      </c>
      <c r="G73" s="3">
        <f>AVERAGE(B73:F73)</f>
        <v>0.93549999999999989</v>
      </c>
      <c r="H73" s="3"/>
      <c r="I73" s="4" t="s">
        <v>80</v>
      </c>
      <c r="J73" s="3">
        <f>AVERAGE(J69:J72)</f>
        <v>0.6925</v>
      </c>
      <c r="K73" s="3">
        <f>AVERAGE(K69:K72)</f>
        <v>0.87500000000000011</v>
      </c>
      <c r="L73" s="3">
        <f>AVERAGE(L69:L72)</f>
        <v>0.66249999999999998</v>
      </c>
      <c r="M73" s="3">
        <f>AVERAGE(M69:M72)</f>
        <v>0.27250000000000002</v>
      </c>
      <c r="N73" s="3">
        <f>AVERAGE(N69:N72)</f>
        <v>0.92749999999999999</v>
      </c>
      <c r="O73" s="4">
        <f>AVERAGE(J73:N73)</f>
        <v>0.68599999999999994</v>
      </c>
      <c r="P73" s="1"/>
    </row>
    <row r="74" spans="1:16" x14ac:dyDescent="0.2">
      <c r="A74" s="4"/>
      <c r="B74" s="3"/>
      <c r="C74" s="3"/>
      <c r="D74" s="3"/>
      <c r="E74" s="3"/>
      <c r="F74" s="3"/>
      <c r="H74" s="3"/>
      <c r="I74" s="4"/>
      <c r="J74" s="3"/>
      <c r="K74" s="3"/>
      <c r="L74" s="3"/>
      <c r="M74" s="3"/>
      <c r="N74" s="3"/>
      <c r="O74" s="4"/>
      <c r="P74" s="1"/>
    </row>
    <row r="75" spans="1:16" s="8" customFormat="1" x14ac:dyDescent="0.2">
      <c r="A75" s="25"/>
      <c r="B75" s="25"/>
      <c r="C75" s="25"/>
      <c r="D75" s="25"/>
      <c r="E75" s="25"/>
      <c r="F75" s="25"/>
      <c r="G75" s="5"/>
      <c r="H75" s="5"/>
      <c r="I75" s="25"/>
      <c r="J75" s="25"/>
      <c r="K75" s="25"/>
      <c r="L75" s="25"/>
      <c r="M75" s="25"/>
      <c r="N75" s="25"/>
      <c r="O75" s="5"/>
      <c r="P75" s="5"/>
    </row>
    <row r="76" spans="1:16" x14ac:dyDescent="0.2">
      <c r="A76" s="1" t="s">
        <v>4</v>
      </c>
      <c r="B76" s="1" t="s">
        <v>87</v>
      </c>
      <c r="C76" s="1" t="s">
        <v>18</v>
      </c>
      <c r="D76" s="1" t="s">
        <v>19</v>
      </c>
      <c r="E76" s="1" t="s">
        <v>88</v>
      </c>
      <c r="F76" s="1" t="s">
        <v>89</v>
      </c>
      <c r="G76" s="3" t="s">
        <v>80</v>
      </c>
      <c r="I76" s="1" t="s">
        <v>26</v>
      </c>
      <c r="J76" s="1" t="s">
        <v>87</v>
      </c>
      <c r="K76" s="1" t="s">
        <v>18</v>
      </c>
      <c r="L76" s="1" t="s">
        <v>19</v>
      </c>
      <c r="M76" s="1" t="s">
        <v>88</v>
      </c>
      <c r="N76" s="1" t="s">
        <v>89</v>
      </c>
      <c r="O76" s="4" t="s">
        <v>80</v>
      </c>
      <c r="P76" s="1"/>
    </row>
    <row r="77" spans="1:16" x14ac:dyDescent="0.2">
      <c r="A77" s="1" t="s">
        <v>77</v>
      </c>
      <c r="B77" s="1">
        <v>0.95</v>
      </c>
      <c r="C77" s="1">
        <v>1</v>
      </c>
      <c r="D77" s="1">
        <v>0.84</v>
      </c>
      <c r="E77" s="1">
        <v>0.81</v>
      </c>
      <c r="F77" s="1">
        <v>0.98</v>
      </c>
      <c r="G77" s="3">
        <f>AVERAGE(B77:F77)</f>
        <v>0.91600000000000004</v>
      </c>
      <c r="I77" s="1" t="s">
        <v>77</v>
      </c>
      <c r="J77" s="1">
        <v>0.66</v>
      </c>
      <c r="K77" s="1">
        <v>0.79</v>
      </c>
      <c r="L77" s="1">
        <v>0.61</v>
      </c>
      <c r="M77" s="1">
        <v>0.2</v>
      </c>
      <c r="N77" s="1">
        <v>0.99</v>
      </c>
      <c r="O77" s="4">
        <f>AVERAGE(J77:N77)</f>
        <v>0.65</v>
      </c>
      <c r="P77" s="1"/>
    </row>
    <row r="78" spans="1:16" x14ac:dyDescent="0.2">
      <c r="A78" s="21" t="s">
        <v>100</v>
      </c>
      <c r="B78" s="1">
        <v>0.98</v>
      </c>
      <c r="C78" s="1">
        <v>1</v>
      </c>
      <c r="D78" s="1">
        <v>0.87</v>
      </c>
      <c r="E78" s="1">
        <v>0.86</v>
      </c>
      <c r="F78" s="1">
        <v>0.99</v>
      </c>
      <c r="G78" s="3">
        <f t="shared" ref="G78:G79" si="6">AVERAGE(B78:F78)</f>
        <v>0.94000000000000006</v>
      </c>
      <c r="I78" s="21" t="s">
        <v>100</v>
      </c>
      <c r="J78" s="1">
        <v>0.39</v>
      </c>
      <c r="K78" s="1">
        <v>0.74</v>
      </c>
      <c r="L78" s="1">
        <v>0.7</v>
      </c>
      <c r="M78" s="1">
        <v>0.13</v>
      </c>
      <c r="N78" s="1">
        <v>0.99</v>
      </c>
      <c r="O78" s="4">
        <f t="shared" ref="O78:O79" si="7">AVERAGE(J78:N78)</f>
        <v>0.59000000000000008</v>
      </c>
      <c r="P78" s="1"/>
    </row>
    <row r="79" spans="1:16" x14ac:dyDescent="0.2">
      <c r="A79" s="21" t="s">
        <v>102</v>
      </c>
      <c r="B79" s="21">
        <v>0.94</v>
      </c>
      <c r="C79" s="21">
        <v>0.96</v>
      </c>
      <c r="D79" s="21">
        <v>0.65</v>
      </c>
      <c r="E79" s="21">
        <v>0.71</v>
      </c>
      <c r="F79" s="21">
        <v>0.99</v>
      </c>
      <c r="G79" s="3">
        <f t="shared" si="6"/>
        <v>0.85</v>
      </c>
      <c r="I79" s="21" t="s">
        <v>102</v>
      </c>
      <c r="J79" s="21">
        <v>0.41</v>
      </c>
      <c r="K79" s="21">
        <v>0.85</v>
      </c>
      <c r="L79" s="21">
        <v>0.32</v>
      </c>
      <c r="M79" s="21">
        <v>0.14000000000000001</v>
      </c>
      <c r="N79" s="21">
        <v>0.89</v>
      </c>
      <c r="O79" s="4">
        <f t="shared" si="7"/>
        <v>0.52200000000000002</v>
      </c>
      <c r="P79" s="1"/>
    </row>
    <row r="80" spans="1:16" x14ac:dyDescent="0.2">
      <c r="A80" s="21" t="s">
        <v>92</v>
      </c>
      <c r="B80" s="1">
        <v>0.93</v>
      </c>
      <c r="C80" s="1">
        <v>0.99</v>
      </c>
      <c r="D80" s="1">
        <v>0.76</v>
      </c>
      <c r="E80" s="1">
        <v>0.8</v>
      </c>
      <c r="F80" s="1">
        <v>1</v>
      </c>
      <c r="G80" s="3">
        <f>AVERAGE(B80:F80)</f>
        <v>0.89599999999999991</v>
      </c>
      <c r="I80" s="21" t="s">
        <v>92</v>
      </c>
      <c r="J80" s="1">
        <v>0.74</v>
      </c>
      <c r="K80" s="1">
        <v>0.9</v>
      </c>
      <c r="L80" s="1">
        <v>0.45</v>
      </c>
      <c r="M80" s="1">
        <v>7.0000000000000007E-2</v>
      </c>
      <c r="N80" s="1">
        <v>0.93</v>
      </c>
      <c r="O80" s="4">
        <f>AVERAGE(J80:N80)</f>
        <v>0.6180000000000001</v>
      </c>
      <c r="P80" s="3"/>
    </row>
    <row r="81" spans="1:16" x14ac:dyDescent="0.2">
      <c r="A81" s="4" t="s">
        <v>80</v>
      </c>
      <c r="B81" s="3">
        <f>AVERAGE(B77:B80)</f>
        <v>0.95000000000000007</v>
      </c>
      <c r="C81" s="3">
        <f>AVERAGE(C77:C80)</f>
        <v>0.98750000000000004</v>
      </c>
      <c r="D81" s="3">
        <f>AVERAGE(D77:D80)</f>
        <v>0.78</v>
      </c>
      <c r="E81" s="3">
        <f>AVERAGE(E77:E80)</f>
        <v>0.79499999999999993</v>
      </c>
      <c r="F81" s="3">
        <f>AVERAGE(F77:F80)</f>
        <v>0.99</v>
      </c>
      <c r="G81" s="3">
        <f>AVERAGE(B81:F81)</f>
        <v>0.90050000000000008</v>
      </c>
      <c r="H81" s="3"/>
      <c r="I81" s="4" t="s">
        <v>80</v>
      </c>
      <c r="J81" s="3">
        <f>AVERAGE(J77:J80)</f>
        <v>0.55000000000000004</v>
      </c>
      <c r="K81" s="3">
        <f>AVERAGE(K77:K80)</f>
        <v>0.82</v>
      </c>
      <c r="L81" s="3">
        <f>AVERAGE(L77:L80)</f>
        <v>0.52</v>
      </c>
      <c r="M81" s="3">
        <f>AVERAGE(M77:M80)</f>
        <v>0.13500000000000001</v>
      </c>
      <c r="N81" s="3">
        <f>AVERAGE(N77:N80)</f>
        <v>0.95000000000000007</v>
      </c>
      <c r="O81" s="4">
        <f>AVERAGE(J81:N81)</f>
        <v>0.59500000000000008</v>
      </c>
      <c r="P81" s="3"/>
    </row>
    <row r="82" spans="1:16" x14ac:dyDescent="0.2">
      <c r="A82" s="7"/>
      <c r="B82" s="3"/>
      <c r="C82" s="3"/>
      <c r="D82" s="3"/>
      <c r="E82" s="3"/>
      <c r="F82" s="3"/>
      <c r="H82" s="3"/>
      <c r="I82" s="7"/>
      <c r="J82" s="3"/>
      <c r="K82" s="3"/>
      <c r="L82" s="3"/>
      <c r="M82" s="3"/>
      <c r="N82" s="3"/>
      <c r="O82" s="3"/>
      <c r="P82" s="3"/>
    </row>
    <row r="83" spans="1:16" x14ac:dyDescent="0.2">
      <c r="A83" s="7"/>
      <c r="B83" s="3"/>
      <c r="C83" s="3"/>
      <c r="D83" s="3"/>
      <c r="E83" s="3"/>
      <c r="F83" s="3"/>
      <c r="H83" s="3"/>
      <c r="I83" s="7"/>
      <c r="J83" s="3"/>
      <c r="K83" s="3"/>
      <c r="L83" s="3"/>
      <c r="M83" s="3"/>
      <c r="N83" s="3"/>
      <c r="O83" s="3"/>
      <c r="P83" s="3"/>
    </row>
    <row r="84" spans="1:16" x14ac:dyDescent="0.2">
      <c r="A84" s="7"/>
      <c r="B84" s="3"/>
      <c r="C84" s="3"/>
      <c r="D84" s="3"/>
      <c r="E84" s="3"/>
      <c r="F84" s="3"/>
      <c r="H84" s="3"/>
      <c r="I84" s="7"/>
      <c r="J84" s="3"/>
      <c r="K84" s="3"/>
      <c r="L84" s="3"/>
      <c r="M84" s="3"/>
      <c r="N84" s="3"/>
      <c r="O84" s="3"/>
      <c r="P84" s="3"/>
    </row>
    <row r="85" spans="1:16" x14ac:dyDescent="0.2">
      <c r="A85" s="11"/>
      <c r="B85" s="12"/>
      <c r="C85" s="12"/>
      <c r="D85" s="12"/>
      <c r="E85" s="12"/>
      <c r="F85" s="12"/>
      <c r="G85" s="13"/>
      <c r="H85" s="12"/>
      <c r="I85" s="11"/>
      <c r="J85" s="12"/>
      <c r="K85" s="12"/>
      <c r="L85" s="11"/>
      <c r="M85" s="11"/>
      <c r="N85" s="12"/>
      <c r="O85" s="11"/>
    </row>
    <row r="86" spans="1:16" x14ac:dyDescent="0.2">
      <c r="A86" s="11"/>
      <c r="B86" s="12"/>
      <c r="C86" s="12"/>
      <c r="D86" s="12"/>
      <c r="E86" s="12"/>
      <c r="F86" s="12"/>
      <c r="G86" s="13"/>
      <c r="H86" s="12"/>
      <c r="I86" s="11"/>
      <c r="J86" s="12"/>
      <c r="K86" s="12"/>
      <c r="L86" s="11"/>
      <c r="M86" s="11"/>
      <c r="N86" s="12"/>
      <c r="O86" s="11"/>
    </row>
    <row r="87" spans="1:16" x14ac:dyDescent="0.2">
      <c r="A87" s="7"/>
      <c r="B87" s="3"/>
      <c r="C87" s="3"/>
      <c r="D87" s="3"/>
      <c r="E87" s="3"/>
      <c r="F87" s="3"/>
      <c r="H87" s="3"/>
      <c r="I87" s="7"/>
      <c r="J87" s="3"/>
      <c r="K87" s="3"/>
      <c r="L87" s="3"/>
      <c r="M87" s="3"/>
      <c r="N87" s="3"/>
      <c r="O87" s="3"/>
      <c r="P87" s="3"/>
    </row>
    <row r="88" spans="1:16" x14ac:dyDescent="0.2">
      <c r="L88" s="1"/>
      <c r="M88" s="1"/>
      <c r="O88" s="1"/>
      <c r="P88" s="1"/>
    </row>
    <row r="89" spans="1:16" s="9" customFormat="1" x14ac:dyDescent="0.2">
      <c r="A89" s="25" t="s">
        <v>34</v>
      </c>
      <c r="B89" s="25"/>
      <c r="C89" s="25"/>
      <c r="D89" s="25"/>
      <c r="E89" s="25"/>
      <c r="F89" s="25"/>
      <c r="G89" s="5"/>
      <c r="H89" s="5"/>
      <c r="I89" s="25" t="s">
        <v>23</v>
      </c>
      <c r="J89" s="25"/>
      <c r="K89" s="25"/>
      <c r="L89" s="25"/>
      <c r="M89" s="25"/>
      <c r="N89" s="25"/>
      <c r="O89" s="5"/>
      <c r="P89" s="5"/>
    </row>
    <row r="90" spans="1:16" x14ac:dyDescent="0.2">
      <c r="A90" s="1" t="s">
        <v>83</v>
      </c>
      <c r="B90" s="1" t="s">
        <v>87</v>
      </c>
      <c r="C90" s="1" t="s">
        <v>18</v>
      </c>
      <c r="D90" s="1" t="s">
        <v>19</v>
      </c>
      <c r="E90" s="1" t="s">
        <v>88</v>
      </c>
      <c r="F90" s="1" t="s">
        <v>89</v>
      </c>
      <c r="G90" s="8" t="s">
        <v>80</v>
      </c>
      <c r="I90" s="1" t="s">
        <v>83</v>
      </c>
      <c r="J90" s="1" t="s">
        <v>87</v>
      </c>
      <c r="K90" s="1" t="s">
        <v>18</v>
      </c>
      <c r="L90" s="1" t="s">
        <v>19</v>
      </c>
      <c r="M90" s="1" t="s">
        <v>88</v>
      </c>
      <c r="N90" s="1" t="s">
        <v>89</v>
      </c>
      <c r="O90" s="7" t="s">
        <v>80</v>
      </c>
      <c r="P90" s="1"/>
    </row>
    <row r="91" spans="1:16" x14ac:dyDescent="0.2">
      <c r="A91" s="6" t="s">
        <v>78</v>
      </c>
      <c r="B91" s="1">
        <v>0.97</v>
      </c>
      <c r="C91" s="1">
        <v>0.99</v>
      </c>
      <c r="D91" s="1">
        <v>0.92</v>
      </c>
      <c r="E91" s="1">
        <v>0.88</v>
      </c>
      <c r="F91" s="1">
        <v>1</v>
      </c>
      <c r="G91" s="3">
        <f>AVERAGE(B91:F91)</f>
        <v>0.95199999999999996</v>
      </c>
      <c r="I91" s="6" t="s">
        <v>78</v>
      </c>
      <c r="J91" s="1">
        <v>0.82</v>
      </c>
      <c r="K91" s="1">
        <v>0.88</v>
      </c>
      <c r="L91" s="1">
        <v>0.67</v>
      </c>
      <c r="M91" s="1">
        <v>0.62</v>
      </c>
      <c r="N91" s="1">
        <v>0.88</v>
      </c>
      <c r="O91" s="4">
        <f>AVERAGE(J91:N91)</f>
        <v>0.77400000000000002</v>
      </c>
      <c r="P91" s="1"/>
    </row>
    <row r="92" spans="1:16" x14ac:dyDescent="0.2">
      <c r="A92" s="6" t="s">
        <v>27</v>
      </c>
      <c r="B92" s="1">
        <v>0.97</v>
      </c>
      <c r="C92" s="1">
        <v>0.99</v>
      </c>
      <c r="D92" s="1">
        <v>0.93</v>
      </c>
      <c r="E92" s="1">
        <v>0.89</v>
      </c>
      <c r="F92" s="1">
        <v>1</v>
      </c>
      <c r="G92" s="3">
        <f t="shared" ref="G92:G94" si="8">AVERAGE(B92:F92)</f>
        <v>0.95600000000000007</v>
      </c>
      <c r="I92" s="6" t="s">
        <v>27</v>
      </c>
      <c r="J92" s="1">
        <v>0.83</v>
      </c>
      <c r="K92" s="1">
        <v>0.92</v>
      </c>
      <c r="L92" s="1">
        <v>0.68</v>
      </c>
      <c r="M92" s="1">
        <v>0.61</v>
      </c>
      <c r="N92" s="1">
        <v>0.84</v>
      </c>
      <c r="O92" s="4">
        <f t="shared" ref="O92:O95" si="9">AVERAGE(J92:N92)</f>
        <v>0.77600000000000002</v>
      </c>
      <c r="P92" s="1"/>
    </row>
    <row r="93" spans="1:16" x14ac:dyDescent="0.2">
      <c r="A93" s="6" t="s">
        <v>17</v>
      </c>
      <c r="B93" s="1">
        <v>0.88</v>
      </c>
      <c r="C93" s="1">
        <v>1</v>
      </c>
      <c r="D93" s="1">
        <v>0.92</v>
      </c>
      <c r="E93" s="1">
        <v>0.75</v>
      </c>
      <c r="F93" s="1">
        <v>1</v>
      </c>
      <c r="G93" s="3">
        <f t="shared" si="8"/>
        <v>0.90999999999999992</v>
      </c>
      <c r="I93" s="6" t="s">
        <v>17</v>
      </c>
      <c r="J93" s="1">
        <v>0.84</v>
      </c>
      <c r="K93" s="1">
        <v>0.94</v>
      </c>
      <c r="L93" s="1">
        <v>0.71</v>
      </c>
      <c r="M93" s="1">
        <v>0.5</v>
      </c>
      <c r="N93" s="1">
        <v>0.91</v>
      </c>
      <c r="O93" s="4">
        <f t="shared" si="9"/>
        <v>0.78</v>
      </c>
      <c r="P93" s="1"/>
    </row>
    <row r="94" spans="1:16" x14ac:dyDescent="0.2">
      <c r="A94" s="6" t="s">
        <v>85</v>
      </c>
      <c r="B94" s="1">
        <v>0.99</v>
      </c>
      <c r="C94" s="1">
        <v>1</v>
      </c>
      <c r="D94" s="1">
        <v>0.91</v>
      </c>
      <c r="E94" s="1">
        <v>0.91</v>
      </c>
      <c r="F94" s="1">
        <v>1</v>
      </c>
      <c r="G94" s="3">
        <f t="shared" si="8"/>
        <v>0.96200000000000008</v>
      </c>
      <c r="I94" s="6" t="s">
        <v>85</v>
      </c>
      <c r="J94" s="1">
        <v>0.82</v>
      </c>
      <c r="K94" s="1">
        <v>0.9</v>
      </c>
      <c r="L94" s="1">
        <v>0.7</v>
      </c>
      <c r="M94" s="1">
        <v>0.71</v>
      </c>
      <c r="N94" s="1">
        <v>0.86</v>
      </c>
      <c r="O94" s="4">
        <f t="shared" si="9"/>
        <v>0.79799999999999993</v>
      </c>
      <c r="P94" s="1"/>
    </row>
    <row r="95" spans="1:16" x14ac:dyDescent="0.2">
      <c r="A95" s="7" t="s">
        <v>80</v>
      </c>
      <c r="B95" s="3">
        <f>AVERAGE(B91:B94)</f>
        <v>0.9524999999999999</v>
      </c>
      <c r="C95" s="3">
        <f>AVERAGE(C91:C94)</f>
        <v>0.995</v>
      </c>
      <c r="D95" s="3">
        <f>AVERAGE(D91:D94)</f>
        <v>0.92</v>
      </c>
      <c r="E95" s="3">
        <f>AVERAGE(E91:E94)</f>
        <v>0.85750000000000004</v>
      </c>
      <c r="F95" s="3">
        <f>AVERAGE(F91:F94)</f>
        <v>1</v>
      </c>
      <c r="G95" s="3">
        <f>AVERAGE(B95:F95)</f>
        <v>0.94499999999999995</v>
      </c>
      <c r="H95" s="3"/>
      <c r="I95" s="7" t="s">
        <v>80</v>
      </c>
      <c r="J95" s="3">
        <f>AVERAGE(J91:J94)</f>
        <v>0.8274999999999999</v>
      </c>
      <c r="K95" s="3">
        <f>AVERAGE(K91:K94)</f>
        <v>0.91</v>
      </c>
      <c r="L95" s="3">
        <f>AVERAGE(L91:L94)</f>
        <v>0.69</v>
      </c>
      <c r="M95" s="3">
        <f>AVERAGE(M91:M94)</f>
        <v>0.61</v>
      </c>
      <c r="N95" s="3">
        <f>AVERAGE(N91:N94)</f>
        <v>0.87249999999999994</v>
      </c>
      <c r="O95" s="4">
        <f t="shared" si="9"/>
        <v>0.78199999999999992</v>
      </c>
      <c r="P95" s="3"/>
    </row>
    <row r="96" spans="1:16" x14ac:dyDescent="0.2">
      <c r="L96" s="1"/>
      <c r="M96" s="1"/>
      <c r="O96" s="1"/>
      <c r="P96" s="1"/>
    </row>
    <row r="97" spans="1:16" s="8" customFormat="1" x14ac:dyDescent="0.2">
      <c r="A97" s="25" t="s">
        <v>36</v>
      </c>
      <c r="B97" s="25"/>
      <c r="C97" s="25"/>
      <c r="D97" s="25"/>
      <c r="E97" s="25"/>
      <c r="F97" s="25"/>
      <c r="G97" s="5"/>
      <c r="H97" s="5"/>
      <c r="I97" s="25" t="s">
        <v>23</v>
      </c>
      <c r="J97" s="25"/>
      <c r="K97" s="25"/>
      <c r="L97" s="25"/>
      <c r="M97" s="25"/>
      <c r="N97" s="25"/>
      <c r="O97" s="5"/>
      <c r="P97" s="5"/>
    </row>
    <row r="98" spans="1:16" x14ac:dyDescent="0.2">
      <c r="A98" s="1" t="s">
        <v>4</v>
      </c>
      <c r="B98" s="1" t="s">
        <v>87</v>
      </c>
      <c r="C98" s="1" t="s">
        <v>18</v>
      </c>
      <c r="D98" s="1" t="s">
        <v>19</v>
      </c>
      <c r="E98" s="1" t="s">
        <v>88</v>
      </c>
      <c r="F98" s="1" t="s">
        <v>89</v>
      </c>
      <c r="G98" s="8" t="s">
        <v>80</v>
      </c>
      <c r="I98" s="1" t="s">
        <v>26</v>
      </c>
      <c r="J98" s="1" t="s">
        <v>87</v>
      </c>
      <c r="K98" s="1" t="s">
        <v>18</v>
      </c>
      <c r="L98" s="1" t="s">
        <v>19</v>
      </c>
      <c r="M98" s="1" t="s">
        <v>88</v>
      </c>
      <c r="N98" s="1" t="s">
        <v>89</v>
      </c>
      <c r="O98" s="7" t="s">
        <v>80</v>
      </c>
      <c r="P98" s="1"/>
    </row>
    <row r="99" spans="1:16" x14ac:dyDescent="0.2">
      <c r="A99" s="6" t="s">
        <v>78</v>
      </c>
      <c r="B99" s="1">
        <v>0.92</v>
      </c>
      <c r="C99" s="1">
        <v>0.95</v>
      </c>
      <c r="D99" s="1">
        <v>0.68</v>
      </c>
      <c r="E99" s="1">
        <v>0.73</v>
      </c>
      <c r="F99" s="1">
        <v>1</v>
      </c>
      <c r="G99" s="3">
        <f>AVERAGE(B99:F99)</f>
        <v>0.85600000000000009</v>
      </c>
      <c r="I99" s="6" t="s">
        <v>78</v>
      </c>
      <c r="J99" s="1">
        <v>0.75</v>
      </c>
      <c r="K99" s="1">
        <v>0.81</v>
      </c>
      <c r="L99" s="1">
        <v>0.44</v>
      </c>
      <c r="M99" s="1">
        <v>0.13</v>
      </c>
      <c r="N99" s="1">
        <v>0.86</v>
      </c>
      <c r="O99" s="1">
        <f>AVERAGE(J99:N99)</f>
        <v>0.59799999999999998</v>
      </c>
      <c r="P99" s="1"/>
    </row>
    <row r="100" spans="1:16" x14ac:dyDescent="0.2">
      <c r="A100" s="6" t="s">
        <v>27</v>
      </c>
      <c r="B100" s="1">
        <v>0.91</v>
      </c>
      <c r="C100" s="1">
        <v>0.95</v>
      </c>
      <c r="D100" s="1">
        <v>0.68</v>
      </c>
      <c r="E100" s="1">
        <v>0.72</v>
      </c>
      <c r="F100" s="1">
        <v>1</v>
      </c>
      <c r="G100" s="3">
        <f t="shared" ref="G100:G103" si="10">AVERAGE(B100:F100)</f>
        <v>0.85199999999999998</v>
      </c>
      <c r="I100" s="6" t="s">
        <v>27</v>
      </c>
      <c r="J100" s="1">
        <v>0.75</v>
      </c>
      <c r="K100" s="1">
        <v>0.8</v>
      </c>
      <c r="L100" s="1">
        <v>0.43</v>
      </c>
      <c r="M100" s="1">
        <v>0.13</v>
      </c>
      <c r="N100" s="1">
        <v>0.85</v>
      </c>
      <c r="O100" s="1">
        <f t="shared" ref="O100:O103" si="11">AVERAGE(J100:N100)</f>
        <v>0.59199999999999997</v>
      </c>
      <c r="P100" s="1"/>
    </row>
    <row r="101" spans="1:16" x14ac:dyDescent="0.2">
      <c r="A101" s="6" t="s">
        <v>17</v>
      </c>
      <c r="B101" s="1">
        <v>0.97</v>
      </c>
      <c r="C101" s="1">
        <v>1</v>
      </c>
      <c r="D101" s="1">
        <v>0.41</v>
      </c>
      <c r="E101" s="1">
        <v>0.71</v>
      </c>
      <c r="F101" s="1">
        <v>1</v>
      </c>
      <c r="G101" s="3">
        <f t="shared" si="10"/>
        <v>0.81799999999999995</v>
      </c>
      <c r="I101" s="6" t="s">
        <v>17</v>
      </c>
      <c r="J101" s="1">
        <v>0.74</v>
      </c>
      <c r="K101" s="1">
        <v>1.89</v>
      </c>
      <c r="L101" s="1">
        <v>0.32</v>
      </c>
      <c r="M101" s="1">
        <v>0.5</v>
      </c>
      <c r="N101" s="1">
        <v>0.84</v>
      </c>
      <c r="O101" s="1">
        <f t="shared" si="11"/>
        <v>0.85799999999999998</v>
      </c>
      <c r="P101" s="1"/>
    </row>
    <row r="102" spans="1:16" x14ac:dyDescent="0.2">
      <c r="A102" s="6" t="s">
        <v>85</v>
      </c>
      <c r="B102" s="1">
        <v>0.95</v>
      </c>
      <c r="C102" s="1">
        <v>0.98</v>
      </c>
      <c r="D102" s="1">
        <v>0.84</v>
      </c>
      <c r="E102" s="1">
        <v>0.82</v>
      </c>
      <c r="F102" s="1">
        <v>1</v>
      </c>
      <c r="G102" s="3">
        <f t="shared" si="10"/>
        <v>0.91799999999999993</v>
      </c>
      <c r="I102" s="6" t="s">
        <v>85</v>
      </c>
      <c r="J102" s="1">
        <v>0.69</v>
      </c>
      <c r="K102" s="1">
        <v>0.81</v>
      </c>
      <c r="L102" s="1">
        <v>0.48</v>
      </c>
      <c r="M102" s="1">
        <v>0.02</v>
      </c>
      <c r="N102" s="1">
        <v>0.85</v>
      </c>
      <c r="O102" s="1">
        <f t="shared" si="11"/>
        <v>0.57000000000000006</v>
      </c>
      <c r="P102" s="1"/>
    </row>
    <row r="103" spans="1:16" x14ac:dyDescent="0.2">
      <c r="A103" s="7" t="s">
        <v>80</v>
      </c>
      <c r="B103" s="3">
        <f>AVERAGE(B99:B102)</f>
        <v>0.9375</v>
      </c>
      <c r="C103" s="3">
        <f>AVERAGE(C99:C102)</f>
        <v>0.97</v>
      </c>
      <c r="D103" s="3">
        <f>AVERAGE(D99:D102)</f>
        <v>0.65249999999999997</v>
      </c>
      <c r="E103" s="3">
        <f>AVERAGE(E99:E102)</f>
        <v>0.745</v>
      </c>
      <c r="F103" s="3">
        <f>AVERAGE(F99:F102)</f>
        <v>1</v>
      </c>
      <c r="G103" s="3">
        <f t="shared" si="10"/>
        <v>0.86099999999999999</v>
      </c>
      <c r="H103" s="3"/>
      <c r="I103" s="7" t="s">
        <v>80</v>
      </c>
      <c r="J103" s="3">
        <f>AVERAGE(J99:J102)</f>
        <v>0.73250000000000004</v>
      </c>
      <c r="K103" s="3">
        <f>AVERAGE(K99:K102)</f>
        <v>1.0775000000000001</v>
      </c>
      <c r="L103" s="3">
        <f>AVERAGE(L99:L102)</f>
        <v>0.41749999999999998</v>
      </c>
      <c r="M103" s="3">
        <f>AVERAGE(M99:M102)</f>
        <v>0.19500000000000001</v>
      </c>
      <c r="N103" s="3">
        <f>AVERAGE(N99:N102)</f>
        <v>0.85</v>
      </c>
      <c r="O103" s="1">
        <f t="shared" si="11"/>
        <v>0.65449999999999997</v>
      </c>
      <c r="P103" s="3"/>
    </row>
  </sheetData>
  <mergeCells count="18">
    <mergeCell ref="A14:D14"/>
    <mergeCell ref="E14:G14"/>
    <mergeCell ref="A25:F25"/>
    <mergeCell ref="I25:N25"/>
    <mergeCell ref="A34:F34"/>
    <mergeCell ref="I34:N34"/>
    <mergeCell ref="A47:F47"/>
    <mergeCell ref="I47:N47"/>
    <mergeCell ref="A55:F55"/>
    <mergeCell ref="I55:N55"/>
    <mergeCell ref="A67:F67"/>
    <mergeCell ref="I67:N67"/>
    <mergeCell ref="A75:F75"/>
    <mergeCell ref="I75:N75"/>
    <mergeCell ref="A89:F89"/>
    <mergeCell ref="I89:N89"/>
    <mergeCell ref="A97:F97"/>
    <mergeCell ref="I97:N9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0187D-D8C8-477B-B180-936D890B9C3F}">
  <dimension ref="A5:AU102"/>
  <sheetViews>
    <sheetView topLeftCell="A58" zoomScaleNormal="100" workbookViewId="0">
      <selection activeCell="I83" sqref="I83"/>
    </sheetView>
  </sheetViews>
  <sheetFormatPr defaultRowHeight="14.25" x14ac:dyDescent="0.2"/>
  <cols>
    <col min="17" max="17" width="9" style="19"/>
    <col min="33" max="33" width="9" style="19"/>
  </cols>
  <sheetData>
    <row r="5" spans="1:7" x14ac:dyDescent="0.2">
      <c r="A5" t="s">
        <v>37</v>
      </c>
      <c r="B5" t="s">
        <v>38</v>
      </c>
      <c r="C5" t="s">
        <v>39</v>
      </c>
      <c r="E5" t="s">
        <v>40</v>
      </c>
      <c r="F5" t="s">
        <v>38</v>
      </c>
      <c r="G5" t="s">
        <v>39</v>
      </c>
    </row>
    <row r="6" spans="1:7" x14ac:dyDescent="0.2">
      <c r="A6" t="s">
        <v>41</v>
      </c>
      <c r="B6">
        <v>0.91500000000000004</v>
      </c>
      <c r="C6">
        <v>0.88800000000000001</v>
      </c>
      <c r="D6" t="s">
        <v>42</v>
      </c>
      <c r="E6" t="s">
        <v>41</v>
      </c>
      <c r="F6">
        <v>0.65700000000000003</v>
      </c>
      <c r="G6">
        <v>0.65400000000000003</v>
      </c>
    </row>
    <row r="7" spans="1:7" x14ac:dyDescent="0.2">
      <c r="A7" t="s">
        <v>43</v>
      </c>
      <c r="B7">
        <v>0.90200000000000002</v>
      </c>
      <c r="C7">
        <v>0.86699999999999999</v>
      </c>
      <c r="E7" t="s">
        <v>43</v>
      </c>
      <c r="F7">
        <v>0.73599999999999999</v>
      </c>
      <c r="G7">
        <v>0.60299999999999998</v>
      </c>
    </row>
    <row r="8" spans="1:7" x14ac:dyDescent="0.2">
      <c r="A8" t="s">
        <v>44</v>
      </c>
      <c r="B8">
        <v>0.89600000000000002</v>
      </c>
      <c r="C8">
        <v>0.85899999999999999</v>
      </c>
      <c r="E8" t="s">
        <v>44</v>
      </c>
      <c r="F8">
        <v>0.72299999999999998</v>
      </c>
      <c r="G8">
        <v>0.62</v>
      </c>
    </row>
    <row r="9" spans="1:7" x14ac:dyDescent="0.2">
      <c r="A9" t="s">
        <v>45</v>
      </c>
      <c r="B9">
        <v>0.53300000000000003</v>
      </c>
      <c r="C9">
        <v>0.45300000000000001</v>
      </c>
      <c r="E9" t="s">
        <v>45</v>
      </c>
      <c r="F9">
        <v>0.42099999999999999</v>
      </c>
      <c r="G9">
        <v>0.39200000000000002</v>
      </c>
    </row>
    <row r="10" spans="1:7" x14ac:dyDescent="0.2">
      <c r="A10" t="s">
        <v>46</v>
      </c>
      <c r="B10">
        <v>0.246</v>
      </c>
      <c r="C10">
        <v>0.52700000000000002</v>
      </c>
      <c r="E10" t="s">
        <v>46</v>
      </c>
      <c r="F10">
        <v>0.26800000000000002</v>
      </c>
      <c r="G10">
        <v>0.40400000000000003</v>
      </c>
    </row>
    <row r="14" spans="1:7" x14ac:dyDescent="0.2">
      <c r="A14" t="s">
        <v>47</v>
      </c>
      <c r="E14" t="s">
        <v>48</v>
      </c>
    </row>
    <row r="15" spans="1:7" x14ac:dyDescent="0.2">
      <c r="A15" t="s">
        <v>49</v>
      </c>
      <c r="B15" t="s">
        <v>38</v>
      </c>
      <c r="C15" t="s">
        <v>39</v>
      </c>
      <c r="E15" t="s">
        <v>40</v>
      </c>
      <c r="F15" t="s">
        <v>38</v>
      </c>
      <c r="G15" t="s">
        <v>39</v>
      </c>
    </row>
    <row r="16" spans="1:7" x14ac:dyDescent="0.2">
      <c r="A16" t="s">
        <v>50</v>
      </c>
      <c r="B16">
        <v>0.96599999999999997</v>
      </c>
      <c r="C16">
        <v>0.84599999999999997</v>
      </c>
      <c r="E16" t="s">
        <v>43</v>
      </c>
      <c r="F16">
        <v>0.58799999999999997</v>
      </c>
      <c r="G16">
        <v>0.73399999999999999</v>
      </c>
    </row>
    <row r="17" spans="1:15" x14ac:dyDescent="0.2">
      <c r="A17" t="s">
        <v>51</v>
      </c>
      <c r="B17">
        <v>0.83799999999999997</v>
      </c>
      <c r="C17">
        <v>0.95299999999999996</v>
      </c>
      <c r="E17" t="s">
        <v>51</v>
      </c>
      <c r="F17">
        <v>0.49199999999999999</v>
      </c>
      <c r="G17">
        <v>0.73</v>
      </c>
    </row>
    <row r="18" spans="1:15" x14ac:dyDescent="0.2">
      <c r="A18" t="s">
        <v>52</v>
      </c>
      <c r="B18">
        <v>0.879</v>
      </c>
      <c r="C18">
        <v>0.66200000000000003</v>
      </c>
      <c r="E18" t="s">
        <v>52</v>
      </c>
      <c r="F18">
        <v>0.64700000000000002</v>
      </c>
      <c r="G18">
        <v>0.752</v>
      </c>
    </row>
    <row r="19" spans="1:15" x14ac:dyDescent="0.2">
      <c r="A19" t="s">
        <v>53</v>
      </c>
      <c r="B19">
        <v>0.89600000000000002</v>
      </c>
      <c r="C19">
        <v>0.98599999999999999</v>
      </c>
      <c r="E19" t="s">
        <v>53</v>
      </c>
      <c r="F19">
        <v>0.47699999999999998</v>
      </c>
      <c r="G19">
        <v>0.70399999999999996</v>
      </c>
    </row>
    <row r="20" spans="1:15" x14ac:dyDescent="0.2">
      <c r="A20" t="s">
        <v>74</v>
      </c>
      <c r="B20">
        <v>0.84299999999999997</v>
      </c>
      <c r="C20">
        <v>0.96199999999999997</v>
      </c>
      <c r="E20" t="s">
        <v>74</v>
      </c>
      <c r="F20">
        <v>0.44800000000000001</v>
      </c>
      <c r="G20">
        <v>0.77200000000000002</v>
      </c>
    </row>
    <row r="25" spans="1:15" x14ac:dyDescent="0.2">
      <c r="A25" t="s">
        <v>55</v>
      </c>
      <c r="I25" t="s">
        <v>55</v>
      </c>
    </row>
    <row r="26" spans="1:15" x14ac:dyDescent="0.2">
      <c r="A26" t="s">
        <v>38</v>
      </c>
      <c r="B26" t="s">
        <v>90</v>
      </c>
      <c r="C26" t="s">
        <v>56</v>
      </c>
      <c r="D26" t="s">
        <v>19</v>
      </c>
      <c r="E26" t="s">
        <v>20</v>
      </c>
      <c r="F26" t="s">
        <v>21</v>
      </c>
      <c r="G26" t="s">
        <v>80</v>
      </c>
      <c r="I26" t="s">
        <v>58</v>
      </c>
      <c r="J26" t="s">
        <v>90</v>
      </c>
      <c r="K26" t="s">
        <v>56</v>
      </c>
      <c r="L26" t="s">
        <v>19</v>
      </c>
      <c r="M26" t="s">
        <v>20</v>
      </c>
      <c r="N26" t="s">
        <v>21</v>
      </c>
      <c r="O26" t="s">
        <v>80</v>
      </c>
    </row>
    <row r="27" spans="1:15" x14ac:dyDescent="0.2">
      <c r="A27" t="s">
        <v>50</v>
      </c>
      <c r="B27">
        <v>0.98</v>
      </c>
      <c r="C27">
        <v>1</v>
      </c>
      <c r="D27">
        <v>0.86</v>
      </c>
      <c r="E27">
        <v>0.83</v>
      </c>
      <c r="F27">
        <v>1</v>
      </c>
      <c r="G27">
        <v>0.93399999999999994</v>
      </c>
      <c r="I27" t="s">
        <v>50</v>
      </c>
      <c r="J27">
        <v>0.62</v>
      </c>
      <c r="K27">
        <v>0.76</v>
      </c>
      <c r="L27">
        <v>0.6</v>
      </c>
      <c r="M27">
        <v>0.14000000000000001</v>
      </c>
      <c r="N27">
        <v>0.79</v>
      </c>
      <c r="O27">
        <v>0.58200000000000007</v>
      </c>
    </row>
    <row r="28" spans="1:15" x14ac:dyDescent="0.2">
      <c r="A28" t="s">
        <v>51</v>
      </c>
      <c r="B28">
        <v>0.68</v>
      </c>
      <c r="C28">
        <v>1</v>
      </c>
      <c r="D28">
        <v>0.93</v>
      </c>
      <c r="E28">
        <v>0.8</v>
      </c>
      <c r="F28">
        <v>0.64</v>
      </c>
      <c r="G28">
        <v>0.80999999999999994</v>
      </c>
      <c r="I28" t="s">
        <v>51</v>
      </c>
      <c r="J28">
        <v>0.25</v>
      </c>
      <c r="K28">
        <v>0.31</v>
      </c>
      <c r="L28">
        <v>0.48</v>
      </c>
      <c r="M28">
        <v>0.33</v>
      </c>
      <c r="N28">
        <v>0.91</v>
      </c>
      <c r="O28">
        <v>0.45600000000000007</v>
      </c>
    </row>
    <row r="29" spans="1:15" x14ac:dyDescent="0.2">
      <c r="A29" t="s">
        <v>52</v>
      </c>
      <c r="B29">
        <v>0.91</v>
      </c>
      <c r="C29">
        <v>0.93</v>
      </c>
      <c r="D29">
        <v>0.69</v>
      </c>
      <c r="E29">
        <v>0.67</v>
      </c>
      <c r="F29">
        <v>1</v>
      </c>
      <c r="G29">
        <v>0.84000000000000008</v>
      </c>
      <c r="I29" t="s">
        <v>52</v>
      </c>
      <c r="J29">
        <v>0.76</v>
      </c>
      <c r="K29">
        <v>0.73</v>
      </c>
      <c r="L29">
        <v>0.62</v>
      </c>
      <c r="M29">
        <v>0.66</v>
      </c>
      <c r="N29">
        <v>0.88</v>
      </c>
      <c r="O29">
        <v>0.73</v>
      </c>
    </row>
    <row r="30" spans="1:15" x14ac:dyDescent="0.2">
      <c r="A30" t="s">
        <v>53</v>
      </c>
      <c r="B30">
        <v>0.41</v>
      </c>
      <c r="C30">
        <v>1</v>
      </c>
      <c r="D30">
        <v>0.87</v>
      </c>
      <c r="E30">
        <v>0.69</v>
      </c>
      <c r="F30">
        <v>0.88</v>
      </c>
      <c r="G30">
        <v>0.76999999999999991</v>
      </c>
      <c r="I30" t="s">
        <v>53</v>
      </c>
      <c r="J30">
        <v>0.05</v>
      </c>
      <c r="K30">
        <v>0.8</v>
      </c>
      <c r="L30">
        <v>0.45</v>
      </c>
      <c r="M30">
        <v>0.61</v>
      </c>
      <c r="N30">
        <v>0.97</v>
      </c>
      <c r="O30">
        <v>0.57599999999999996</v>
      </c>
    </row>
    <row r="31" spans="1:15" x14ac:dyDescent="0.2">
      <c r="A31" t="s">
        <v>74</v>
      </c>
      <c r="B31">
        <v>0.99</v>
      </c>
      <c r="C31">
        <v>0.99</v>
      </c>
      <c r="D31">
        <v>0.89</v>
      </c>
      <c r="E31">
        <v>0.88</v>
      </c>
      <c r="F31">
        <v>1</v>
      </c>
      <c r="G31">
        <v>0.95</v>
      </c>
      <c r="I31" t="s">
        <v>74</v>
      </c>
      <c r="J31">
        <v>0.76</v>
      </c>
      <c r="K31">
        <v>0.93</v>
      </c>
      <c r="L31">
        <v>0.68</v>
      </c>
      <c r="M31">
        <v>0.45</v>
      </c>
      <c r="N31">
        <v>0.91</v>
      </c>
      <c r="O31">
        <v>0.74600000000000011</v>
      </c>
    </row>
    <row r="32" spans="1:15" x14ac:dyDescent="0.2">
      <c r="A32" t="s">
        <v>80</v>
      </c>
      <c r="B32">
        <v>0.79400000000000015</v>
      </c>
      <c r="C32">
        <v>0.98399999999999999</v>
      </c>
      <c r="D32">
        <v>0.84800000000000009</v>
      </c>
      <c r="E32">
        <v>0.77399999999999991</v>
      </c>
      <c r="F32">
        <v>0.90399999999999991</v>
      </c>
      <c r="G32">
        <v>0.86080000000000001</v>
      </c>
      <c r="I32" t="s">
        <v>80</v>
      </c>
      <c r="J32">
        <v>0.48799999999999999</v>
      </c>
      <c r="K32">
        <v>0.70600000000000007</v>
      </c>
      <c r="L32">
        <v>0.56600000000000006</v>
      </c>
      <c r="M32">
        <v>0.43800000000000006</v>
      </c>
      <c r="N32">
        <v>0.89200000000000002</v>
      </c>
      <c r="O32">
        <v>0.61799999999999999</v>
      </c>
    </row>
    <row r="34" spans="1:47" x14ac:dyDescent="0.2">
      <c r="A34" t="s">
        <v>55</v>
      </c>
      <c r="I34" t="s">
        <v>55</v>
      </c>
    </row>
    <row r="35" spans="1:47" x14ac:dyDescent="0.2">
      <c r="A35" t="s">
        <v>39</v>
      </c>
      <c r="B35" t="s">
        <v>90</v>
      </c>
      <c r="C35" t="s">
        <v>56</v>
      </c>
      <c r="D35" t="s">
        <v>19</v>
      </c>
      <c r="E35" t="s">
        <v>20</v>
      </c>
      <c r="F35" t="s">
        <v>21</v>
      </c>
      <c r="G35" t="s">
        <v>80</v>
      </c>
      <c r="I35" t="s">
        <v>59</v>
      </c>
      <c r="J35" t="s">
        <v>90</v>
      </c>
      <c r="K35" t="s">
        <v>56</v>
      </c>
      <c r="L35" t="s">
        <v>19</v>
      </c>
      <c r="M35" t="s">
        <v>20</v>
      </c>
      <c r="N35" t="s">
        <v>21</v>
      </c>
      <c r="O35" t="s">
        <v>80</v>
      </c>
    </row>
    <row r="36" spans="1:47" x14ac:dyDescent="0.2">
      <c r="A36" t="s">
        <v>50</v>
      </c>
      <c r="B36">
        <v>0.73</v>
      </c>
      <c r="C36">
        <v>0.96</v>
      </c>
      <c r="D36">
        <v>0.75</v>
      </c>
      <c r="E36">
        <v>0.49</v>
      </c>
      <c r="F36">
        <v>0.93</v>
      </c>
      <c r="G36">
        <v>0.77200000000000002</v>
      </c>
      <c r="I36" t="s">
        <v>50</v>
      </c>
      <c r="J36">
        <v>0.16</v>
      </c>
      <c r="K36">
        <v>0.63</v>
      </c>
      <c r="L36">
        <v>0.46</v>
      </c>
      <c r="M36">
        <v>0.18</v>
      </c>
      <c r="N36">
        <v>0.85</v>
      </c>
      <c r="O36">
        <v>0.45599999999999996</v>
      </c>
    </row>
    <row r="37" spans="1:47" x14ac:dyDescent="0.2">
      <c r="A37" t="s">
        <v>51</v>
      </c>
      <c r="B37">
        <v>0.94</v>
      </c>
      <c r="C37">
        <v>1</v>
      </c>
      <c r="D37">
        <v>0.91</v>
      </c>
      <c r="E37">
        <v>0.76</v>
      </c>
      <c r="F37">
        <v>0.96</v>
      </c>
      <c r="G37">
        <v>0.91400000000000003</v>
      </c>
      <c r="I37" t="s">
        <v>51</v>
      </c>
      <c r="J37">
        <v>0.85</v>
      </c>
      <c r="K37">
        <v>0.95</v>
      </c>
      <c r="L37">
        <v>0.6</v>
      </c>
      <c r="M37">
        <v>0.12</v>
      </c>
      <c r="N37">
        <v>0.99</v>
      </c>
      <c r="O37">
        <v>0.70199999999999996</v>
      </c>
    </row>
    <row r="38" spans="1:47" x14ac:dyDescent="0.2">
      <c r="A38" t="s">
        <v>52</v>
      </c>
      <c r="B38">
        <v>0.92</v>
      </c>
      <c r="C38">
        <v>0.81</v>
      </c>
      <c r="D38">
        <v>0.36</v>
      </c>
      <c r="E38">
        <v>0.34</v>
      </c>
      <c r="F38">
        <v>0.99</v>
      </c>
      <c r="G38">
        <v>0.68399999999999994</v>
      </c>
      <c r="I38" t="s">
        <v>52</v>
      </c>
      <c r="J38">
        <v>0.54</v>
      </c>
      <c r="K38">
        <v>0.65</v>
      </c>
      <c r="L38">
        <v>0.46</v>
      </c>
      <c r="M38">
        <v>0.27</v>
      </c>
      <c r="N38">
        <v>0.79</v>
      </c>
      <c r="O38">
        <v>0.54200000000000004</v>
      </c>
    </row>
    <row r="39" spans="1:47" x14ac:dyDescent="0.2">
      <c r="A39" t="s">
        <v>53</v>
      </c>
      <c r="B39">
        <v>1</v>
      </c>
      <c r="C39">
        <v>1</v>
      </c>
      <c r="D39">
        <v>0.99</v>
      </c>
      <c r="E39">
        <v>0.98</v>
      </c>
      <c r="F39">
        <v>0.99</v>
      </c>
      <c r="G39">
        <v>0.99199999999999999</v>
      </c>
      <c r="I39" t="s">
        <v>53</v>
      </c>
      <c r="J39">
        <v>0.73</v>
      </c>
      <c r="K39">
        <v>0.9</v>
      </c>
      <c r="L39">
        <v>0.74</v>
      </c>
      <c r="M39">
        <v>0.46</v>
      </c>
      <c r="N39">
        <v>0.97</v>
      </c>
      <c r="O39">
        <v>0.76</v>
      </c>
    </row>
    <row r="40" spans="1:47" x14ac:dyDescent="0.2">
      <c r="A40" t="s">
        <v>74</v>
      </c>
      <c r="B40">
        <v>0.99</v>
      </c>
      <c r="C40">
        <v>1</v>
      </c>
      <c r="D40">
        <v>0.95</v>
      </c>
      <c r="E40">
        <v>0.93</v>
      </c>
      <c r="F40">
        <v>0.99</v>
      </c>
      <c r="G40">
        <v>0.97200000000000009</v>
      </c>
      <c r="I40" t="s">
        <v>74</v>
      </c>
      <c r="J40">
        <v>0.7</v>
      </c>
      <c r="K40">
        <v>0.78</v>
      </c>
      <c r="L40">
        <v>0.62</v>
      </c>
      <c r="M40">
        <v>0.42</v>
      </c>
      <c r="N40">
        <v>0.87</v>
      </c>
      <c r="O40">
        <v>0.67800000000000005</v>
      </c>
    </row>
    <row r="41" spans="1:47" x14ac:dyDescent="0.2">
      <c r="A41" t="s">
        <v>80</v>
      </c>
      <c r="B41">
        <v>0.91600000000000004</v>
      </c>
      <c r="C41">
        <v>0.95399999999999996</v>
      </c>
      <c r="D41">
        <v>0.79200000000000004</v>
      </c>
      <c r="E41">
        <v>0.70000000000000007</v>
      </c>
      <c r="F41">
        <v>0.97200000000000009</v>
      </c>
      <c r="G41">
        <v>0.86680000000000013</v>
      </c>
      <c r="I41" t="s">
        <v>80</v>
      </c>
      <c r="J41">
        <v>0.59600000000000009</v>
      </c>
      <c r="K41">
        <v>0.78200000000000003</v>
      </c>
      <c r="L41">
        <v>0.57599999999999996</v>
      </c>
      <c r="M41">
        <v>0.28999999999999998</v>
      </c>
      <c r="N41">
        <v>0.89399999999999991</v>
      </c>
      <c r="O41">
        <v>0.62759999999999994</v>
      </c>
    </row>
    <row r="46" spans="1:47" x14ac:dyDescent="0.2">
      <c r="S46" t="s">
        <v>96</v>
      </c>
      <c r="T46" s="27" t="s">
        <v>97</v>
      </c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0"/>
      <c r="AG46" s="22"/>
      <c r="AI46" t="s">
        <v>96</v>
      </c>
      <c r="AJ46" s="27" t="s">
        <v>97</v>
      </c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</row>
    <row r="47" spans="1:47" x14ac:dyDescent="0.2">
      <c r="A47" t="s">
        <v>32</v>
      </c>
      <c r="I47" t="s">
        <v>60</v>
      </c>
      <c r="T47" s="27" t="s">
        <v>94</v>
      </c>
      <c r="U47" s="27"/>
      <c r="V47" s="27"/>
      <c r="W47" s="27"/>
      <c r="X47" s="27"/>
      <c r="Y47" s="27"/>
      <c r="Z47" s="27" t="s">
        <v>95</v>
      </c>
      <c r="AA47" s="27"/>
      <c r="AB47" s="27"/>
      <c r="AC47" s="27"/>
      <c r="AD47" s="27"/>
      <c r="AE47" s="27"/>
      <c r="AF47" s="20"/>
      <c r="AG47" s="22"/>
      <c r="AJ47" s="27" t="s">
        <v>94</v>
      </c>
      <c r="AK47" s="27"/>
      <c r="AL47" s="27"/>
      <c r="AM47" s="27"/>
      <c r="AN47" s="27"/>
      <c r="AO47" s="27"/>
      <c r="AP47" s="27" t="s">
        <v>95</v>
      </c>
      <c r="AQ47" s="27"/>
      <c r="AR47" s="27"/>
      <c r="AS47" s="27"/>
      <c r="AT47" s="27"/>
      <c r="AU47" s="27"/>
    </row>
    <row r="48" spans="1:47" x14ac:dyDescent="0.2">
      <c r="A48" t="s">
        <v>83</v>
      </c>
      <c r="B48" t="s">
        <v>90</v>
      </c>
      <c r="C48" t="s">
        <v>56</v>
      </c>
      <c r="D48" t="s">
        <v>19</v>
      </c>
      <c r="E48" t="s">
        <v>20</v>
      </c>
      <c r="F48" t="s">
        <v>21</v>
      </c>
      <c r="G48" t="s">
        <v>80</v>
      </c>
      <c r="I48" t="s">
        <v>83</v>
      </c>
      <c r="J48" t="s">
        <v>90</v>
      </c>
      <c r="K48" t="s">
        <v>56</v>
      </c>
      <c r="L48" t="s">
        <v>19</v>
      </c>
      <c r="M48" t="s">
        <v>20</v>
      </c>
      <c r="N48" t="s">
        <v>21</v>
      </c>
      <c r="O48" t="s">
        <v>80</v>
      </c>
      <c r="T48" t="s">
        <v>90</v>
      </c>
      <c r="U48" t="s">
        <v>56</v>
      </c>
      <c r="V48" t="s">
        <v>19</v>
      </c>
      <c r="W48" t="s">
        <v>20</v>
      </c>
      <c r="X48" t="s">
        <v>21</v>
      </c>
      <c r="Y48" t="s">
        <v>80</v>
      </c>
      <c r="Z48" t="s">
        <v>90</v>
      </c>
      <c r="AA48" t="s">
        <v>56</v>
      </c>
      <c r="AB48" t="s">
        <v>19</v>
      </c>
      <c r="AC48" t="s">
        <v>20</v>
      </c>
      <c r="AD48" t="s">
        <v>21</v>
      </c>
      <c r="AE48" t="s">
        <v>80</v>
      </c>
      <c r="AJ48" t="s">
        <v>90</v>
      </c>
      <c r="AK48" t="s">
        <v>56</v>
      </c>
      <c r="AL48" t="s">
        <v>19</v>
      </c>
      <c r="AM48" t="s">
        <v>20</v>
      </c>
      <c r="AN48" t="s">
        <v>21</v>
      </c>
      <c r="AO48" t="s">
        <v>80</v>
      </c>
      <c r="AP48" t="s">
        <v>90</v>
      </c>
      <c r="AQ48" t="s">
        <v>56</v>
      </c>
      <c r="AR48" t="s">
        <v>19</v>
      </c>
      <c r="AS48" t="s">
        <v>20</v>
      </c>
      <c r="AT48" t="s">
        <v>21</v>
      </c>
      <c r="AU48" t="s">
        <v>80</v>
      </c>
    </row>
    <row r="49" spans="1:47" x14ac:dyDescent="0.2">
      <c r="A49" t="s">
        <v>78</v>
      </c>
      <c r="B49">
        <v>0.92</v>
      </c>
      <c r="C49">
        <v>0.97</v>
      </c>
      <c r="D49">
        <v>0.75</v>
      </c>
      <c r="E49">
        <v>0.75</v>
      </c>
      <c r="F49">
        <v>0.98</v>
      </c>
      <c r="G49">
        <v>0.874</v>
      </c>
      <c r="I49" t="s">
        <v>78</v>
      </c>
      <c r="J49">
        <v>0.1</v>
      </c>
      <c r="K49">
        <v>0.47</v>
      </c>
      <c r="L49">
        <v>0.32</v>
      </c>
      <c r="M49">
        <v>0.1</v>
      </c>
      <c r="N49">
        <v>0.06</v>
      </c>
      <c r="O49">
        <v>0.20999999999999996</v>
      </c>
      <c r="S49" t="s">
        <v>78</v>
      </c>
      <c r="T49" s="16">
        <v>0.71</v>
      </c>
      <c r="U49" s="16">
        <v>0.9</v>
      </c>
      <c r="V49" s="16">
        <v>0.6</v>
      </c>
      <c r="W49" s="16">
        <v>0.56999999999999995</v>
      </c>
      <c r="X49" s="16">
        <v>0.9</v>
      </c>
      <c r="Y49" s="16">
        <v>0.73599999999999999</v>
      </c>
      <c r="Z49" s="16">
        <v>0.92</v>
      </c>
      <c r="AA49" s="16">
        <v>0.97</v>
      </c>
      <c r="AB49" s="16">
        <v>0.75</v>
      </c>
      <c r="AC49" s="16">
        <v>0.75</v>
      </c>
      <c r="AD49" s="16">
        <v>0.98</v>
      </c>
      <c r="AE49" s="16">
        <v>0.874</v>
      </c>
      <c r="AF49" s="16"/>
      <c r="AG49" s="23"/>
      <c r="AI49" t="s">
        <v>78</v>
      </c>
      <c r="AJ49" s="16">
        <v>0.1</v>
      </c>
      <c r="AK49" s="16">
        <v>0.47</v>
      </c>
      <c r="AL49" s="16">
        <v>0.32</v>
      </c>
      <c r="AM49" s="16">
        <v>0.1</v>
      </c>
      <c r="AN49" s="16">
        <v>0.06</v>
      </c>
      <c r="AO49" s="16">
        <v>0.20999999999999996</v>
      </c>
      <c r="AP49" s="16">
        <v>0.09</v>
      </c>
      <c r="AQ49" s="16">
        <v>0.66</v>
      </c>
      <c r="AR49" s="16">
        <v>0.27</v>
      </c>
      <c r="AS49" s="16">
        <v>0.09</v>
      </c>
      <c r="AT49" s="16">
        <v>0.68</v>
      </c>
      <c r="AU49" s="16">
        <v>0.35799999999999998</v>
      </c>
    </row>
    <row r="50" spans="1:47" x14ac:dyDescent="0.2">
      <c r="A50" t="s">
        <v>27</v>
      </c>
      <c r="B50">
        <v>0.98</v>
      </c>
      <c r="C50">
        <v>0.94</v>
      </c>
      <c r="D50">
        <v>0.86</v>
      </c>
      <c r="E50">
        <v>0.79</v>
      </c>
      <c r="F50">
        <v>0.96</v>
      </c>
      <c r="G50">
        <v>0.90599999999999992</v>
      </c>
      <c r="I50" t="s">
        <v>27</v>
      </c>
      <c r="J50">
        <v>0.01</v>
      </c>
      <c r="K50">
        <v>0.48</v>
      </c>
      <c r="L50">
        <v>0.48</v>
      </c>
      <c r="M50">
        <v>0</v>
      </c>
      <c r="N50">
        <v>7.0000000000000007E-2</v>
      </c>
      <c r="O50">
        <v>0.20800000000000002</v>
      </c>
      <c r="S50" t="s">
        <v>27</v>
      </c>
      <c r="T50" s="16">
        <v>0.79</v>
      </c>
      <c r="U50" s="16">
        <v>0.88</v>
      </c>
      <c r="V50" s="16">
        <v>0.66</v>
      </c>
      <c r="W50" s="16">
        <v>0.57999999999999996</v>
      </c>
      <c r="X50" s="16">
        <v>0.94</v>
      </c>
      <c r="Y50" s="16">
        <v>0.77</v>
      </c>
      <c r="Z50" s="16">
        <v>0.98</v>
      </c>
      <c r="AA50" s="16">
        <v>0.94</v>
      </c>
      <c r="AB50" s="16">
        <v>0.86</v>
      </c>
      <c r="AC50" s="16">
        <v>0.79</v>
      </c>
      <c r="AD50" s="16">
        <v>0.96</v>
      </c>
      <c r="AE50" s="16">
        <v>0.90599999999999992</v>
      </c>
      <c r="AF50" s="16"/>
      <c r="AG50" s="23"/>
      <c r="AI50" t="s">
        <v>27</v>
      </c>
      <c r="AJ50" s="16">
        <v>0.01</v>
      </c>
      <c r="AK50" s="16">
        <v>0.48</v>
      </c>
      <c r="AL50" s="16">
        <v>0.48</v>
      </c>
      <c r="AM50" s="16">
        <v>0</v>
      </c>
      <c r="AN50" s="16">
        <v>7.0000000000000007E-2</v>
      </c>
      <c r="AO50" s="16">
        <v>0.20800000000000002</v>
      </c>
      <c r="AP50" s="16">
        <v>0.22</v>
      </c>
      <c r="AQ50" s="16">
        <v>0.6</v>
      </c>
      <c r="AR50" s="16">
        <v>0.2</v>
      </c>
      <c r="AS50" s="16">
        <v>7.0000000000000007E-2</v>
      </c>
      <c r="AT50" s="16">
        <v>0.77</v>
      </c>
      <c r="AU50" s="16">
        <v>0.372</v>
      </c>
    </row>
    <row r="51" spans="1:47" x14ac:dyDescent="0.2">
      <c r="A51" t="s">
        <v>62</v>
      </c>
      <c r="B51">
        <v>0.85</v>
      </c>
      <c r="C51">
        <v>0.77</v>
      </c>
      <c r="D51">
        <v>0.77</v>
      </c>
      <c r="E51">
        <v>0.28999999999999998</v>
      </c>
      <c r="F51">
        <v>0.71</v>
      </c>
      <c r="G51">
        <v>0.67800000000000005</v>
      </c>
      <c r="I51" t="s">
        <v>62</v>
      </c>
      <c r="J51">
        <v>0</v>
      </c>
      <c r="K51">
        <v>0.51</v>
      </c>
      <c r="L51">
        <v>0.32</v>
      </c>
      <c r="M51">
        <v>0.15</v>
      </c>
      <c r="N51">
        <v>0.18</v>
      </c>
      <c r="O51">
        <v>0.23200000000000004</v>
      </c>
      <c r="S51" t="s">
        <v>98</v>
      </c>
      <c r="T51" s="16">
        <v>0.74</v>
      </c>
      <c r="U51" s="16">
        <v>0.74</v>
      </c>
      <c r="V51" s="16">
        <v>0.38</v>
      </c>
      <c r="W51" s="16">
        <v>0.14000000000000001</v>
      </c>
      <c r="X51" s="16">
        <v>0.88</v>
      </c>
      <c r="Y51" s="16">
        <v>0.57599999999999996</v>
      </c>
      <c r="Z51" s="16">
        <v>0.85</v>
      </c>
      <c r="AA51" s="16">
        <v>0.77</v>
      </c>
      <c r="AB51" s="16">
        <v>0.77</v>
      </c>
      <c r="AC51" s="16">
        <v>0.28999999999999998</v>
      </c>
      <c r="AD51" s="16">
        <v>0.71</v>
      </c>
      <c r="AE51" s="16">
        <v>0.67800000000000005</v>
      </c>
      <c r="AF51" s="16"/>
      <c r="AG51" s="23"/>
      <c r="AI51" t="s">
        <v>98</v>
      </c>
      <c r="AJ51" s="16">
        <v>0</v>
      </c>
      <c r="AK51" s="16">
        <v>0.51</v>
      </c>
      <c r="AL51" s="16">
        <v>0.32</v>
      </c>
      <c r="AM51" s="16">
        <v>0.15</v>
      </c>
      <c r="AN51" s="16">
        <v>0.18</v>
      </c>
      <c r="AO51" s="16">
        <v>0.23200000000000004</v>
      </c>
      <c r="AP51" s="16">
        <v>0.21</v>
      </c>
      <c r="AQ51" s="16">
        <v>0.52</v>
      </c>
      <c r="AR51" s="16">
        <v>0.28999999999999998</v>
      </c>
      <c r="AS51" s="16">
        <v>0.02</v>
      </c>
      <c r="AT51" s="16">
        <v>0.79</v>
      </c>
      <c r="AU51" s="16">
        <v>0.36599999999999999</v>
      </c>
    </row>
    <row r="52" spans="1:47" x14ac:dyDescent="0.2">
      <c r="A52" t="s">
        <v>85</v>
      </c>
      <c r="B52">
        <v>0.83</v>
      </c>
      <c r="C52">
        <v>0.89</v>
      </c>
      <c r="D52">
        <v>0.71</v>
      </c>
      <c r="E52">
        <v>0.6</v>
      </c>
      <c r="F52">
        <v>0.93</v>
      </c>
      <c r="G52">
        <v>0.79200000000000004</v>
      </c>
      <c r="I52" t="s">
        <v>85</v>
      </c>
      <c r="J52">
        <v>0.15</v>
      </c>
      <c r="K52">
        <v>0.52</v>
      </c>
      <c r="L52">
        <v>0.37</v>
      </c>
      <c r="M52">
        <v>0.18</v>
      </c>
      <c r="N52">
        <v>0.04</v>
      </c>
      <c r="O52">
        <v>0.252</v>
      </c>
      <c r="S52" t="s">
        <v>99</v>
      </c>
      <c r="T52" s="16">
        <v>0.84</v>
      </c>
      <c r="U52" s="16">
        <v>0.84</v>
      </c>
      <c r="V52" s="16">
        <v>0.55000000000000004</v>
      </c>
      <c r="W52" s="16">
        <v>0.48</v>
      </c>
      <c r="X52" s="16">
        <v>0.94</v>
      </c>
      <c r="Y52" s="16">
        <v>0.73</v>
      </c>
      <c r="Z52" s="16">
        <v>0.83</v>
      </c>
      <c r="AA52" s="16">
        <v>0.89</v>
      </c>
      <c r="AB52" s="16">
        <v>0.71</v>
      </c>
      <c r="AC52" s="16">
        <v>0.6</v>
      </c>
      <c r="AD52" s="16">
        <v>0.93</v>
      </c>
      <c r="AE52" s="16">
        <v>0.79200000000000004</v>
      </c>
      <c r="AF52" s="16"/>
      <c r="AG52" s="23"/>
      <c r="AI52" t="s">
        <v>99</v>
      </c>
      <c r="AJ52" s="16">
        <v>0.15</v>
      </c>
      <c r="AK52" s="16">
        <v>0.52</v>
      </c>
      <c r="AL52" s="16">
        <v>0.37</v>
      </c>
      <c r="AM52" s="16">
        <v>0.18</v>
      </c>
      <c r="AN52" s="16">
        <v>0.04</v>
      </c>
      <c r="AO52" s="16">
        <v>0.252</v>
      </c>
      <c r="AP52" s="16">
        <v>0.23</v>
      </c>
      <c r="AQ52" s="16">
        <v>0.56999999999999995</v>
      </c>
      <c r="AR52" s="16">
        <v>0.21</v>
      </c>
      <c r="AS52" s="16">
        <v>0.11</v>
      </c>
      <c r="AT52" s="16">
        <v>0.79</v>
      </c>
      <c r="AU52" s="16">
        <v>0.38200000000000001</v>
      </c>
    </row>
    <row r="53" spans="1:47" x14ac:dyDescent="0.2">
      <c r="A53" t="s">
        <v>80</v>
      </c>
      <c r="B53">
        <v>0.89500000000000002</v>
      </c>
      <c r="C53">
        <v>0.89249999999999996</v>
      </c>
      <c r="D53">
        <v>0.77249999999999996</v>
      </c>
      <c r="E53">
        <v>0.60750000000000004</v>
      </c>
      <c r="F53">
        <v>0.89500000000000002</v>
      </c>
      <c r="G53">
        <v>0.8125</v>
      </c>
      <c r="I53" t="s">
        <v>80</v>
      </c>
      <c r="J53">
        <v>6.5000000000000002E-2</v>
      </c>
      <c r="K53">
        <v>0.495</v>
      </c>
      <c r="L53">
        <v>0.37250000000000005</v>
      </c>
      <c r="M53">
        <v>0.1075</v>
      </c>
      <c r="N53">
        <v>8.7499999999999994E-2</v>
      </c>
      <c r="O53">
        <v>0.22549999999999998</v>
      </c>
      <c r="S53" t="s">
        <v>80</v>
      </c>
      <c r="T53" s="16">
        <v>0.77</v>
      </c>
      <c r="U53" s="16">
        <v>0.84</v>
      </c>
      <c r="V53" s="16">
        <v>0.5475000000000001</v>
      </c>
      <c r="W53" s="16">
        <v>0.4425</v>
      </c>
      <c r="X53" s="16">
        <v>0.91499999999999992</v>
      </c>
      <c r="Y53" s="16">
        <v>0.70299999999999996</v>
      </c>
      <c r="Z53" s="16">
        <v>0.89500000000000002</v>
      </c>
      <c r="AA53" s="16">
        <v>0.89249999999999996</v>
      </c>
      <c r="AB53" s="16">
        <v>0.77249999999999996</v>
      </c>
      <c r="AC53" s="16">
        <v>0.60750000000000004</v>
      </c>
      <c r="AD53" s="16">
        <v>0.89500000000000002</v>
      </c>
      <c r="AE53" s="16">
        <v>0.8125</v>
      </c>
      <c r="AF53" s="16"/>
      <c r="AG53" s="23"/>
      <c r="AI53" t="s">
        <v>80</v>
      </c>
      <c r="AJ53" s="16">
        <v>6.5000000000000002E-2</v>
      </c>
      <c r="AK53" s="16">
        <v>0.495</v>
      </c>
      <c r="AL53" s="16">
        <v>0.37250000000000005</v>
      </c>
      <c r="AM53" s="16">
        <v>0.1075</v>
      </c>
      <c r="AN53" s="16">
        <v>8.7499999999999994E-2</v>
      </c>
      <c r="AO53" s="16">
        <v>0.22549999999999998</v>
      </c>
      <c r="AP53" s="16">
        <v>0.1875</v>
      </c>
      <c r="AQ53" s="16">
        <v>0.58750000000000002</v>
      </c>
      <c r="AR53" s="16">
        <v>0.24249999999999999</v>
      </c>
      <c r="AS53" s="16">
        <v>7.2499999999999995E-2</v>
      </c>
      <c r="AT53" s="16">
        <v>0.75750000000000006</v>
      </c>
      <c r="AU53" s="16">
        <v>0.36950000000000005</v>
      </c>
    </row>
    <row r="55" spans="1:47" x14ac:dyDescent="0.2">
      <c r="A55" t="s">
        <v>32</v>
      </c>
      <c r="I55" t="s">
        <v>60</v>
      </c>
    </row>
    <row r="56" spans="1:47" x14ac:dyDescent="0.2">
      <c r="A56" t="s">
        <v>39</v>
      </c>
      <c r="B56" t="s">
        <v>90</v>
      </c>
      <c r="C56" t="s">
        <v>56</v>
      </c>
      <c r="D56" t="s">
        <v>19</v>
      </c>
      <c r="E56" t="s">
        <v>20</v>
      </c>
      <c r="F56" t="s">
        <v>21</v>
      </c>
      <c r="G56" t="s">
        <v>80</v>
      </c>
      <c r="I56" t="s">
        <v>59</v>
      </c>
      <c r="J56" t="s">
        <v>90</v>
      </c>
      <c r="K56" t="s">
        <v>56</v>
      </c>
      <c r="L56" t="s">
        <v>19</v>
      </c>
      <c r="M56" t="s">
        <v>20</v>
      </c>
      <c r="N56" t="s">
        <v>21</v>
      </c>
      <c r="O56" t="s">
        <v>80</v>
      </c>
    </row>
    <row r="57" spans="1:47" x14ac:dyDescent="0.2">
      <c r="A57" t="s">
        <v>78</v>
      </c>
      <c r="B57">
        <v>0.71</v>
      </c>
      <c r="C57">
        <v>0.9</v>
      </c>
      <c r="D57">
        <v>0.6</v>
      </c>
      <c r="E57">
        <v>0.56999999999999995</v>
      </c>
      <c r="F57">
        <v>0.9</v>
      </c>
      <c r="G57">
        <v>0.73599999999999999</v>
      </c>
      <c r="I57" t="s">
        <v>78</v>
      </c>
      <c r="J57">
        <v>0.09</v>
      </c>
      <c r="K57">
        <v>0.66</v>
      </c>
      <c r="L57">
        <v>0.27</v>
      </c>
      <c r="M57">
        <v>0.09</v>
      </c>
      <c r="N57">
        <v>0.68</v>
      </c>
      <c r="O57">
        <v>0.35799999999999998</v>
      </c>
    </row>
    <row r="58" spans="1:47" x14ac:dyDescent="0.2">
      <c r="A58" t="s">
        <v>27</v>
      </c>
      <c r="B58">
        <v>0.79</v>
      </c>
      <c r="C58">
        <v>0.88</v>
      </c>
      <c r="D58">
        <v>0.66</v>
      </c>
      <c r="E58">
        <v>0.57999999999999996</v>
      </c>
      <c r="F58">
        <v>0.94</v>
      </c>
      <c r="G58">
        <v>0.77</v>
      </c>
      <c r="I58" t="s">
        <v>27</v>
      </c>
      <c r="J58">
        <v>0.22</v>
      </c>
      <c r="K58">
        <v>0.6</v>
      </c>
      <c r="L58">
        <v>0.2</v>
      </c>
      <c r="M58">
        <v>7.0000000000000007E-2</v>
      </c>
      <c r="N58">
        <v>0.77</v>
      </c>
      <c r="O58">
        <v>0.372</v>
      </c>
    </row>
    <row r="59" spans="1:47" x14ac:dyDescent="0.2">
      <c r="A59" t="s">
        <v>62</v>
      </c>
      <c r="B59">
        <v>0.74</v>
      </c>
      <c r="C59">
        <v>0.74</v>
      </c>
      <c r="D59">
        <v>0.38</v>
      </c>
      <c r="E59">
        <v>0.14000000000000001</v>
      </c>
      <c r="F59">
        <v>0.88</v>
      </c>
      <c r="G59">
        <v>0.57599999999999996</v>
      </c>
      <c r="I59" t="s">
        <v>62</v>
      </c>
      <c r="J59">
        <v>0.21</v>
      </c>
      <c r="K59">
        <v>0.52</v>
      </c>
      <c r="L59">
        <v>0.28999999999999998</v>
      </c>
      <c r="M59">
        <v>0.02</v>
      </c>
      <c r="N59">
        <v>0.79</v>
      </c>
      <c r="O59">
        <v>0.36599999999999999</v>
      </c>
    </row>
    <row r="60" spans="1:47" x14ac:dyDescent="0.2">
      <c r="A60" t="s">
        <v>85</v>
      </c>
      <c r="B60">
        <v>0.84</v>
      </c>
      <c r="C60">
        <v>0.84</v>
      </c>
      <c r="D60">
        <v>0.55000000000000004</v>
      </c>
      <c r="E60">
        <v>0.48</v>
      </c>
      <c r="F60">
        <v>0.94</v>
      </c>
      <c r="G60">
        <v>0.73</v>
      </c>
      <c r="I60" t="s">
        <v>85</v>
      </c>
      <c r="J60">
        <v>0.23</v>
      </c>
      <c r="K60">
        <v>0.56999999999999995</v>
      </c>
      <c r="L60">
        <v>0.21</v>
      </c>
      <c r="M60">
        <v>0.11</v>
      </c>
      <c r="N60">
        <v>0.79</v>
      </c>
      <c r="O60">
        <v>0.38200000000000001</v>
      </c>
    </row>
    <row r="61" spans="1:47" x14ac:dyDescent="0.2">
      <c r="A61" t="s">
        <v>80</v>
      </c>
      <c r="B61">
        <v>0.77</v>
      </c>
      <c r="C61">
        <v>0.84</v>
      </c>
      <c r="D61">
        <v>0.5475000000000001</v>
      </c>
      <c r="E61">
        <v>0.4425</v>
      </c>
      <c r="F61">
        <v>0.91499999999999992</v>
      </c>
      <c r="G61">
        <v>0.70299999999999996</v>
      </c>
      <c r="I61" t="s">
        <v>80</v>
      </c>
      <c r="J61">
        <v>0.1875</v>
      </c>
      <c r="K61">
        <v>0.58750000000000002</v>
      </c>
      <c r="L61">
        <v>0.24249999999999999</v>
      </c>
      <c r="M61">
        <v>7.2499999999999995E-2</v>
      </c>
      <c r="N61">
        <v>0.75750000000000006</v>
      </c>
      <c r="O61">
        <v>0.36950000000000005</v>
      </c>
    </row>
    <row r="68" spans="1:47" x14ac:dyDescent="0.2">
      <c r="A68" t="s">
        <v>83</v>
      </c>
      <c r="B68" t="s">
        <v>90</v>
      </c>
      <c r="C68" t="s">
        <v>56</v>
      </c>
      <c r="D68" t="s">
        <v>19</v>
      </c>
      <c r="E68" t="s">
        <v>20</v>
      </c>
      <c r="F68" t="s">
        <v>21</v>
      </c>
      <c r="G68" t="s">
        <v>80</v>
      </c>
      <c r="I68" t="s">
        <v>83</v>
      </c>
      <c r="J68" t="s">
        <v>90</v>
      </c>
      <c r="K68" t="s">
        <v>56</v>
      </c>
      <c r="L68" t="s">
        <v>19</v>
      </c>
      <c r="M68" t="s">
        <v>20</v>
      </c>
      <c r="N68" t="s">
        <v>21</v>
      </c>
      <c r="O68" t="s">
        <v>80</v>
      </c>
      <c r="S68" t="s">
        <v>96</v>
      </c>
      <c r="T68" s="27" t="s">
        <v>97</v>
      </c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I68" t="s">
        <v>96</v>
      </c>
      <c r="AJ68" s="27" t="s">
        <v>97</v>
      </c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</row>
    <row r="69" spans="1:47" x14ac:dyDescent="0.2">
      <c r="A69" t="s">
        <v>43</v>
      </c>
      <c r="B69">
        <v>1</v>
      </c>
      <c r="C69">
        <v>1</v>
      </c>
      <c r="D69">
        <v>0.74</v>
      </c>
      <c r="E69">
        <v>0.82</v>
      </c>
      <c r="F69">
        <v>1</v>
      </c>
      <c r="G69">
        <v>0.91200000000000014</v>
      </c>
      <c r="I69" t="s">
        <v>43</v>
      </c>
      <c r="J69">
        <v>0.62</v>
      </c>
      <c r="K69">
        <v>0.79</v>
      </c>
      <c r="L69">
        <v>0.71</v>
      </c>
      <c r="M69">
        <v>0.3</v>
      </c>
      <c r="N69">
        <v>0.91</v>
      </c>
      <c r="O69">
        <v>0.66600000000000004</v>
      </c>
      <c r="T69" s="27" t="s">
        <v>94</v>
      </c>
      <c r="U69" s="27"/>
      <c r="V69" s="27"/>
      <c r="W69" s="27"/>
      <c r="X69" s="27"/>
      <c r="Y69" s="27"/>
      <c r="Z69" s="27" t="s">
        <v>95</v>
      </c>
      <c r="AA69" s="27"/>
      <c r="AB69" s="27"/>
      <c r="AC69" s="27"/>
      <c r="AD69" s="27"/>
      <c r="AE69" s="27"/>
      <c r="AJ69" s="27" t="s">
        <v>94</v>
      </c>
      <c r="AK69" s="27"/>
      <c r="AL69" s="27"/>
      <c r="AM69" s="27"/>
      <c r="AN69" s="27"/>
      <c r="AO69" s="27"/>
      <c r="AP69" s="27" t="s">
        <v>95</v>
      </c>
      <c r="AQ69" s="27"/>
      <c r="AR69" s="27"/>
      <c r="AS69" s="27"/>
      <c r="AT69" s="27"/>
      <c r="AU69" s="27"/>
    </row>
    <row r="70" spans="1:47" x14ac:dyDescent="0.2">
      <c r="A70" t="s">
        <v>100</v>
      </c>
      <c r="B70">
        <v>0.91</v>
      </c>
      <c r="C70">
        <v>1</v>
      </c>
      <c r="D70">
        <v>0.98</v>
      </c>
      <c r="E70">
        <v>0.87</v>
      </c>
      <c r="F70">
        <v>1</v>
      </c>
      <c r="G70">
        <v>0.95199999999999996</v>
      </c>
      <c r="I70" t="s">
        <v>100</v>
      </c>
      <c r="J70">
        <v>0.64</v>
      </c>
      <c r="K70">
        <v>0.89</v>
      </c>
      <c r="L70">
        <v>0.73</v>
      </c>
      <c r="M70">
        <v>0.02</v>
      </c>
      <c r="N70">
        <v>0.99</v>
      </c>
      <c r="O70">
        <v>0.65399999999999991</v>
      </c>
      <c r="T70" t="s">
        <v>90</v>
      </c>
      <c r="U70" t="s">
        <v>56</v>
      </c>
      <c r="V70" t="s">
        <v>19</v>
      </c>
      <c r="W70" t="s">
        <v>20</v>
      </c>
      <c r="X70" t="s">
        <v>21</v>
      </c>
      <c r="Y70" t="s">
        <v>80</v>
      </c>
      <c r="Z70" t="s">
        <v>90</v>
      </c>
      <c r="AA70" t="s">
        <v>56</v>
      </c>
      <c r="AB70" t="s">
        <v>19</v>
      </c>
      <c r="AC70" t="s">
        <v>20</v>
      </c>
      <c r="AD70" t="s">
        <v>21</v>
      </c>
      <c r="AE70" t="s">
        <v>80</v>
      </c>
      <c r="AJ70" t="s">
        <v>90</v>
      </c>
      <c r="AK70" t="s">
        <v>56</v>
      </c>
      <c r="AL70" t="s">
        <v>19</v>
      </c>
      <c r="AM70" t="s">
        <v>20</v>
      </c>
      <c r="AN70" t="s">
        <v>21</v>
      </c>
      <c r="AO70" t="s">
        <v>80</v>
      </c>
      <c r="AP70" t="s">
        <v>90</v>
      </c>
      <c r="AQ70" t="s">
        <v>56</v>
      </c>
      <c r="AR70" t="s">
        <v>19</v>
      </c>
      <c r="AS70" t="s">
        <v>20</v>
      </c>
      <c r="AT70" t="s">
        <v>21</v>
      </c>
      <c r="AU70" t="s">
        <v>80</v>
      </c>
    </row>
    <row r="71" spans="1:47" x14ac:dyDescent="0.2">
      <c r="A71" t="s">
        <v>101</v>
      </c>
      <c r="B71">
        <v>0.98</v>
      </c>
      <c r="C71">
        <v>0.99</v>
      </c>
      <c r="D71">
        <v>0.96</v>
      </c>
      <c r="E71">
        <v>0.93</v>
      </c>
      <c r="F71">
        <v>1</v>
      </c>
      <c r="G71">
        <v>0.97199999999999986</v>
      </c>
      <c r="I71" t="s">
        <v>101</v>
      </c>
      <c r="J71">
        <v>0.44</v>
      </c>
      <c r="K71">
        <v>0.72</v>
      </c>
      <c r="L71">
        <v>0.61</v>
      </c>
      <c r="M71">
        <v>0.28000000000000003</v>
      </c>
      <c r="N71">
        <v>0.88</v>
      </c>
      <c r="O71">
        <v>0.58599999999999997</v>
      </c>
      <c r="S71" t="s">
        <v>43</v>
      </c>
      <c r="T71" s="16">
        <v>1</v>
      </c>
      <c r="U71" s="16">
        <v>1</v>
      </c>
      <c r="V71" s="16">
        <v>0.74</v>
      </c>
      <c r="W71" s="16">
        <v>0.82</v>
      </c>
      <c r="X71" s="16">
        <v>1</v>
      </c>
      <c r="Y71" s="16">
        <v>0.91200000000000014</v>
      </c>
      <c r="Z71" s="16">
        <v>0.95</v>
      </c>
      <c r="AA71" s="16">
        <v>1</v>
      </c>
      <c r="AB71" s="16">
        <v>0.84</v>
      </c>
      <c r="AC71" s="16">
        <v>0.81</v>
      </c>
      <c r="AD71" s="16">
        <v>0.98</v>
      </c>
      <c r="AE71" s="16">
        <v>0.91600000000000004</v>
      </c>
      <c r="AI71" t="s">
        <v>43</v>
      </c>
      <c r="AJ71" s="16">
        <v>0.66</v>
      </c>
      <c r="AK71" s="16">
        <v>0.79</v>
      </c>
      <c r="AL71" s="16">
        <v>0.61</v>
      </c>
      <c r="AM71" s="16">
        <v>0.2</v>
      </c>
      <c r="AN71" s="16">
        <v>0.99</v>
      </c>
      <c r="AO71" s="16">
        <v>0.65</v>
      </c>
      <c r="AP71" s="16">
        <v>0.62</v>
      </c>
      <c r="AQ71" s="16">
        <v>0.79</v>
      </c>
      <c r="AR71" s="16">
        <v>0.71</v>
      </c>
      <c r="AS71" s="16">
        <v>0.3</v>
      </c>
      <c r="AT71" s="16">
        <v>0.91</v>
      </c>
      <c r="AU71" s="16">
        <v>0.66600000000000004</v>
      </c>
    </row>
    <row r="72" spans="1:47" x14ac:dyDescent="0.2">
      <c r="A72" t="s">
        <v>92</v>
      </c>
      <c r="B72">
        <v>0.96</v>
      </c>
      <c r="C72">
        <v>0.99</v>
      </c>
      <c r="D72">
        <v>0.93</v>
      </c>
      <c r="E72">
        <v>0.88</v>
      </c>
      <c r="F72">
        <v>1</v>
      </c>
      <c r="G72">
        <v>0.95199999999999996</v>
      </c>
      <c r="I72" t="s">
        <v>92</v>
      </c>
      <c r="J72">
        <v>0.83</v>
      </c>
      <c r="K72">
        <v>0.93</v>
      </c>
      <c r="L72">
        <v>0.68</v>
      </c>
      <c r="M72">
        <v>0.56000000000000005</v>
      </c>
      <c r="N72">
        <v>0.89</v>
      </c>
      <c r="O72">
        <v>0.77800000000000002</v>
      </c>
      <c r="S72" t="s">
        <v>91</v>
      </c>
      <c r="T72" s="16">
        <v>0.91</v>
      </c>
      <c r="U72" s="16">
        <v>1</v>
      </c>
      <c r="V72" s="16">
        <v>0.98</v>
      </c>
      <c r="W72" s="16">
        <v>0.87</v>
      </c>
      <c r="X72" s="16">
        <v>1</v>
      </c>
      <c r="Y72" s="16">
        <v>0.95199999999999996</v>
      </c>
      <c r="Z72" s="16">
        <v>0.98</v>
      </c>
      <c r="AA72" s="16">
        <v>1</v>
      </c>
      <c r="AB72" s="16">
        <v>0.87</v>
      </c>
      <c r="AC72" s="16">
        <v>0.86</v>
      </c>
      <c r="AD72" s="16">
        <v>0.99</v>
      </c>
      <c r="AE72" s="16">
        <v>0.94000000000000006</v>
      </c>
      <c r="AI72" t="s">
        <v>91</v>
      </c>
      <c r="AJ72" s="16">
        <v>0.39</v>
      </c>
      <c r="AK72" s="16">
        <v>0.74</v>
      </c>
      <c r="AL72" s="16">
        <v>0.7</v>
      </c>
      <c r="AM72" s="16">
        <v>0.13</v>
      </c>
      <c r="AN72" s="16">
        <v>0.99</v>
      </c>
      <c r="AO72" s="16">
        <v>0.59000000000000008</v>
      </c>
      <c r="AP72" s="16">
        <v>0.64</v>
      </c>
      <c r="AQ72" s="16">
        <v>0.89</v>
      </c>
      <c r="AR72" s="16">
        <v>0.73</v>
      </c>
      <c r="AS72" s="16">
        <v>0.02</v>
      </c>
      <c r="AT72" s="16">
        <v>0.99</v>
      </c>
      <c r="AU72" s="16">
        <v>0.65399999999999991</v>
      </c>
    </row>
    <row r="73" spans="1:47" x14ac:dyDescent="0.2">
      <c r="A73" t="s">
        <v>80</v>
      </c>
      <c r="B73">
        <v>0.95666666666666667</v>
      </c>
      <c r="C73">
        <v>0.9966666666666667</v>
      </c>
      <c r="D73">
        <v>0.8833333333333333</v>
      </c>
      <c r="E73">
        <v>0.85666666666666658</v>
      </c>
      <c r="F73">
        <v>1</v>
      </c>
      <c r="G73">
        <v>0.93866666666666665</v>
      </c>
      <c r="I73" t="s">
        <v>80</v>
      </c>
      <c r="J73">
        <v>0.69666666666666666</v>
      </c>
      <c r="K73">
        <v>0.87000000000000011</v>
      </c>
      <c r="L73">
        <v>0.70666666666666667</v>
      </c>
      <c r="M73">
        <v>0.29333333333333339</v>
      </c>
      <c r="N73">
        <v>0.93</v>
      </c>
      <c r="O73">
        <v>0.69933333333333336</v>
      </c>
      <c r="S73" t="s">
        <v>92</v>
      </c>
      <c r="T73" s="16">
        <v>0.96</v>
      </c>
      <c r="U73" s="16">
        <v>0.99</v>
      </c>
      <c r="V73" s="16">
        <v>0.93</v>
      </c>
      <c r="W73" s="16">
        <v>0.88</v>
      </c>
      <c r="X73" s="16">
        <v>1</v>
      </c>
      <c r="Y73" s="16">
        <v>0.95199999999999996</v>
      </c>
      <c r="Z73" s="16">
        <v>0.93</v>
      </c>
      <c r="AA73" s="16">
        <v>0.99</v>
      </c>
      <c r="AB73" s="16">
        <v>0.76</v>
      </c>
      <c r="AC73" s="16">
        <v>0.8</v>
      </c>
      <c r="AD73" s="16">
        <v>1</v>
      </c>
      <c r="AE73" s="16">
        <v>0.89599999999999991</v>
      </c>
      <c r="AI73" t="s">
        <v>92</v>
      </c>
      <c r="AJ73" s="16">
        <v>0.74</v>
      </c>
      <c r="AK73" s="16">
        <v>0.9</v>
      </c>
      <c r="AL73" s="16">
        <v>0.45</v>
      </c>
      <c r="AM73" s="16">
        <v>7.0000000000000007E-2</v>
      </c>
      <c r="AN73" s="16">
        <v>0.93</v>
      </c>
      <c r="AO73" s="16">
        <v>0.6180000000000001</v>
      </c>
      <c r="AP73" s="16">
        <v>0.83</v>
      </c>
      <c r="AQ73" s="16">
        <v>0.93</v>
      </c>
      <c r="AR73" s="16">
        <v>0.68</v>
      </c>
      <c r="AS73" s="16">
        <v>0.56000000000000005</v>
      </c>
      <c r="AT73" s="16">
        <v>0.89</v>
      </c>
      <c r="AU73" s="16">
        <v>0.77800000000000002</v>
      </c>
    </row>
    <row r="74" spans="1:47" x14ac:dyDescent="0.2">
      <c r="S74" t="s">
        <v>80</v>
      </c>
      <c r="T74" s="16">
        <v>0.95666666666666667</v>
      </c>
      <c r="U74" s="16">
        <v>0.9966666666666667</v>
      </c>
      <c r="V74" s="16">
        <v>0.8833333333333333</v>
      </c>
      <c r="W74" s="16">
        <v>0.85666666666666658</v>
      </c>
      <c r="X74" s="16">
        <v>1</v>
      </c>
      <c r="Y74" s="16">
        <v>0.93866666666666665</v>
      </c>
      <c r="Z74" s="16">
        <v>0.95333333333333325</v>
      </c>
      <c r="AA74" s="16">
        <v>0.9966666666666667</v>
      </c>
      <c r="AB74" s="16">
        <v>0.82333333333333325</v>
      </c>
      <c r="AC74" s="16">
        <v>0.82333333333333325</v>
      </c>
      <c r="AD74" s="16">
        <v>0.98999999999999988</v>
      </c>
      <c r="AE74" s="16">
        <v>0.91733333333333333</v>
      </c>
      <c r="AI74" t="s">
        <v>80</v>
      </c>
      <c r="AJ74" s="16">
        <v>0.59666666666666668</v>
      </c>
      <c r="AK74" s="16">
        <v>0.81</v>
      </c>
      <c r="AL74" s="16">
        <v>0.58666666666666667</v>
      </c>
      <c r="AM74" s="16">
        <v>0.13333333333333333</v>
      </c>
      <c r="AN74" s="16">
        <v>0.97000000000000008</v>
      </c>
      <c r="AO74" s="16">
        <v>0.6193333333333334</v>
      </c>
      <c r="AP74" s="16">
        <v>0.69666666666666666</v>
      </c>
      <c r="AQ74" s="16">
        <v>0.87000000000000011</v>
      </c>
      <c r="AR74" s="16">
        <v>0.70666666666666667</v>
      </c>
      <c r="AS74" s="16">
        <v>0.29333333333333339</v>
      </c>
      <c r="AT74" s="16">
        <v>0.93</v>
      </c>
      <c r="AU74" s="16">
        <v>0.69933333333333336</v>
      </c>
    </row>
    <row r="75" spans="1:47" x14ac:dyDescent="0.2">
      <c r="A75" t="s">
        <v>39</v>
      </c>
      <c r="B75" t="s">
        <v>90</v>
      </c>
      <c r="C75" t="s">
        <v>56</v>
      </c>
      <c r="D75" t="s">
        <v>19</v>
      </c>
      <c r="E75" t="s">
        <v>20</v>
      </c>
      <c r="F75" t="s">
        <v>21</v>
      </c>
      <c r="G75" t="s">
        <v>80</v>
      </c>
      <c r="I75" t="s">
        <v>59</v>
      </c>
      <c r="J75" t="s">
        <v>90</v>
      </c>
      <c r="K75" t="s">
        <v>56</v>
      </c>
      <c r="L75" t="s">
        <v>19</v>
      </c>
      <c r="M75" t="s">
        <v>20</v>
      </c>
      <c r="N75" t="s">
        <v>21</v>
      </c>
      <c r="O75" t="s">
        <v>80</v>
      </c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 spans="1:47" x14ac:dyDescent="0.2">
      <c r="A76" t="s">
        <v>93</v>
      </c>
      <c r="B76">
        <v>0.95</v>
      </c>
      <c r="C76">
        <v>1</v>
      </c>
      <c r="D76">
        <v>0.84</v>
      </c>
      <c r="E76">
        <v>0.81</v>
      </c>
      <c r="F76">
        <v>0.98</v>
      </c>
      <c r="G76">
        <v>0.91600000000000004</v>
      </c>
      <c r="I76" t="s">
        <v>93</v>
      </c>
      <c r="J76">
        <v>0.66</v>
      </c>
      <c r="K76">
        <v>0.79</v>
      </c>
      <c r="L76">
        <v>0.61</v>
      </c>
      <c r="M76">
        <v>0.2</v>
      </c>
      <c r="N76">
        <v>0.99</v>
      </c>
      <c r="O76">
        <v>0.65</v>
      </c>
    </row>
    <row r="77" spans="1:47" x14ac:dyDescent="0.2">
      <c r="A77" t="s">
        <v>100</v>
      </c>
      <c r="B77">
        <v>0.98</v>
      </c>
      <c r="C77">
        <v>1</v>
      </c>
      <c r="D77">
        <v>0.87</v>
      </c>
      <c r="E77">
        <v>0.86</v>
      </c>
      <c r="F77">
        <v>0.99</v>
      </c>
      <c r="G77">
        <v>0.94000000000000006</v>
      </c>
      <c r="I77" t="s">
        <v>100</v>
      </c>
      <c r="J77">
        <v>0.39</v>
      </c>
      <c r="K77">
        <v>0.74</v>
      </c>
      <c r="L77">
        <v>0.7</v>
      </c>
      <c r="M77">
        <v>0.13</v>
      </c>
      <c r="N77">
        <v>0.99</v>
      </c>
      <c r="O77">
        <v>0.59000000000000008</v>
      </c>
    </row>
    <row r="78" spans="1:47" x14ac:dyDescent="0.2">
      <c r="A78" t="s">
        <v>101</v>
      </c>
      <c r="B78">
        <v>0.96</v>
      </c>
      <c r="C78">
        <v>0.96</v>
      </c>
      <c r="D78">
        <v>0.77</v>
      </c>
      <c r="E78">
        <v>0.76</v>
      </c>
      <c r="F78">
        <v>0.98</v>
      </c>
      <c r="G78">
        <v>0.8859999999999999</v>
      </c>
      <c r="I78" t="s">
        <v>101</v>
      </c>
      <c r="J78">
        <v>0.5</v>
      </c>
      <c r="K78">
        <v>0.81</v>
      </c>
      <c r="L78">
        <v>0.42</v>
      </c>
      <c r="M78">
        <v>0.08</v>
      </c>
      <c r="N78">
        <v>0.9</v>
      </c>
      <c r="O78">
        <v>0.54200000000000004</v>
      </c>
    </row>
    <row r="79" spans="1:47" x14ac:dyDescent="0.2">
      <c r="A79" t="s">
        <v>92</v>
      </c>
      <c r="B79">
        <v>0.93</v>
      </c>
      <c r="C79">
        <v>0.99</v>
      </c>
      <c r="D79">
        <v>0.76</v>
      </c>
      <c r="E79">
        <v>0.8</v>
      </c>
      <c r="F79">
        <v>1</v>
      </c>
      <c r="G79">
        <v>0.89599999999999991</v>
      </c>
      <c r="I79" t="s">
        <v>92</v>
      </c>
      <c r="J79">
        <v>0.74</v>
      </c>
      <c r="K79">
        <v>0.9</v>
      </c>
      <c r="L79">
        <v>0.45</v>
      </c>
      <c r="M79">
        <v>7.0000000000000007E-2</v>
      </c>
      <c r="N79">
        <v>0.93</v>
      </c>
      <c r="O79">
        <v>0.6180000000000001</v>
      </c>
    </row>
    <row r="80" spans="1:47" x14ac:dyDescent="0.2">
      <c r="A80" t="s">
        <v>80</v>
      </c>
      <c r="B80">
        <v>0.95333333333333325</v>
      </c>
      <c r="C80">
        <v>0.9966666666666667</v>
      </c>
      <c r="D80">
        <v>0.82333333333333325</v>
      </c>
      <c r="E80">
        <v>0.82333333333333325</v>
      </c>
      <c r="F80">
        <v>0.98999999999999988</v>
      </c>
      <c r="G80">
        <v>0.91733333333333333</v>
      </c>
      <c r="I80" t="s">
        <v>80</v>
      </c>
      <c r="J80">
        <v>0.59666666666666668</v>
      </c>
      <c r="K80">
        <v>0.81</v>
      </c>
      <c r="L80">
        <v>0.58666666666666667</v>
      </c>
      <c r="M80">
        <v>0.13333333333333333</v>
      </c>
      <c r="N80">
        <v>0.97000000000000008</v>
      </c>
      <c r="O80">
        <v>0.6193333333333334</v>
      </c>
    </row>
    <row r="88" spans="1:47" x14ac:dyDescent="0.2">
      <c r="A88" t="s">
        <v>33</v>
      </c>
      <c r="I88" t="s">
        <v>64</v>
      </c>
    </row>
    <row r="89" spans="1:47" x14ac:dyDescent="0.2">
      <c r="A89" t="s">
        <v>83</v>
      </c>
      <c r="B89" t="s">
        <v>90</v>
      </c>
      <c r="C89" t="s">
        <v>56</v>
      </c>
      <c r="D89" t="s">
        <v>19</v>
      </c>
      <c r="E89" t="s">
        <v>20</v>
      </c>
      <c r="F89" t="s">
        <v>21</v>
      </c>
      <c r="G89" t="s">
        <v>80</v>
      </c>
      <c r="I89" t="s">
        <v>83</v>
      </c>
      <c r="J89" t="s">
        <v>90</v>
      </c>
      <c r="K89" t="s">
        <v>56</v>
      </c>
      <c r="L89" t="s">
        <v>19</v>
      </c>
      <c r="M89" t="s">
        <v>20</v>
      </c>
      <c r="N89" t="s">
        <v>21</v>
      </c>
      <c r="O89" t="s">
        <v>80</v>
      </c>
    </row>
    <row r="90" spans="1:47" x14ac:dyDescent="0.2">
      <c r="A90" t="s">
        <v>78</v>
      </c>
      <c r="B90">
        <v>0.97</v>
      </c>
      <c r="C90">
        <v>0.99</v>
      </c>
      <c r="D90">
        <v>0.92</v>
      </c>
      <c r="E90">
        <v>0.88</v>
      </c>
      <c r="F90">
        <v>1</v>
      </c>
      <c r="G90">
        <v>0.95199999999999996</v>
      </c>
      <c r="I90" t="s">
        <v>78</v>
      </c>
      <c r="J90">
        <v>0.82</v>
      </c>
      <c r="K90">
        <v>0.88</v>
      </c>
      <c r="L90">
        <v>0.67</v>
      </c>
      <c r="M90">
        <v>0.62</v>
      </c>
      <c r="N90">
        <v>0.88</v>
      </c>
      <c r="O90">
        <v>0.77400000000000002</v>
      </c>
    </row>
    <row r="91" spans="1:47" x14ac:dyDescent="0.2">
      <c r="A91" t="s">
        <v>27</v>
      </c>
      <c r="B91">
        <v>0.97</v>
      </c>
      <c r="C91">
        <v>0.99</v>
      </c>
      <c r="D91">
        <v>0.93</v>
      </c>
      <c r="E91">
        <v>0.89</v>
      </c>
      <c r="F91">
        <v>1</v>
      </c>
      <c r="G91">
        <v>0.95600000000000007</v>
      </c>
      <c r="I91" t="s">
        <v>27</v>
      </c>
      <c r="J91">
        <v>0.83</v>
      </c>
      <c r="K91">
        <v>0.92</v>
      </c>
      <c r="L91">
        <v>0.68</v>
      </c>
      <c r="M91">
        <v>0.61</v>
      </c>
      <c r="N91">
        <v>0.84</v>
      </c>
      <c r="O91">
        <v>0.77600000000000002</v>
      </c>
      <c r="S91" t="s">
        <v>96</v>
      </c>
      <c r="T91" s="27" t="s">
        <v>97</v>
      </c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I91" t="s">
        <v>96</v>
      </c>
      <c r="AJ91" s="27" t="s">
        <v>97</v>
      </c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</row>
    <row r="92" spans="1:47" x14ac:dyDescent="0.2">
      <c r="A92" t="s">
        <v>62</v>
      </c>
      <c r="B92">
        <v>0.88</v>
      </c>
      <c r="C92">
        <v>1</v>
      </c>
      <c r="D92">
        <v>0.92</v>
      </c>
      <c r="E92">
        <v>0.75</v>
      </c>
      <c r="F92">
        <v>1</v>
      </c>
      <c r="G92">
        <v>0.90999999999999992</v>
      </c>
      <c r="I92" t="s">
        <v>62</v>
      </c>
      <c r="J92">
        <v>0.84</v>
      </c>
      <c r="K92">
        <v>0.94</v>
      </c>
      <c r="L92">
        <v>0.71</v>
      </c>
      <c r="M92">
        <v>0.5</v>
      </c>
      <c r="N92">
        <v>0.91</v>
      </c>
      <c r="O92">
        <v>0.78</v>
      </c>
      <c r="T92" s="27" t="s">
        <v>94</v>
      </c>
      <c r="U92" s="27"/>
      <c r="V92" s="27"/>
      <c r="W92" s="27"/>
      <c r="X92" s="27"/>
      <c r="Y92" s="27"/>
      <c r="Z92" s="27" t="s">
        <v>95</v>
      </c>
      <c r="AA92" s="27"/>
      <c r="AB92" s="27"/>
      <c r="AC92" s="27"/>
      <c r="AD92" s="27"/>
      <c r="AE92" s="27"/>
      <c r="AJ92" s="27" t="s">
        <v>94</v>
      </c>
      <c r="AK92" s="27"/>
      <c r="AL92" s="27"/>
      <c r="AM92" s="27"/>
      <c r="AN92" s="27"/>
      <c r="AO92" s="27"/>
      <c r="AP92" s="27" t="s">
        <v>95</v>
      </c>
      <c r="AQ92" s="27"/>
      <c r="AR92" s="27"/>
      <c r="AS92" s="27"/>
      <c r="AT92" s="27"/>
      <c r="AU92" s="27"/>
    </row>
    <row r="93" spans="1:47" x14ac:dyDescent="0.2">
      <c r="A93" t="s">
        <v>85</v>
      </c>
      <c r="B93">
        <v>0.99</v>
      </c>
      <c r="C93">
        <v>1</v>
      </c>
      <c r="D93">
        <v>0.91</v>
      </c>
      <c r="E93">
        <v>0.91</v>
      </c>
      <c r="F93">
        <v>1</v>
      </c>
      <c r="G93">
        <v>0.96200000000000008</v>
      </c>
      <c r="I93" t="s">
        <v>85</v>
      </c>
      <c r="J93">
        <v>0.82</v>
      </c>
      <c r="K93">
        <v>0.9</v>
      </c>
      <c r="L93">
        <v>0.7</v>
      </c>
      <c r="M93">
        <v>0.71</v>
      </c>
      <c r="N93">
        <v>0.86</v>
      </c>
      <c r="O93">
        <v>0.79799999999999993</v>
      </c>
      <c r="T93" t="s">
        <v>90</v>
      </c>
      <c r="U93" t="s">
        <v>56</v>
      </c>
      <c r="V93" t="s">
        <v>19</v>
      </c>
      <c r="W93" t="s">
        <v>20</v>
      </c>
      <c r="X93" t="s">
        <v>21</v>
      </c>
      <c r="Y93" t="s">
        <v>80</v>
      </c>
      <c r="Z93" t="s">
        <v>90</v>
      </c>
      <c r="AA93" t="s">
        <v>56</v>
      </c>
      <c r="AB93" t="s">
        <v>19</v>
      </c>
      <c r="AC93" t="s">
        <v>20</v>
      </c>
      <c r="AD93" t="s">
        <v>21</v>
      </c>
      <c r="AE93" t="s">
        <v>80</v>
      </c>
      <c r="AJ93" t="s">
        <v>90</v>
      </c>
      <c r="AK93" t="s">
        <v>56</v>
      </c>
      <c r="AL93" t="s">
        <v>19</v>
      </c>
      <c r="AM93" t="s">
        <v>20</v>
      </c>
      <c r="AN93" t="s">
        <v>21</v>
      </c>
      <c r="AO93" t="s">
        <v>80</v>
      </c>
      <c r="AP93" t="s">
        <v>90</v>
      </c>
      <c r="AQ93" t="s">
        <v>56</v>
      </c>
      <c r="AR93" t="s">
        <v>19</v>
      </c>
      <c r="AS93" t="s">
        <v>20</v>
      </c>
      <c r="AT93" t="s">
        <v>21</v>
      </c>
      <c r="AU93" t="s">
        <v>80</v>
      </c>
    </row>
    <row r="94" spans="1:47" x14ac:dyDescent="0.2">
      <c r="A94" t="s">
        <v>80</v>
      </c>
      <c r="B94">
        <v>0.9524999999999999</v>
      </c>
      <c r="C94">
        <v>0.995</v>
      </c>
      <c r="D94">
        <v>0.92</v>
      </c>
      <c r="E94">
        <v>0.85750000000000004</v>
      </c>
      <c r="F94">
        <v>1</v>
      </c>
      <c r="G94">
        <v>0.94499999999999995</v>
      </c>
      <c r="I94" t="s">
        <v>80</v>
      </c>
      <c r="J94">
        <v>0.8274999999999999</v>
      </c>
      <c r="K94">
        <v>0.91</v>
      </c>
      <c r="L94">
        <v>0.69</v>
      </c>
      <c r="M94">
        <v>0.61</v>
      </c>
      <c r="N94">
        <v>0.87249999999999994</v>
      </c>
      <c r="O94">
        <v>0.78199999999999992</v>
      </c>
      <c r="S94" t="s">
        <v>78</v>
      </c>
      <c r="T94" s="16">
        <v>0.92</v>
      </c>
      <c r="U94" s="16">
        <v>0.95</v>
      </c>
      <c r="V94" s="16">
        <v>0.68</v>
      </c>
      <c r="W94" s="16">
        <v>0.73</v>
      </c>
      <c r="X94" s="16">
        <v>1</v>
      </c>
      <c r="Y94" s="16">
        <v>0.85600000000000009</v>
      </c>
      <c r="Z94" s="16">
        <v>0.97</v>
      </c>
      <c r="AA94" s="16">
        <v>0.99</v>
      </c>
      <c r="AB94" s="16">
        <v>0.92</v>
      </c>
      <c r="AC94" s="16">
        <v>0.88</v>
      </c>
      <c r="AD94" s="16">
        <v>1</v>
      </c>
      <c r="AE94" s="16">
        <v>0.95199999999999996</v>
      </c>
      <c r="AI94" t="s">
        <v>78</v>
      </c>
      <c r="AJ94" s="16">
        <v>0.75</v>
      </c>
      <c r="AK94" s="16">
        <v>0.81</v>
      </c>
      <c r="AL94" s="16">
        <v>0.44</v>
      </c>
      <c r="AM94" s="16">
        <v>0.13</v>
      </c>
      <c r="AN94" s="16">
        <v>0.86</v>
      </c>
      <c r="AO94" s="16">
        <v>0.59799999999999998</v>
      </c>
      <c r="AP94" s="16">
        <v>0.82</v>
      </c>
      <c r="AQ94" s="16">
        <v>0.88</v>
      </c>
      <c r="AR94" s="16">
        <v>0.67</v>
      </c>
      <c r="AS94" s="16">
        <v>0.62</v>
      </c>
      <c r="AT94" s="16">
        <v>0.88</v>
      </c>
      <c r="AU94" s="16">
        <v>0.77400000000000002</v>
      </c>
    </row>
    <row r="95" spans="1:47" x14ac:dyDescent="0.2">
      <c r="S95" t="s">
        <v>27</v>
      </c>
      <c r="T95" s="16">
        <v>0.91</v>
      </c>
      <c r="U95" s="16">
        <v>0.95</v>
      </c>
      <c r="V95" s="16">
        <v>0.68</v>
      </c>
      <c r="W95" s="16">
        <v>0.72</v>
      </c>
      <c r="X95" s="16">
        <v>1</v>
      </c>
      <c r="Y95" s="16">
        <v>0.85199999999999998</v>
      </c>
      <c r="Z95" s="16">
        <v>0.97</v>
      </c>
      <c r="AA95" s="16">
        <v>0.99</v>
      </c>
      <c r="AB95" s="16">
        <v>0.93</v>
      </c>
      <c r="AC95" s="16">
        <v>0.89</v>
      </c>
      <c r="AD95" s="16">
        <v>1</v>
      </c>
      <c r="AE95" s="16">
        <v>0.95600000000000007</v>
      </c>
      <c r="AI95" t="s">
        <v>27</v>
      </c>
      <c r="AJ95" s="16">
        <v>0.75</v>
      </c>
      <c r="AK95" s="16">
        <v>0.8</v>
      </c>
      <c r="AL95" s="16">
        <v>0.43</v>
      </c>
      <c r="AM95" s="16">
        <v>0.13</v>
      </c>
      <c r="AN95" s="16">
        <v>0.85</v>
      </c>
      <c r="AO95" s="16">
        <v>0.59199999999999997</v>
      </c>
      <c r="AP95" s="16">
        <v>0.83</v>
      </c>
      <c r="AQ95" s="16">
        <v>0.92</v>
      </c>
      <c r="AR95" s="16">
        <v>0.68</v>
      </c>
      <c r="AS95" s="16">
        <v>0.61</v>
      </c>
      <c r="AT95" s="16">
        <v>0.84</v>
      </c>
      <c r="AU95" s="16">
        <v>0.77600000000000002</v>
      </c>
    </row>
    <row r="96" spans="1:47" x14ac:dyDescent="0.2">
      <c r="A96" t="s">
        <v>35</v>
      </c>
      <c r="I96" t="s">
        <v>64</v>
      </c>
      <c r="S96" t="s">
        <v>98</v>
      </c>
      <c r="T96" s="16">
        <v>0.97</v>
      </c>
      <c r="U96" s="16">
        <v>1</v>
      </c>
      <c r="V96" s="16">
        <v>0.41</v>
      </c>
      <c r="W96" s="16">
        <v>0.71</v>
      </c>
      <c r="X96" s="16">
        <v>1</v>
      </c>
      <c r="Y96" s="16">
        <v>0.81799999999999995</v>
      </c>
      <c r="Z96" s="16">
        <v>0.88</v>
      </c>
      <c r="AA96" s="16">
        <v>1</v>
      </c>
      <c r="AB96" s="16">
        <v>0.92</v>
      </c>
      <c r="AC96" s="16">
        <v>0.75</v>
      </c>
      <c r="AD96" s="16">
        <v>1</v>
      </c>
      <c r="AE96" s="16">
        <v>0.90999999999999992</v>
      </c>
      <c r="AI96" t="s">
        <v>98</v>
      </c>
      <c r="AJ96" s="16">
        <v>0.74</v>
      </c>
      <c r="AK96" s="16">
        <v>0.89</v>
      </c>
      <c r="AL96" s="16">
        <v>0.32</v>
      </c>
      <c r="AM96" s="16">
        <v>0.5</v>
      </c>
      <c r="AN96" s="16">
        <v>0.84</v>
      </c>
      <c r="AO96" s="16">
        <v>0.85799999999999998</v>
      </c>
      <c r="AP96" s="16">
        <v>0.84</v>
      </c>
      <c r="AQ96" s="16">
        <v>0.94</v>
      </c>
      <c r="AR96" s="16">
        <v>0.71</v>
      </c>
      <c r="AS96" s="16">
        <v>0.5</v>
      </c>
      <c r="AT96" s="16">
        <v>0.91</v>
      </c>
      <c r="AU96" s="16">
        <v>0.78</v>
      </c>
    </row>
    <row r="97" spans="1:47" x14ac:dyDescent="0.2">
      <c r="A97" t="s">
        <v>39</v>
      </c>
      <c r="B97" t="s">
        <v>90</v>
      </c>
      <c r="C97" t="s">
        <v>56</v>
      </c>
      <c r="D97" t="s">
        <v>19</v>
      </c>
      <c r="E97" t="s">
        <v>20</v>
      </c>
      <c r="F97" t="s">
        <v>21</v>
      </c>
      <c r="G97" t="s">
        <v>80</v>
      </c>
      <c r="I97" t="s">
        <v>59</v>
      </c>
      <c r="J97" t="s">
        <v>90</v>
      </c>
      <c r="K97" t="s">
        <v>56</v>
      </c>
      <c r="L97" t="s">
        <v>19</v>
      </c>
      <c r="M97" t="s">
        <v>20</v>
      </c>
      <c r="N97" t="s">
        <v>21</v>
      </c>
      <c r="O97" t="s">
        <v>80</v>
      </c>
      <c r="S97" t="s">
        <v>99</v>
      </c>
      <c r="T97" s="16">
        <v>0.95</v>
      </c>
      <c r="U97" s="16">
        <v>0.98</v>
      </c>
      <c r="V97" s="16">
        <v>0.84</v>
      </c>
      <c r="W97" s="16">
        <v>0.82</v>
      </c>
      <c r="X97" s="16">
        <v>1</v>
      </c>
      <c r="Y97" s="16">
        <v>0.91799999999999993</v>
      </c>
      <c r="Z97" s="16">
        <v>0.99</v>
      </c>
      <c r="AA97" s="16">
        <v>1</v>
      </c>
      <c r="AB97" s="16">
        <v>0.91</v>
      </c>
      <c r="AC97" s="16">
        <v>0.91</v>
      </c>
      <c r="AD97" s="16">
        <v>1</v>
      </c>
      <c r="AE97" s="16">
        <v>0.96200000000000008</v>
      </c>
      <c r="AI97" t="s">
        <v>99</v>
      </c>
      <c r="AJ97" s="16">
        <v>0.69</v>
      </c>
      <c r="AK97" s="16">
        <v>0.81</v>
      </c>
      <c r="AL97" s="16">
        <v>0.48</v>
      </c>
      <c r="AM97" s="16">
        <v>0.02</v>
      </c>
      <c r="AN97" s="16">
        <v>0.85</v>
      </c>
      <c r="AO97" s="16">
        <v>0.57000000000000006</v>
      </c>
      <c r="AP97" s="16">
        <v>0.82</v>
      </c>
      <c r="AQ97" s="16">
        <v>0.9</v>
      </c>
      <c r="AR97" s="16">
        <v>0.7</v>
      </c>
      <c r="AS97" s="16">
        <v>0.71</v>
      </c>
      <c r="AT97" s="16">
        <v>0.86</v>
      </c>
      <c r="AU97" s="16">
        <v>0.79799999999999993</v>
      </c>
    </row>
    <row r="98" spans="1:47" x14ac:dyDescent="0.2">
      <c r="A98" t="s">
        <v>78</v>
      </c>
      <c r="B98">
        <v>0.92</v>
      </c>
      <c r="C98">
        <v>0.95</v>
      </c>
      <c r="D98">
        <v>0.68</v>
      </c>
      <c r="E98">
        <v>0.73</v>
      </c>
      <c r="F98">
        <v>1</v>
      </c>
      <c r="G98">
        <v>0.85600000000000009</v>
      </c>
      <c r="I98" t="s">
        <v>78</v>
      </c>
      <c r="J98">
        <v>0.75</v>
      </c>
      <c r="K98">
        <v>0.81</v>
      </c>
      <c r="L98">
        <v>0.44</v>
      </c>
      <c r="M98">
        <v>0.13</v>
      </c>
      <c r="N98">
        <v>0.86</v>
      </c>
      <c r="O98">
        <v>0.59799999999999998</v>
      </c>
      <c r="S98" t="s">
        <v>80</v>
      </c>
      <c r="T98" s="16">
        <v>0.9375</v>
      </c>
      <c r="U98" s="16">
        <v>0.97</v>
      </c>
      <c r="V98" s="16">
        <v>0.65249999999999997</v>
      </c>
      <c r="W98" s="16">
        <v>0.745</v>
      </c>
      <c r="X98" s="16">
        <v>1</v>
      </c>
      <c r="Y98" s="16">
        <v>0.86099999999999999</v>
      </c>
      <c r="Z98" s="16">
        <v>0.9524999999999999</v>
      </c>
      <c r="AA98" s="16">
        <v>0.995</v>
      </c>
      <c r="AB98" s="16">
        <v>0.92</v>
      </c>
      <c r="AC98" s="16">
        <v>0.85750000000000004</v>
      </c>
      <c r="AD98" s="16">
        <v>1</v>
      </c>
      <c r="AE98" s="16">
        <v>0.94499999999999995</v>
      </c>
      <c r="AI98" t="s">
        <v>80</v>
      </c>
      <c r="AJ98" s="16">
        <v>0.73250000000000004</v>
      </c>
      <c r="AK98" s="16">
        <v>1.0775000000000001</v>
      </c>
      <c r="AL98" s="16">
        <v>0.41749999999999998</v>
      </c>
      <c r="AM98" s="16">
        <v>0.19500000000000001</v>
      </c>
      <c r="AN98" s="16">
        <v>0.85</v>
      </c>
      <c r="AO98" s="16">
        <v>0.65449999999999997</v>
      </c>
      <c r="AP98" s="16">
        <v>0.8274999999999999</v>
      </c>
      <c r="AQ98" s="16">
        <v>0.91</v>
      </c>
      <c r="AR98" s="16">
        <v>0.69</v>
      </c>
      <c r="AS98" s="16">
        <v>0.61</v>
      </c>
      <c r="AT98" s="16">
        <v>0.87249999999999994</v>
      </c>
      <c r="AU98" s="16">
        <v>0.78199999999999992</v>
      </c>
    </row>
    <row r="99" spans="1:47" x14ac:dyDescent="0.2">
      <c r="A99" t="s">
        <v>27</v>
      </c>
      <c r="B99">
        <v>0.91</v>
      </c>
      <c r="C99">
        <v>0.95</v>
      </c>
      <c r="D99">
        <v>0.68</v>
      </c>
      <c r="E99">
        <v>0.72</v>
      </c>
      <c r="F99">
        <v>1</v>
      </c>
      <c r="G99">
        <v>0.85199999999999998</v>
      </c>
      <c r="I99" t="s">
        <v>27</v>
      </c>
      <c r="J99">
        <v>0.75</v>
      </c>
      <c r="K99">
        <v>0.8</v>
      </c>
      <c r="L99">
        <v>0.43</v>
      </c>
      <c r="M99">
        <v>0.13</v>
      </c>
      <c r="N99">
        <v>0.85</v>
      </c>
      <c r="O99">
        <v>0.59199999999999997</v>
      </c>
    </row>
    <row r="100" spans="1:47" x14ac:dyDescent="0.2">
      <c r="A100" t="s">
        <v>62</v>
      </c>
      <c r="B100">
        <v>0.97</v>
      </c>
      <c r="C100">
        <v>1</v>
      </c>
      <c r="D100">
        <v>0.41</v>
      </c>
      <c r="E100">
        <v>0.71</v>
      </c>
      <c r="F100">
        <v>1</v>
      </c>
      <c r="G100">
        <v>0.81799999999999995</v>
      </c>
      <c r="I100" t="s">
        <v>62</v>
      </c>
      <c r="J100">
        <v>0.74</v>
      </c>
      <c r="K100">
        <v>0.89</v>
      </c>
      <c r="L100">
        <v>0.32</v>
      </c>
      <c r="M100">
        <v>0.5</v>
      </c>
      <c r="N100">
        <v>0.84</v>
      </c>
      <c r="O100">
        <v>0.85799999999999998</v>
      </c>
    </row>
    <row r="101" spans="1:47" x14ac:dyDescent="0.2">
      <c r="A101" t="s">
        <v>85</v>
      </c>
      <c r="B101">
        <v>0.95</v>
      </c>
      <c r="C101">
        <v>0.98</v>
      </c>
      <c r="D101">
        <v>0.84</v>
      </c>
      <c r="E101">
        <v>0.82</v>
      </c>
      <c r="F101">
        <v>1</v>
      </c>
      <c r="G101">
        <v>0.91799999999999993</v>
      </c>
      <c r="I101" t="s">
        <v>85</v>
      </c>
      <c r="J101">
        <v>0.69</v>
      </c>
      <c r="K101">
        <v>0.81</v>
      </c>
      <c r="L101">
        <v>0.48</v>
      </c>
      <c r="M101">
        <v>0.02</v>
      </c>
      <c r="N101">
        <v>0.85</v>
      </c>
      <c r="O101">
        <v>0.57000000000000006</v>
      </c>
    </row>
    <row r="102" spans="1:47" x14ac:dyDescent="0.2">
      <c r="A102" t="s">
        <v>80</v>
      </c>
      <c r="B102">
        <v>0.9375</v>
      </c>
      <c r="C102">
        <v>0.97</v>
      </c>
      <c r="D102">
        <v>0.65249999999999997</v>
      </c>
      <c r="E102">
        <v>0.745</v>
      </c>
      <c r="F102">
        <v>1</v>
      </c>
      <c r="G102">
        <v>0.86099999999999999</v>
      </c>
      <c r="I102" t="s">
        <v>80</v>
      </c>
      <c r="J102">
        <v>0.73250000000000004</v>
      </c>
      <c r="K102">
        <v>1.0775000000000001</v>
      </c>
      <c r="L102">
        <v>0.41749999999999998</v>
      </c>
      <c r="M102">
        <v>0.19500000000000001</v>
      </c>
      <c r="N102">
        <v>0.85</v>
      </c>
      <c r="O102">
        <v>0.65449999999999997</v>
      </c>
    </row>
  </sheetData>
  <mergeCells count="18">
    <mergeCell ref="T91:AE91"/>
    <mergeCell ref="T92:Y92"/>
    <mergeCell ref="Z92:AE92"/>
    <mergeCell ref="AJ91:AU91"/>
    <mergeCell ref="AJ92:AO92"/>
    <mergeCell ref="AP92:AU92"/>
    <mergeCell ref="T68:AE68"/>
    <mergeCell ref="T69:Y69"/>
    <mergeCell ref="Z69:AE69"/>
    <mergeCell ref="AJ68:AU68"/>
    <mergeCell ref="AJ69:AO69"/>
    <mergeCell ref="AP69:AU69"/>
    <mergeCell ref="T47:Y47"/>
    <mergeCell ref="Z47:AE47"/>
    <mergeCell ref="T46:AE46"/>
    <mergeCell ref="AJ46:AU46"/>
    <mergeCell ref="AJ47:AO47"/>
    <mergeCell ref="AP47:AU4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DE61-1CA3-427F-95EF-757CDFBD1DD6}">
  <dimension ref="A3:E8"/>
  <sheetViews>
    <sheetView workbookViewId="0">
      <selection activeCell="E20" sqref="E20"/>
    </sheetView>
  </sheetViews>
  <sheetFormatPr defaultRowHeight="14.25" x14ac:dyDescent="0.2"/>
  <cols>
    <col min="1" max="2" width="9" customWidth="1"/>
  </cols>
  <sheetData>
    <row r="3" spans="1:5" x14ac:dyDescent="0.2">
      <c r="B3" s="18" t="s">
        <v>65</v>
      </c>
      <c r="C3" s="18" t="s">
        <v>71</v>
      </c>
      <c r="D3" s="18" t="s">
        <v>72</v>
      </c>
      <c r="E3" s="18" t="s">
        <v>73</v>
      </c>
    </row>
    <row r="4" spans="1:5" x14ac:dyDescent="0.2">
      <c r="A4" t="s">
        <v>66</v>
      </c>
      <c r="B4">
        <v>0.69</v>
      </c>
      <c r="C4">
        <v>0.45</v>
      </c>
      <c r="D4">
        <v>0.66</v>
      </c>
      <c r="E4">
        <v>0.67</v>
      </c>
    </row>
    <row r="5" spans="1:5" x14ac:dyDescent="0.2">
      <c r="A5" t="s">
        <v>67</v>
      </c>
      <c r="B5">
        <v>0.73</v>
      </c>
      <c r="C5">
        <v>0.49</v>
      </c>
      <c r="D5">
        <v>0.67</v>
      </c>
      <c r="E5">
        <v>0.81</v>
      </c>
    </row>
    <row r="6" spans="1:5" x14ac:dyDescent="0.2">
      <c r="A6" t="s">
        <v>68</v>
      </c>
      <c r="B6">
        <v>0.68</v>
      </c>
      <c r="C6">
        <v>0.7</v>
      </c>
      <c r="D6">
        <v>0.72</v>
      </c>
      <c r="E6">
        <v>0.74</v>
      </c>
    </row>
    <row r="7" spans="1:5" x14ac:dyDescent="0.2">
      <c r="A7" t="s">
        <v>69</v>
      </c>
      <c r="B7">
        <v>0.73</v>
      </c>
      <c r="C7">
        <v>0.59</v>
      </c>
      <c r="D7">
        <v>0.63</v>
      </c>
      <c r="E7">
        <v>0.61</v>
      </c>
    </row>
    <row r="8" spans="1:5" x14ac:dyDescent="0.2">
      <c r="A8" t="s">
        <v>70</v>
      </c>
      <c r="B8">
        <v>0.78</v>
      </c>
      <c r="C8">
        <v>0.48</v>
      </c>
      <c r="D8">
        <v>0.56999999999999995</v>
      </c>
      <c r="E8">
        <v>0.49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分类器</vt:lpstr>
      <vt:lpstr>分类器-2</vt:lpstr>
      <vt:lpstr>分类器-318</vt:lpstr>
      <vt:lpstr>Sheet1</vt:lpstr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闫继龙</dc:creator>
  <cp:lastModifiedBy>闫继龙</cp:lastModifiedBy>
  <dcterms:created xsi:type="dcterms:W3CDTF">2015-06-05T18:19:34Z</dcterms:created>
  <dcterms:modified xsi:type="dcterms:W3CDTF">2021-03-22T07:19:43Z</dcterms:modified>
</cp:coreProperties>
</file>