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D7F09984-2417-461F-834A-22B8AD6CDA9A}" xr6:coauthVersionLast="45" xr6:coauthVersionMax="45" xr10:uidLastSave="{00000000-0000-0000-0000-000000000000}"/>
  <bookViews>
    <workbookView xWindow="1068" yWindow="-108" windowWidth="22080" windowHeight="13176" firstSheet="7" activeTab="13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3" i="1" l="1"/>
  <c r="B48" i="1"/>
  <c r="B85" i="1"/>
  <c r="D40" i="6" l="1"/>
  <c r="D38" i="6"/>
  <c r="D36" i="6"/>
  <c r="D34" i="6"/>
  <c r="D42" i="6"/>
  <c r="D52" i="6"/>
  <c r="D50" i="6"/>
  <c r="D48" i="6"/>
  <c r="D46" i="6"/>
  <c r="D44" i="6"/>
  <c r="D54" i="6"/>
  <c r="D137" i="6"/>
  <c r="D68" i="6"/>
  <c r="D66" i="6"/>
  <c r="D64" i="6"/>
  <c r="D62" i="6"/>
  <c r="D60" i="6"/>
  <c r="D58" i="6"/>
  <c r="D56" i="6"/>
  <c r="D99" i="6"/>
  <c r="D97" i="6"/>
  <c r="D93" i="6"/>
  <c r="D89" i="6"/>
  <c r="D85" i="6"/>
  <c r="D81" i="6"/>
  <c r="D78" i="6"/>
  <c r="D75" i="6"/>
  <c r="D72" i="6"/>
  <c r="D70" i="6"/>
  <c r="D103" i="6"/>
  <c r="D216" i="6"/>
  <c r="D157" i="6"/>
  <c r="D153" i="6"/>
  <c r="D149" i="6"/>
  <c r="D145" i="6"/>
  <c r="D141" i="6"/>
  <c r="D135" i="6"/>
  <c r="D131" i="6"/>
  <c r="D127" i="6"/>
  <c r="D123" i="6"/>
  <c r="D119" i="6"/>
  <c r="D115" i="6"/>
  <c r="D111" i="6"/>
  <c r="D107" i="6"/>
  <c r="D217" i="6"/>
  <c r="C227" i="6"/>
  <c r="C225" i="6"/>
  <c r="C223" i="6"/>
  <c r="C221" i="6"/>
  <c r="C220" i="6"/>
  <c r="C219" i="6"/>
  <c r="C218" i="6"/>
  <c r="C229" i="6"/>
  <c r="C249" i="6"/>
  <c r="C247" i="6"/>
  <c r="C245" i="6"/>
  <c r="C243" i="6"/>
  <c r="C241" i="6"/>
  <c r="C239" i="6"/>
  <c r="C237" i="6"/>
  <c r="C235" i="6"/>
  <c r="C233" i="6"/>
  <c r="C231" i="6"/>
  <c r="C251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329" i="6"/>
  <c r="C412" i="6"/>
  <c r="C407" i="6"/>
  <c r="C402" i="6"/>
  <c r="C397" i="6"/>
  <c r="C392" i="6"/>
  <c r="C387" i="6"/>
  <c r="C382" i="6"/>
  <c r="C377" i="6"/>
  <c r="C372" i="6"/>
  <c r="C367" i="6"/>
  <c r="C362" i="6"/>
  <c r="C358" i="6"/>
  <c r="C354" i="6"/>
  <c r="C350" i="6"/>
  <c r="C347" i="6"/>
  <c r="C344" i="6"/>
  <c r="C499" i="6"/>
  <c r="C497" i="6"/>
  <c r="C341" i="6"/>
  <c r="C339" i="6"/>
  <c r="C337" i="6"/>
  <c r="C335" i="6"/>
  <c r="C333" i="6"/>
  <c r="C331" i="6"/>
  <c r="C418" i="6"/>
  <c r="C574" i="6"/>
  <c r="C575" i="6"/>
  <c r="C576" i="6"/>
  <c r="C577" i="6"/>
  <c r="C578" i="6"/>
  <c r="C494" i="6"/>
  <c r="C487" i="6"/>
  <c r="C480" i="6"/>
  <c r="C473" i="6"/>
  <c r="C466" i="6"/>
  <c r="C459" i="6"/>
  <c r="C452" i="6"/>
  <c r="C445" i="6"/>
  <c r="C438" i="6"/>
  <c r="C431" i="6"/>
  <c r="C424" i="6"/>
  <c r="C269" i="6"/>
  <c r="C267" i="6"/>
  <c r="C265" i="6"/>
  <c r="C263" i="6"/>
  <c r="C261" i="6"/>
  <c r="C259" i="6"/>
  <c r="C257" i="6"/>
  <c r="C255" i="6"/>
  <c r="C253" i="6"/>
  <c r="C573" i="6"/>
  <c r="D572" i="6"/>
  <c r="D571" i="6"/>
  <c r="D570" i="6"/>
  <c r="D569" i="6"/>
  <c r="D568" i="6"/>
  <c r="D567" i="6"/>
  <c r="D566" i="6"/>
  <c r="D565" i="6"/>
  <c r="D564" i="6"/>
  <c r="D563" i="6"/>
  <c r="D562" i="6"/>
  <c r="D386" i="6"/>
  <c r="D381" i="6"/>
  <c r="D376" i="6"/>
  <c r="D371" i="6"/>
  <c r="D366" i="6"/>
  <c r="D559" i="6"/>
  <c r="D560" i="6"/>
  <c r="D561" i="6"/>
  <c r="D391" i="6"/>
  <c r="D444" i="6"/>
  <c r="D437" i="6"/>
  <c r="D430" i="6"/>
  <c r="D423" i="6"/>
  <c r="D417" i="6"/>
  <c r="D411" i="6"/>
  <c r="D406" i="6"/>
  <c r="D401" i="6"/>
  <c r="D396" i="6"/>
  <c r="D451" i="6"/>
  <c r="D493" i="6"/>
  <c r="D486" i="6"/>
  <c r="D479" i="6"/>
  <c r="D472" i="6"/>
  <c r="D465" i="6"/>
  <c r="D458" i="6"/>
  <c r="D558" i="6"/>
  <c r="D222" i="6"/>
  <c r="D242" i="6"/>
  <c r="D240" i="6"/>
  <c r="D238" i="6"/>
  <c r="D236" i="6"/>
  <c r="D234" i="6"/>
  <c r="D232" i="6"/>
  <c r="D230" i="6"/>
  <c r="D228" i="6"/>
  <c r="D226" i="6"/>
  <c r="D224" i="6"/>
  <c r="D244" i="6"/>
  <c r="D280" i="6"/>
  <c r="D278" i="6"/>
  <c r="D276" i="6"/>
  <c r="D274" i="6"/>
  <c r="D272" i="6"/>
  <c r="D270" i="6"/>
  <c r="D268" i="6"/>
  <c r="D266" i="6"/>
  <c r="D264" i="6"/>
  <c r="D262" i="6"/>
  <c r="D260" i="6"/>
  <c r="D258" i="6"/>
  <c r="D256" i="6"/>
  <c r="D254" i="6"/>
  <c r="D252" i="6"/>
  <c r="D250" i="6"/>
  <c r="D248" i="6"/>
  <c r="D246" i="6"/>
  <c r="D282" i="6"/>
  <c r="D324" i="6"/>
  <c r="D322" i="6"/>
  <c r="D320" i="6"/>
  <c r="D318" i="6"/>
  <c r="D316" i="6"/>
  <c r="D314" i="6"/>
  <c r="D312" i="6"/>
  <c r="D310" i="6"/>
  <c r="D308" i="6"/>
  <c r="D306" i="6"/>
  <c r="D304" i="6"/>
  <c r="D302" i="6"/>
  <c r="D300" i="6"/>
  <c r="D298" i="6"/>
  <c r="D296" i="6"/>
  <c r="D294" i="6"/>
  <c r="D292" i="6"/>
  <c r="D290" i="6"/>
  <c r="D288" i="6"/>
  <c r="D286" i="6"/>
  <c r="D284" i="6"/>
  <c r="D326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4" i="1"/>
  <c r="B195" i="1"/>
  <c r="B196" i="1"/>
  <c r="B197" i="1"/>
  <c r="B198" i="1"/>
  <c r="B199" i="1"/>
  <c r="B2" i="1"/>
</calcChain>
</file>

<file path=xl/sharedStrings.xml><?xml version="1.0" encoding="utf-8"?>
<sst xmlns="http://schemas.openxmlformats.org/spreadsheetml/2006/main" count="3580" uniqueCount="1760">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</sst>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/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12:O68">
    <sortCondition descending="1" ref="M1:M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A21" workbookViewId="0">
      <selection activeCell="G190" sqref="A182:G190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D2&amp;"."&amp;E2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>D3&amp;"."&amp;E3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>D4&amp;"."&amp;E4</f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>D5&amp;"."&amp;E5</f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>D6&amp;"."&amp;E6</f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>D7&amp;"."&amp;E7</f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>D8&amp;"."&amp;E8</f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>D9&amp;"."&amp;E9</f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>D10&amp;"."&amp;E10</f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>D11&amp;"."&amp;E11</f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>D12&amp;"."&amp;E12</f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>D13&amp;"."&amp;E13</f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>D14&amp;"."&amp;E14</f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>D15&amp;"."&amp;E15</f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>D16&amp;"."&amp;E16</f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>D17&amp;"."&amp;E17</f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>D18&amp;"."&amp;E18</f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>D19&amp;"."&amp;E19</f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>D20&amp;"."&amp;E20</f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>D21&amp;"."&amp;E21</f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>D22&amp;"."&amp;E22</f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>D23&amp;"."&amp;E23</f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>D24&amp;"."&amp;E24</f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>D25&amp;"."&amp;E25</f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>D26&amp;"."&amp;E26</f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>D27&amp;"."&amp;E27</f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>D28&amp;"."&amp;E28</f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>D29&amp;"."&amp;E29</f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>D30&amp;"."&amp;E30</f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>D31&amp;"."&amp;E31</f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>D32&amp;"."&amp;E32</f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>D33&amp;"."&amp;E33</f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>D34&amp;"."&amp;E34</f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>D35&amp;"."&amp;E35</f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>D36&amp;"."&amp;E36</f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>D37&amp;"."&amp;E37</f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>D38&amp;"."&amp;E38</f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>D39&amp;"."&amp;E39</f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>D40&amp;"."&amp;E40</f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>D41&amp;"."&amp;E41</f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>D42&amp;"."&amp;E42</f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>D43&amp;"."&amp;E43</f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>D44&amp;"."&amp;E44</f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>D45&amp;"."&amp;E45</f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>D46&amp;"."&amp;E46</f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>D47&amp;"."&amp;E47</f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>D48&amp;"."&amp;E48</f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>D49&amp;"."&amp;E49</f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>D50&amp;"."&amp;E50</f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>D51&amp;"."&amp;E51</f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>D52&amp;"."&amp;E52</f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>D53&amp;"."&amp;E53</f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>D54&amp;"."&amp;E54</f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>D55&amp;"."&amp;E55</f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>D56&amp;"."&amp;E56</f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>D57&amp;"."&amp;E57</f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>D58&amp;"."&amp;E58</f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>D59&amp;"."&amp;E59</f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>D60&amp;"."&amp;E60</f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>D61&amp;"."&amp;E61</f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>D62&amp;"."&amp;E62</f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>D63&amp;"."&amp;E63</f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>D64&amp;"."&amp;E64</f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>D65&amp;"."&amp;E65</f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>D66&amp;"."&amp;E66</f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>D67&amp;"."&amp;E67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>D68&amp;"."&amp;E68</f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>D69&amp;"."&amp;E69</f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>D70&amp;"."&amp;E70</f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>D71&amp;"."&amp;E71</f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>D72&amp;"."&amp;E72</f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>D73&amp;"."&amp;E73</f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>D74&amp;"."&amp;E74</f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>D75&amp;"."&amp;E75</f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>D76&amp;"."&amp;E76</f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>D77&amp;"."&amp;E77</f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>D78&amp;"."&amp;E78</f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>D79&amp;"."&amp;E79</f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>D80&amp;"."&amp;E80</f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>D81&amp;"."&amp;E81</f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>D82&amp;"."&amp;E82</f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>D83&amp;"."&amp;E83</f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>D84&amp;"."&amp;E84</f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>D85&amp;"."&amp;E85</f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>D86&amp;"."&amp;E86</f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>D87&amp;"."&amp;E87</f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>D88&amp;"."&amp;E88</f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>D89&amp;"."&amp;E89</f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>D90&amp;"."&amp;E90</f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>D91&amp;"."&amp;E91</f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>D92&amp;"."&amp;E92</f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>D93&amp;"."&amp;E93</f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>D94&amp;"."&amp;E94</f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>D95&amp;"."&amp;E95</f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>D96&amp;"."&amp;E96</f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>D97&amp;"."&amp;E97</f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>D98&amp;"."&amp;E98</f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>D99&amp;"."&amp;E99</f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>D100&amp;"."&amp;E100</f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>D101&amp;"."&amp;E101</f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>D102&amp;"."&amp;E102</f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>D103&amp;"."&amp;E103</f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>D104&amp;"."&amp;E104</f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>D105&amp;"."&amp;E105</f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>D106&amp;"."&amp;E106</f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>D107&amp;"."&amp;E107</f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>D108&amp;"."&amp;E108</f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>D109&amp;"."&amp;E109</f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>D110&amp;"."&amp;E110</f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>D111&amp;"."&amp;E111</f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>D112&amp;"."&amp;E112</f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>D113&amp;"."&amp;E113</f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>D114&amp;"."&amp;E114</f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>D115&amp;"."&amp;E115</f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>D116&amp;"."&amp;E116</f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>D117&amp;"."&amp;E117</f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>D118&amp;"."&amp;E118</f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>D119&amp;"."&amp;E119</f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>D120&amp;"."&amp;E120</f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>D121&amp;"."&amp;E121</f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>D122&amp;"."&amp;E122</f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>D123&amp;"."&amp;E123</f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>D124&amp;"."&amp;E124</f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>D125&amp;"."&amp;E125</f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>D126&amp;"."&amp;E126</f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>D127&amp;"."&amp;E127</f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>D128&amp;"."&amp;E128</f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>D129&amp;"."&amp;E129</f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>D130&amp;"."&amp;E130</f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>D131&amp;"."&amp;E131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>D132&amp;"."&amp;E132</f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>D133&amp;"."&amp;E133</f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>D134&amp;"."&amp;E134</f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>D135&amp;"."&amp;E135</f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>D136&amp;"."&amp;E136</f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>D137&amp;"."&amp;E137</f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>D138&amp;"."&amp;E138</f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>D139&amp;"."&amp;E139</f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>D140&amp;"."&amp;E140</f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>D141&amp;"."&amp;E141</f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>D142&amp;"."&amp;E142</f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>D143&amp;"."&amp;E143</f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>D144&amp;"."&amp;E144</f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>D145&amp;"."&amp;E145</f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>D146&amp;"."&amp;E146</f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>D147&amp;"."&amp;E147</f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>D148&amp;"."&amp;E148</f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>D149&amp;"."&amp;E149</f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>D150&amp;"."&amp;E150</f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>D151&amp;"."&amp;E151</f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>D152&amp;"."&amp;E152</f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>D153&amp;"."&amp;E153</f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>D154&amp;"."&amp;E154</f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>D155&amp;"."&amp;E155</f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>D156&amp;"."&amp;E156</f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>D157&amp;"."&amp;E157</f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>D158&amp;"."&amp;E158</f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>D159&amp;"."&amp;E159</f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>D160&amp;"."&amp;E160</f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>D161&amp;"."&amp;E161</f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>D162&amp;"."&amp;E162</f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>D163&amp;"."&amp;E163</f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>D164&amp;"."&amp;E164</f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>D165&amp;"."&amp;E165</f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>D166&amp;"."&amp;E166</f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>D167&amp;"."&amp;E167</f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>D168&amp;"."&amp;E168</f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>D169&amp;"."&amp;E169</f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>D170&amp;"."&amp;E170</f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>D171&amp;"."&amp;E171</f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>D172&amp;"."&amp;E172</f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>D173&amp;"."&amp;E173</f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>D174&amp;"."&amp;E174</f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>D175&amp;"."&amp;E175</f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>D176&amp;"."&amp;E176</f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>D177&amp;"."&amp;E177</f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>D178&amp;"."&amp;E178</f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>D179&amp;"."&amp;E179</f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>D180&amp;"."&amp;E180</f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>D181&amp;"."&amp;E181</f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>D182&amp;"."&amp;E182</f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>D183&amp;"."&amp;E183</f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>D184&amp;"."&amp;E184</f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>D185&amp;"."&amp;E185</f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>D186&amp;"."&amp;E186</f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>D187&amp;"."&amp;E187</f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>D188&amp;"."&amp;E188</f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>D189&amp;"."&amp;E189</f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>D190&amp;"."&amp;E190</f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>D191&amp;"."&amp;E191</f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>D192&amp;"."&amp;E192</f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>D193&amp;"."&amp;E193</f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>D194&amp;"."&amp;E194</f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>D195&amp;"."&amp;E195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>D196&amp;"."&amp;E196</f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>D197&amp;"."&amp;E197</f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>D198&amp;"."&amp;E198</f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>D199&amp;"."&amp;E199</f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">
        <v>604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0.53610882376144309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0.40114087011281063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0.14197580712820557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0.15192014653054831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0.39829875676592941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0.63623977554373201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0.51684765480881589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0.29154237169764208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0.22777420834530804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0.12829501901679763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0.20822342549626738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0.7408822243553721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0.62599652817103002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0.69975868372149197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0.79582103926252046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0.6425650676154292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0.18634325595688028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0.35677950738166408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0.68845694113433753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0.35637333823045159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0.94508852519876185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0.22299099684243406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0.54499880025253644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0.9310569295750879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3.7580503687043687E-2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1.6961856576907963E-2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0.22803464017208941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0.32972058144120797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0.95014832185430231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0.54797823295376524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0.22989767745025425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0.89259558670758898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0.18587351979453615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0.77141314040728914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0.62284792195312821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0.81268271579699058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0.81358161069012258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0.96738902552497863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4.0912695665903387E-2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0.63314560388239438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0.10974601625162439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0.13406960233335119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0.85190655362294343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0.27509310891082661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0.89633916153090021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0.94824293300806595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0.85028658840308124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0.75494141253164992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0.95600038888414396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0.8320941528069864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0.86340374103093842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0.23688446348869496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0.50721168090151392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7.5248034346908521E-2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0.58160934132869768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0.45847719819063903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0.54284077048597934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0.17859066974587057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0.71036429282491032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0.52674353786114181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0.63051089986443665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0.58214647329225411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5.1430909775734168E-2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0.45894577859960761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0.40290958759428919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0.26538468442298491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9.2108985862326298E-2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0.83463063463787501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0.40849675655744211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0.53193154435688961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0.61574817403130744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0.89578007477913724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0.16927115370314494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0.69468747935563357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0.54483157210096556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0.66277460841247304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0.4020061218795401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0.70562566278341621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0.92081019363933814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0.83240637052803623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0.22796181449171438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0.8276318540614398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0.29589560958091388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0.3634427348965058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0.33763696990900083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0.47080688532279358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0.57281782811916393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0.50368536034433453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0.88467620371830136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0.61191828920808866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0.70452675803329146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0.18576063134323373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0.44229476816695223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0.43990706118890976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0.64438973734944849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0.55020448551038381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5.3748103486251031E-2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0.5189253405332096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0.52552051503220087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0.21412824645737338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0.5120708359445082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2.5996002584214639E-2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0.51463888728860308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0.20154111212770132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1.9789209471257951E-2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0.13864242720693443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0.9317361072757252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0.43730151496793002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0.78064192972683877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0.57998340345043786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0.26289815960584417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6.837277123904173E-2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0.32056902350964778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0.64524622972917745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0.41835017612490444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0.13632393634668027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0.65058242038675218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0.60344551621013909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0.70270051065897066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0.43412353644286206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0.85685981198553673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0.18957267077275408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0.91602376303015376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0.90090467382911621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0.40961397024057566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4.821254224225191E-2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9.8726716745764276E-2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0.97488922202089978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0.39125956722604072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0.10543962448891353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0.40244469439205399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0.92067380279417987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0.54186908757922225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0.52438995074126082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0.25943696068584032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0.49086675402390401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0.26494477630053082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0.19902385254945087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0.70408278483882158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0.75942430695476604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0.8474170707319143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0.98970590909258271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7.6479279322438587E-2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2.8020045834190377E-2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0.47638211726135182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0.88062802896823855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0.2198704658576176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0.44408439628007701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0.97901700428316918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0.28865945485984779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0.63460475061876076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0.49817097184228232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0.12924832627179339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0.28954060628491496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0.19515354653331407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0.8546359867768456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0.99605197573096682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0.16021581292549802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0.52794846636493553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0.28377340029715481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0.97524705514311638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0.16338479505466208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0.43027409781295622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0.80320612845014594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0.10211938571353252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0.27270971646038455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3.1495420811834762E-2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0.99196789121414508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0.30682006914517146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0.50429209768819816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0.22338605777618226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0.63352788009294547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0.15120689821473243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0.59675315547414154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0.17550848701371258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0.43576896487928607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0.79529195161475619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0.99375772549999286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0.92062705763731156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0.89123559446542056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0.13618459430820329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6.4791479230024929E-2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0.20399641638080168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0.95116296616856899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0.89895869251087546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4.6126423116616522E-2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0.81003464062294384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0.85614957546929005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0.42675787441136992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0.72498804077286794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0.52240145888112122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0.33961911911769826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0.30412209959613579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0.65901831436459801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0.37832198135571826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0.46846496660827386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0.1407734316646061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0.72752518926531617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0.11359392662104661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0.66579427697647175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zoomScaleNormal="100" workbookViewId="0">
      <selection activeCell="D2" sqref="D2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163</v>
      </c>
      <c r="B2" s="3">
        <v>603589655779</v>
      </c>
      <c r="C2" t="s">
        <v>1379</v>
      </c>
      <c r="D2" t="s">
        <v>1380</v>
      </c>
      <c r="E2">
        <v>3</v>
      </c>
      <c r="I2">
        <v>1</v>
      </c>
      <c r="J2" s="3">
        <v>7.0613422040467544</v>
      </c>
      <c r="K2">
        <v>163</v>
      </c>
      <c r="L2" t="s">
        <v>1355</v>
      </c>
      <c r="M2" s="10">
        <v>44053</v>
      </c>
    </row>
    <row r="3" spans="1:15">
      <c r="A3">
        <v>162</v>
      </c>
      <c r="B3" s="3">
        <v>114186617597</v>
      </c>
      <c r="C3" t="s">
        <v>1379</v>
      </c>
      <c r="D3" t="s">
        <v>1380</v>
      </c>
      <c r="E3">
        <v>3</v>
      </c>
      <c r="I3">
        <v>1</v>
      </c>
      <c r="J3" s="3">
        <v>7.9608752708517718</v>
      </c>
      <c r="K3">
        <v>162</v>
      </c>
      <c r="L3" t="s">
        <v>1355</v>
      </c>
      <c r="M3" s="10">
        <v>44052</v>
      </c>
    </row>
    <row r="4" spans="1:15">
      <c r="A4">
        <v>161</v>
      </c>
      <c r="B4" s="3">
        <v>297041745710</v>
      </c>
      <c r="C4" t="s">
        <v>1379</v>
      </c>
      <c r="D4" t="s">
        <v>1380</v>
      </c>
      <c r="E4">
        <v>3</v>
      </c>
      <c r="I4">
        <v>1</v>
      </c>
      <c r="J4" s="3">
        <v>6.8108462782677694</v>
      </c>
      <c r="K4">
        <v>161</v>
      </c>
      <c r="L4" t="s">
        <v>1355</v>
      </c>
      <c r="M4" s="10">
        <v>44051</v>
      </c>
    </row>
    <row r="5" spans="1:15">
      <c r="A5">
        <v>160</v>
      </c>
      <c r="B5" s="3">
        <v>500869292319</v>
      </c>
      <c r="C5" t="s">
        <v>1379</v>
      </c>
      <c r="D5" t="s">
        <v>1380</v>
      </c>
      <c r="E5">
        <v>3</v>
      </c>
      <c r="I5">
        <v>1</v>
      </c>
      <c r="J5" s="3">
        <v>4.5778069399090553</v>
      </c>
      <c r="K5">
        <v>160</v>
      </c>
      <c r="L5" t="s">
        <v>1355</v>
      </c>
      <c r="M5" s="10">
        <v>44050</v>
      </c>
    </row>
    <row r="6" spans="1:15">
      <c r="A6">
        <v>159</v>
      </c>
      <c r="B6" s="3">
        <v>347503671884</v>
      </c>
      <c r="C6" t="s">
        <v>1379</v>
      </c>
      <c r="D6" t="s">
        <v>1380</v>
      </c>
      <c r="E6">
        <v>3</v>
      </c>
      <c r="I6">
        <v>1</v>
      </c>
      <c r="J6" s="3">
        <v>1.3274025696584979</v>
      </c>
      <c r="K6">
        <v>159</v>
      </c>
      <c r="L6" t="s">
        <v>1355</v>
      </c>
      <c r="M6" s="10">
        <v>44049</v>
      </c>
    </row>
    <row r="7" spans="1:15">
      <c r="A7">
        <v>158</v>
      </c>
      <c r="B7" s="3">
        <v>922404478024</v>
      </c>
      <c r="C7" t="s">
        <v>1379</v>
      </c>
      <c r="D7" t="s">
        <v>1380</v>
      </c>
      <c r="E7">
        <v>3</v>
      </c>
      <c r="I7">
        <v>1</v>
      </c>
      <c r="J7" s="3">
        <v>5.1980040894802695</v>
      </c>
      <c r="K7">
        <v>158</v>
      </c>
      <c r="L7" t="s">
        <v>1355</v>
      </c>
      <c r="M7" s="10">
        <v>44048</v>
      </c>
    </row>
    <row r="8" spans="1:15">
      <c r="A8">
        <v>157</v>
      </c>
      <c r="B8" s="3">
        <v>798797642157</v>
      </c>
      <c r="C8" t="s">
        <v>1379</v>
      </c>
      <c r="D8" t="s">
        <v>1380</v>
      </c>
      <c r="E8">
        <v>3</v>
      </c>
      <c r="I8">
        <v>1</v>
      </c>
      <c r="J8" s="3">
        <v>4.3270363475447855</v>
      </c>
      <c r="K8">
        <v>157</v>
      </c>
      <c r="L8" t="s">
        <v>1355</v>
      </c>
      <c r="M8" s="10">
        <v>44047</v>
      </c>
    </row>
    <row r="9" spans="1:15">
      <c r="A9">
        <v>156</v>
      </c>
      <c r="B9" s="3">
        <v>864603194341</v>
      </c>
      <c r="C9" t="s">
        <v>1379</v>
      </c>
      <c r="D9" t="s">
        <v>1380</v>
      </c>
      <c r="E9">
        <v>3</v>
      </c>
      <c r="I9">
        <v>1</v>
      </c>
      <c r="J9" s="3">
        <v>2.1947996459852899</v>
      </c>
      <c r="K9">
        <v>156</v>
      </c>
      <c r="L9" t="s">
        <v>1355</v>
      </c>
      <c r="M9" s="10">
        <v>44046</v>
      </c>
    </row>
    <row r="10" spans="1:15">
      <c r="A10">
        <v>155</v>
      </c>
      <c r="B10" s="3">
        <v>368333250863</v>
      </c>
      <c r="C10" t="s">
        <v>1379</v>
      </c>
      <c r="D10" t="s">
        <v>1380</v>
      </c>
      <c r="E10">
        <v>3</v>
      </c>
      <c r="I10">
        <v>1</v>
      </c>
      <c r="J10" s="3">
        <v>6.3073824274422439</v>
      </c>
      <c r="K10">
        <v>155</v>
      </c>
      <c r="L10" t="s">
        <v>1355</v>
      </c>
      <c r="M10" s="10">
        <v>44045</v>
      </c>
    </row>
    <row r="11" spans="1:15">
      <c r="A11">
        <v>154</v>
      </c>
      <c r="B11" s="3">
        <v>851754089854</v>
      </c>
      <c r="C11" t="s">
        <v>1379</v>
      </c>
      <c r="D11" t="s">
        <v>1380</v>
      </c>
      <c r="E11">
        <v>3</v>
      </c>
      <c r="I11">
        <v>1</v>
      </c>
      <c r="J11" s="3">
        <v>2.4378795739616077</v>
      </c>
      <c r="K11">
        <v>154</v>
      </c>
      <c r="L11" t="s">
        <v>1355</v>
      </c>
      <c r="M11" s="10">
        <v>44044</v>
      </c>
    </row>
    <row r="12" spans="1:15">
      <c r="A12">
        <v>149</v>
      </c>
      <c r="B12" s="3">
        <v>587561844349</v>
      </c>
      <c r="C12" t="s">
        <v>1379</v>
      </c>
      <c r="D12" t="s">
        <v>1380</v>
      </c>
      <c r="E12">
        <v>3</v>
      </c>
      <c r="I12">
        <v>1</v>
      </c>
      <c r="J12" s="3">
        <v>2.4076662495803705</v>
      </c>
      <c r="K12">
        <v>149</v>
      </c>
      <c r="L12" t="s">
        <v>1355</v>
      </c>
      <c r="M12" s="10">
        <v>44039</v>
      </c>
    </row>
    <row r="13" spans="1:15">
      <c r="A13">
        <v>148</v>
      </c>
      <c r="B13" s="3">
        <v>439249327075</v>
      </c>
      <c r="C13" t="s">
        <v>1379</v>
      </c>
      <c r="D13" t="s">
        <v>1380</v>
      </c>
      <c r="E13">
        <v>3</v>
      </c>
      <c r="I13">
        <v>1</v>
      </c>
      <c r="J13" s="3">
        <v>6.161534470656453</v>
      </c>
      <c r="K13">
        <v>148</v>
      </c>
      <c r="L13" t="s">
        <v>1355</v>
      </c>
      <c r="M13" s="10">
        <v>44038</v>
      </c>
    </row>
    <row r="14" spans="1:15">
      <c r="A14">
        <v>566</v>
      </c>
      <c r="B14" s="3">
        <v>152165236194</v>
      </c>
      <c r="C14" t="s">
        <v>1720</v>
      </c>
      <c r="D14" s="3" t="s">
        <v>1724</v>
      </c>
      <c r="E14">
        <v>20</v>
      </c>
      <c r="I14">
        <v>7</v>
      </c>
      <c r="J14" s="3">
        <v>1.5248878444776757</v>
      </c>
      <c r="K14">
        <v>115</v>
      </c>
      <c r="L14" t="s">
        <v>1355</v>
      </c>
      <c r="M14" s="10">
        <v>44038</v>
      </c>
    </row>
    <row r="15" spans="1:15">
      <c r="A15">
        <v>153</v>
      </c>
      <c r="B15" s="3">
        <v>756351737639</v>
      </c>
      <c r="C15" t="s">
        <v>1379</v>
      </c>
      <c r="D15" t="s">
        <v>1380</v>
      </c>
      <c r="E15">
        <v>3</v>
      </c>
      <c r="I15">
        <v>1</v>
      </c>
      <c r="J15" s="3">
        <v>8.1822565385906554</v>
      </c>
      <c r="K15">
        <v>153</v>
      </c>
      <c r="L15" t="s">
        <v>1355</v>
      </c>
      <c r="M15" s="10">
        <v>44037</v>
      </c>
    </row>
    <row r="16" spans="1:15">
      <c r="A16">
        <v>147</v>
      </c>
      <c r="B16" s="3">
        <v>230227842158</v>
      </c>
      <c r="C16" t="s">
        <v>1379</v>
      </c>
      <c r="D16" t="s">
        <v>1380</v>
      </c>
      <c r="E16">
        <v>3</v>
      </c>
      <c r="I16">
        <v>1</v>
      </c>
      <c r="J16" s="3">
        <v>3.4503006073183382</v>
      </c>
      <c r="K16">
        <v>147</v>
      </c>
      <c r="L16" t="s">
        <v>1355</v>
      </c>
      <c r="M16" s="10">
        <v>44037</v>
      </c>
    </row>
    <row r="17" spans="1:13">
      <c r="A17">
        <v>565</v>
      </c>
      <c r="B17" s="3">
        <v>445613541377</v>
      </c>
      <c r="C17" t="s">
        <v>1719</v>
      </c>
      <c r="D17" s="3" t="s">
        <v>1722</v>
      </c>
      <c r="E17">
        <v>62</v>
      </c>
      <c r="I17">
        <v>7</v>
      </c>
      <c r="J17" s="3">
        <v>1.3581652272103031</v>
      </c>
      <c r="K17">
        <v>114</v>
      </c>
      <c r="L17" t="s">
        <v>1355</v>
      </c>
      <c r="M17" s="10">
        <v>44037</v>
      </c>
    </row>
    <row r="18" spans="1:13">
      <c r="A18">
        <v>146</v>
      </c>
      <c r="B18" s="3">
        <v>916903399859</v>
      </c>
      <c r="C18" t="s">
        <v>1379</v>
      </c>
      <c r="D18" t="s">
        <v>1380</v>
      </c>
      <c r="E18">
        <v>3</v>
      </c>
      <c r="I18">
        <v>1</v>
      </c>
      <c r="J18" s="3">
        <v>1.7102877895443587</v>
      </c>
      <c r="K18">
        <v>146</v>
      </c>
      <c r="L18" t="s">
        <v>1355</v>
      </c>
      <c r="M18" s="10">
        <v>44036</v>
      </c>
    </row>
    <row r="19" spans="1:13">
      <c r="A19">
        <v>564</v>
      </c>
      <c r="B19" s="3">
        <v>868659171480</v>
      </c>
      <c r="C19" t="s">
        <v>1718</v>
      </c>
      <c r="D19" s="3" t="s">
        <v>1723</v>
      </c>
      <c r="E19">
        <v>41</v>
      </c>
      <c r="I19">
        <v>7</v>
      </c>
      <c r="J19" s="3">
        <v>1.3183385723441268</v>
      </c>
      <c r="K19">
        <v>113</v>
      </c>
      <c r="L19" t="s">
        <v>1355</v>
      </c>
      <c r="M19" s="10">
        <v>44036</v>
      </c>
    </row>
    <row r="20" spans="1:13">
      <c r="A20">
        <v>145</v>
      </c>
      <c r="B20" s="3">
        <v>563209973865</v>
      </c>
      <c r="C20" t="s">
        <v>1379</v>
      </c>
      <c r="D20" t="s">
        <v>1380</v>
      </c>
      <c r="E20">
        <v>3</v>
      </c>
      <c r="I20">
        <v>1</v>
      </c>
      <c r="J20" s="3">
        <v>7.7150486770226143</v>
      </c>
      <c r="K20">
        <v>145</v>
      </c>
      <c r="L20" t="s">
        <v>1355</v>
      </c>
      <c r="M20" s="10">
        <v>44035</v>
      </c>
    </row>
    <row r="21" spans="1:13">
      <c r="A21">
        <v>563</v>
      </c>
      <c r="B21" s="3">
        <v>923166252293</v>
      </c>
      <c r="C21" t="s">
        <v>1717</v>
      </c>
      <c r="D21" t="s">
        <v>1715</v>
      </c>
      <c r="E21">
        <v>61</v>
      </c>
      <c r="I21">
        <v>7</v>
      </c>
      <c r="J21" s="3">
        <v>1.3092745750297556</v>
      </c>
      <c r="K21">
        <v>112</v>
      </c>
      <c r="L21" t="s">
        <v>1355</v>
      </c>
      <c r="M21" s="10">
        <v>44035</v>
      </c>
    </row>
    <row r="22" spans="1:13">
      <c r="A22">
        <v>144</v>
      </c>
      <c r="B22" s="3">
        <v>994509405542</v>
      </c>
      <c r="C22" t="s">
        <v>1379</v>
      </c>
      <c r="D22" t="s">
        <v>1380</v>
      </c>
      <c r="E22">
        <v>3</v>
      </c>
      <c r="I22">
        <v>1</v>
      </c>
      <c r="J22" s="3">
        <v>7.2242194891201512</v>
      </c>
      <c r="K22">
        <v>144</v>
      </c>
      <c r="L22" t="s">
        <v>1355</v>
      </c>
      <c r="M22" s="10">
        <v>44034</v>
      </c>
    </row>
    <row r="23" spans="1:13">
      <c r="A23">
        <v>562</v>
      </c>
      <c r="B23" s="3">
        <v>255190764681</v>
      </c>
      <c r="C23" t="s">
        <v>1717</v>
      </c>
      <c r="D23" t="s">
        <v>1715</v>
      </c>
      <c r="E23">
        <v>61</v>
      </c>
      <c r="I23">
        <v>7</v>
      </c>
      <c r="J23" s="3">
        <v>1.5248878444776757</v>
      </c>
      <c r="K23">
        <v>111</v>
      </c>
      <c r="L23" t="s">
        <v>1355</v>
      </c>
      <c r="M23" s="10">
        <v>44034</v>
      </c>
    </row>
    <row r="24" spans="1:13">
      <c r="A24">
        <v>143</v>
      </c>
      <c r="B24" s="3">
        <v>544974959711</v>
      </c>
      <c r="C24" t="s">
        <v>1379</v>
      </c>
      <c r="D24" t="s">
        <v>1380</v>
      </c>
      <c r="E24">
        <v>3</v>
      </c>
      <c r="I24">
        <v>1</v>
      </c>
      <c r="J24" s="3">
        <v>5.6113773003326513</v>
      </c>
      <c r="K24">
        <v>143</v>
      </c>
      <c r="L24" t="s">
        <v>1355</v>
      </c>
      <c r="M24" s="10">
        <v>44033</v>
      </c>
    </row>
    <row r="25" spans="1:13">
      <c r="A25">
        <v>561</v>
      </c>
      <c r="B25" s="3">
        <v>317551151727</v>
      </c>
      <c r="C25" t="s">
        <v>1717</v>
      </c>
      <c r="D25" t="s">
        <v>1715</v>
      </c>
      <c r="E25">
        <v>61</v>
      </c>
      <c r="I25">
        <v>7</v>
      </c>
      <c r="J25" s="3">
        <v>1.3581652272103031</v>
      </c>
      <c r="K25">
        <v>110</v>
      </c>
      <c r="L25" t="s">
        <v>1355</v>
      </c>
      <c r="M25" s="10">
        <v>44033</v>
      </c>
    </row>
    <row r="26" spans="1:13">
      <c r="A26">
        <v>152</v>
      </c>
      <c r="B26" s="3">
        <v>559716920353</v>
      </c>
      <c r="C26" t="s">
        <v>1379</v>
      </c>
      <c r="D26" t="s">
        <v>1380</v>
      </c>
      <c r="E26">
        <v>3</v>
      </c>
      <c r="I26">
        <v>1</v>
      </c>
      <c r="J26" s="3">
        <v>3.74199652088992</v>
      </c>
      <c r="K26">
        <v>152</v>
      </c>
      <c r="L26" t="s">
        <v>1355</v>
      </c>
      <c r="M26" s="10">
        <v>44032</v>
      </c>
    </row>
    <row r="27" spans="1:13">
      <c r="A27">
        <v>142</v>
      </c>
      <c r="B27" s="3">
        <v>283679446031</v>
      </c>
      <c r="C27" t="s">
        <v>1379</v>
      </c>
      <c r="D27" t="s">
        <v>1380</v>
      </c>
      <c r="E27">
        <v>3</v>
      </c>
      <c r="I27">
        <v>1</v>
      </c>
      <c r="J27" s="3">
        <v>3.665364543595691</v>
      </c>
      <c r="K27">
        <v>142</v>
      </c>
      <c r="L27" t="s">
        <v>1355</v>
      </c>
      <c r="M27" s="10">
        <v>44032</v>
      </c>
    </row>
    <row r="28" spans="1:13">
      <c r="A28">
        <v>560</v>
      </c>
      <c r="B28" s="3">
        <v>867990596470</v>
      </c>
      <c r="C28" t="s">
        <v>1717</v>
      </c>
      <c r="D28" t="s">
        <v>1715</v>
      </c>
      <c r="E28">
        <v>61</v>
      </c>
      <c r="I28">
        <v>7</v>
      </c>
      <c r="J28" s="3">
        <v>1.3183385723441268</v>
      </c>
      <c r="K28">
        <v>109</v>
      </c>
      <c r="L28" t="s">
        <v>1355</v>
      </c>
      <c r="M28" s="10">
        <v>44032</v>
      </c>
    </row>
    <row r="29" spans="1:13">
      <c r="A29">
        <v>151</v>
      </c>
      <c r="B29" s="3">
        <v>609580714414</v>
      </c>
      <c r="C29" t="s">
        <v>1379</v>
      </c>
      <c r="D29" t="s">
        <v>1380</v>
      </c>
      <c r="E29">
        <v>3</v>
      </c>
      <c r="I29">
        <v>1</v>
      </c>
      <c r="J29" s="3">
        <v>6.2439344462416457</v>
      </c>
      <c r="K29">
        <v>151</v>
      </c>
      <c r="L29" t="s">
        <v>1355</v>
      </c>
      <c r="M29" s="10">
        <v>44031</v>
      </c>
    </row>
    <row r="30" spans="1:13">
      <c r="A30">
        <v>141</v>
      </c>
      <c r="B30" s="3">
        <v>143639604959</v>
      </c>
      <c r="C30" t="s">
        <v>1379</v>
      </c>
      <c r="D30" t="s">
        <v>1380</v>
      </c>
      <c r="E30">
        <v>3</v>
      </c>
      <c r="I30">
        <v>1</v>
      </c>
      <c r="J30" s="3">
        <v>6.3337504196295056</v>
      </c>
      <c r="K30">
        <v>141</v>
      </c>
      <c r="L30" t="s">
        <v>1355</v>
      </c>
      <c r="M30" s="10">
        <v>44031</v>
      </c>
    </row>
    <row r="31" spans="1:13">
      <c r="A31">
        <v>559</v>
      </c>
      <c r="B31" s="3">
        <v>432873308428</v>
      </c>
      <c r="C31" t="s">
        <v>1717</v>
      </c>
      <c r="D31" t="s">
        <v>1715</v>
      </c>
      <c r="E31">
        <v>61</v>
      </c>
      <c r="I31">
        <v>7</v>
      </c>
      <c r="J31" s="3">
        <v>1.3092745750297556</v>
      </c>
      <c r="K31">
        <v>108</v>
      </c>
      <c r="L31" t="s">
        <v>1355</v>
      </c>
      <c r="M31" s="10">
        <v>44031</v>
      </c>
    </row>
    <row r="32" spans="1:13">
      <c r="A32">
        <v>150</v>
      </c>
      <c r="B32" s="3">
        <v>266535324597</v>
      </c>
      <c r="C32" t="s">
        <v>1379</v>
      </c>
      <c r="D32" t="s">
        <v>1380</v>
      </c>
      <c r="E32">
        <v>3</v>
      </c>
      <c r="I32">
        <v>1</v>
      </c>
      <c r="J32" s="3">
        <v>1.5092318491164891</v>
      </c>
      <c r="K32">
        <v>150</v>
      </c>
      <c r="L32" t="s">
        <v>1355</v>
      </c>
      <c r="M32" s="10">
        <v>44030</v>
      </c>
    </row>
    <row r="33" spans="1:13">
      <c r="A33">
        <v>140</v>
      </c>
      <c r="B33" s="3">
        <v>436399242220</v>
      </c>
      <c r="C33" t="s">
        <v>1379</v>
      </c>
      <c r="D33" t="s">
        <v>1380</v>
      </c>
      <c r="E33">
        <v>3</v>
      </c>
      <c r="I33">
        <v>1</v>
      </c>
      <c r="J33" s="3">
        <v>3.2069460127567369</v>
      </c>
      <c r="K33">
        <v>140</v>
      </c>
      <c r="L33" t="s">
        <v>1355</v>
      </c>
      <c r="M33" s="10">
        <v>44030</v>
      </c>
    </row>
    <row r="34" spans="1:13">
      <c r="A34">
        <v>558</v>
      </c>
      <c r="B34" s="3">
        <v>567753542746</v>
      </c>
      <c r="C34" t="s">
        <v>1714</v>
      </c>
      <c r="D34" t="str">
        <f ca="1">"THNC"&amp;RANDBETWEEN(51,99)&amp;"-"&amp;RANDBETWEEN(0,9)&amp;"-S"</f>
        <v>THNC73-2-S</v>
      </c>
      <c r="E34">
        <v>26</v>
      </c>
      <c r="I34">
        <v>7</v>
      </c>
      <c r="J34" s="3">
        <v>1.5248878444776757</v>
      </c>
      <c r="K34">
        <v>107</v>
      </c>
      <c r="L34" t="s">
        <v>1355</v>
      </c>
      <c r="M34" s="10">
        <v>44030</v>
      </c>
    </row>
    <row r="35" spans="1:13">
      <c r="A35">
        <v>139</v>
      </c>
      <c r="B35" s="3">
        <v>886719853275</v>
      </c>
      <c r="C35" t="s">
        <v>1379</v>
      </c>
      <c r="D35" t="s">
        <v>1380</v>
      </c>
      <c r="E35">
        <v>3</v>
      </c>
      <c r="I35">
        <v>1</v>
      </c>
      <c r="J35" s="3">
        <v>3.6829432050538653</v>
      </c>
      <c r="K35">
        <v>139</v>
      </c>
      <c r="L35" t="s">
        <v>1355</v>
      </c>
      <c r="M35" s="10">
        <v>44029</v>
      </c>
    </row>
    <row r="36" spans="1:13">
      <c r="A36">
        <v>557</v>
      </c>
      <c r="B36" s="3">
        <v>788170893276</v>
      </c>
      <c r="C36" t="s">
        <v>1713</v>
      </c>
      <c r="D36" t="str">
        <f ca="1">"THNC"&amp;RANDBETWEEN(51,99)&amp;"-"&amp;RANDBETWEEN(0,9)&amp;"-S"</f>
        <v>THNC53-9-S</v>
      </c>
      <c r="E36">
        <v>26</v>
      </c>
      <c r="I36">
        <v>7</v>
      </c>
      <c r="J36" s="3">
        <v>1.3581652272103031</v>
      </c>
      <c r="K36">
        <v>106</v>
      </c>
      <c r="L36" t="s">
        <v>1355</v>
      </c>
      <c r="M36" s="10">
        <v>44029</v>
      </c>
    </row>
    <row r="37" spans="1:13">
      <c r="A37">
        <v>138</v>
      </c>
      <c r="B37" s="3">
        <v>146654161904</v>
      </c>
      <c r="C37" t="s">
        <v>1379</v>
      </c>
      <c r="D37" t="s">
        <v>1380</v>
      </c>
      <c r="E37">
        <v>3</v>
      </c>
      <c r="I37">
        <v>1</v>
      </c>
      <c r="J37" s="3">
        <v>1.3169652394177067</v>
      </c>
      <c r="K37">
        <v>138</v>
      </c>
      <c r="L37" t="s">
        <v>1355</v>
      </c>
      <c r="M37" s="10">
        <v>44028</v>
      </c>
    </row>
    <row r="38" spans="1:13">
      <c r="A38">
        <v>556</v>
      </c>
      <c r="B38" s="3">
        <v>227622739514</v>
      </c>
      <c r="C38" t="s">
        <v>1712</v>
      </c>
      <c r="D38" t="str">
        <f ca="1">"THNC"&amp;RANDBETWEEN(51,99)&amp;"-"&amp;RANDBETWEEN(0,9)&amp;"-S"</f>
        <v>THNC78-8-S</v>
      </c>
      <c r="E38">
        <v>26</v>
      </c>
      <c r="I38">
        <v>7</v>
      </c>
      <c r="J38" s="3">
        <v>1.3183385723441268</v>
      </c>
      <c r="K38">
        <v>105</v>
      </c>
      <c r="L38" t="s">
        <v>1355</v>
      </c>
      <c r="M38" s="10">
        <v>44028</v>
      </c>
    </row>
    <row r="39" spans="1:13">
      <c r="A39">
        <v>137</v>
      </c>
      <c r="B39" s="3">
        <v>465872531450</v>
      </c>
      <c r="C39" t="s">
        <v>1365</v>
      </c>
      <c r="D39" t="s">
        <v>1366</v>
      </c>
      <c r="E39">
        <v>3</v>
      </c>
      <c r="I39">
        <v>1</v>
      </c>
      <c r="J39" s="3">
        <v>5.8069399090548419</v>
      </c>
      <c r="K39">
        <v>137</v>
      </c>
      <c r="L39" t="s">
        <v>1355</v>
      </c>
      <c r="M39" s="10">
        <v>44027</v>
      </c>
    </row>
    <row r="40" spans="1:13">
      <c r="A40">
        <v>555</v>
      </c>
      <c r="B40" s="3">
        <v>212202963909</v>
      </c>
      <c r="C40" t="s">
        <v>1711</v>
      </c>
      <c r="D40" t="str">
        <f ca="1">"THNC"&amp;RANDBETWEEN(51,99)&amp;"-"&amp;RANDBETWEEN(0,9)&amp;"-S"</f>
        <v>THNC54-3-S</v>
      </c>
      <c r="E40">
        <v>26</v>
      </c>
      <c r="I40">
        <v>7</v>
      </c>
      <c r="J40" s="3">
        <v>1.3092745750297556</v>
      </c>
      <c r="K40">
        <v>104</v>
      </c>
      <c r="L40" t="s">
        <v>1355</v>
      </c>
      <c r="M40" s="10">
        <v>44027</v>
      </c>
    </row>
    <row r="41" spans="1:13">
      <c r="A41">
        <v>136</v>
      </c>
      <c r="B41" s="3">
        <v>735277953799</v>
      </c>
      <c r="C41" t="s">
        <v>1365</v>
      </c>
      <c r="D41" t="s">
        <v>1366</v>
      </c>
      <c r="E41">
        <v>3</v>
      </c>
      <c r="I41">
        <v>1</v>
      </c>
      <c r="J41" s="3">
        <v>3.2547379985961484</v>
      </c>
      <c r="K41">
        <v>136</v>
      </c>
      <c r="L41" t="s">
        <v>1355</v>
      </c>
      <c r="M41" s="10">
        <v>44026</v>
      </c>
    </row>
    <row r="42" spans="1:13">
      <c r="A42">
        <v>554</v>
      </c>
      <c r="B42" s="3">
        <v>760155057085</v>
      </c>
      <c r="C42" t="s">
        <v>1710</v>
      </c>
      <c r="D42" t="str">
        <f ca="1">"THNC"&amp;RANDBETWEEN(51,99)&amp;"-"&amp;RANDBETWEEN(0,9)&amp;"-S"</f>
        <v>THNC68-1-S</v>
      </c>
      <c r="E42">
        <v>26</v>
      </c>
      <c r="I42">
        <v>7</v>
      </c>
      <c r="J42" s="3">
        <v>1.5248878444776757</v>
      </c>
      <c r="K42">
        <v>103</v>
      </c>
      <c r="L42" t="s">
        <v>1355</v>
      </c>
      <c r="M42" s="10">
        <v>44026</v>
      </c>
    </row>
    <row r="43" spans="1:13">
      <c r="A43">
        <v>135</v>
      </c>
      <c r="B43" s="3">
        <v>420682112501</v>
      </c>
      <c r="C43" t="s">
        <v>1365</v>
      </c>
      <c r="D43" t="s">
        <v>1366</v>
      </c>
      <c r="E43">
        <v>3</v>
      </c>
      <c r="I43">
        <v>1</v>
      </c>
      <c r="J43" s="3">
        <v>4.2311777092806793</v>
      </c>
      <c r="K43">
        <v>135</v>
      </c>
      <c r="L43" t="s">
        <v>1355</v>
      </c>
      <c r="M43" s="10">
        <v>44025</v>
      </c>
    </row>
    <row r="44" spans="1:13">
      <c r="A44">
        <v>553</v>
      </c>
      <c r="B44" s="3">
        <v>982059727703</v>
      </c>
      <c r="C44" t="s">
        <v>1709</v>
      </c>
      <c r="D44" t="str">
        <f ca="1">"SYNC"&amp;RANDBETWEEN(51,99)&amp;"-"&amp;RANDBETWEEN(0,9)&amp;""</f>
        <v>SYNC62-0</v>
      </c>
      <c r="E44">
        <v>26</v>
      </c>
      <c r="I44">
        <v>6</v>
      </c>
      <c r="J44" s="3">
        <v>1.3581652272103031</v>
      </c>
      <c r="K44">
        <v>102</v>
      </c>
      <c r="L44" t="s">
        <v>1355</v>
      </c>
      <c r="M44" s="10">
        <v>44025</v>
      </c>
    </row>
    <row r="45" spans="1:13">
      <c r="A45">
        <v>134</v>
      </c>
      <c r="B45" s="3">
        <v>281825443617</v>
      </c>
      <c r="C45" t="s">
        <v>1365</v>
      </c>
      <c r="D45" t="s">
        <v>1366</v>
      </c>
      <c r="E45">
        <v>3</v>
      </c>
      <c r="I45">
        <v>1</v>
      </c>
      <c r="J45" s="3">
        <v>6.7726676229132963</v>
      </c>
      <c r="K45">
        <v>134</v>
      </c>
      <c r="L45" t="s">
        <v>1355</v>
      </c>
      <c r="M45" s="10">
        <v>44024</v>
      </c>
    </row>
    <row r="46" spans="1:13">
      <c r="A46">
        <v>552</v>
      </c>
      <c r="B46" s="3">
        <v>359433448524</v>
      </c>
      <c r="C46" t="s">
        <v>1709</v>
      </c>
      <c r="D46" t="str">
        <f ca="1">"SYNC"&amp;RANDBETWEEN(51,99)&amp;"-"&amp;RANDBETWEEN(0,9)&amp;""</f>
        <v>SYNC79-2</v>
      </c>
      <c r="E46">
        <v>26</v>
      </c>
      <c r="I46">
        <v>6</v>
      </c>
      <c r="J46" s="3">
        <v>1.3183385723441268</v>
      </c>
      <c r="K46">
        <v>101</v>
      </c>
      <c r="L46" t="s">
        <v>1355</v>
      </c>
      <c r="M46" s="10">
        <v>44024</v>
      </c>
    </row>
    <row r="47" spans="1:13">
      <c r="A47">
        <v>133</v>
      </c>
      <c r="B47" s="3">
        <v>832435287002</v>
      </c>
      <c r="C47" t="s">
        <v>1365</v>
      </c>
      <c r="D47" t="s">
        <v>1366</v>
      </c>
      <c r="E47">
        <v>3</v>
      </c>
      <c r="I47">
        <v>1</v>
      </c>
      <c r="J47" s="3">
        <v>1.8336130863368634</v>
      </c>
      <c r="K47">
        <v>133</v>
      </c>
      <c r="L47" t="s">
        <v>1355</v>
      </c>
      <c r="M47" s="10">
        <v>44023</v>
      </c>
    </row>
    <row r="48" spans="1:13">
      <c r="A48">
        <v>551</v>
      </c>
      <c r="B48" s="3">
        <v>371931013662</v>
      </c>
      <c r="C48" t="s">
        <v>1709</v>
      </c>
      <c r="D48" t="str">
        <f ca="1">"SYNC"&amp;RANDBETWEEN(51,99)&amp;"-"&amp;RANDBETWEEN(0,9)&amp;""</f>
        <v>SYNC61-1</v>
      </c>
      <c r="E48">
        <v>26</v>
      </c>
      <c r="I48">
        <v>6</v>
      </c>
      <c r="J48" s="3">
        <v>1.3092745750297556</v>
      </c>
      <c r="K48">
        <v>100</v>
      </c>
      <c r="L48" t="s">
        <v>1355</v>
      </c>
      <c r="M48" s="10">
        <v>44023</v>
      </c>
    </row>
    <row r="49" spans="1:13">
      <c r="A49">
        <v>132</v>
      </c>
      <c r="B49" s="3">
        <v>740240638420</v>
      </c>
      <c r="C49" t="s">
        <v>1365</v>
      </c>
      <c r="D49" t="s">
        <v>1366</v>
      </c>
      <c r="E49">
        <v>3</v>
      </c>
      <c r="I49">
        <v>1</v>
      </c>
      <c r="J49" s="3">
        <v>8.3893551438947718</v>
      </c>
      <c r="K49">
        <v>132</v>
      </c>
      <c r="L49" t="s">
        <v>1355</v>
      </c>
      <c r="M49" s="10">
        <v>44022</v>
      </c>
    </row>
    <row r="50" spans="1:13">
      <c r="A50">
        <v>550</v>
      </c>
      <c r="B50" s="3">
        <v>600523127482</v>
      </c>
      <c r="C50" t="s">
        <v>1709</v>
      </c>
      <c r="D50" t="str">
        <f ca="1">"SYNC"&amp;RANDBETWEEN(51,99)&amp;"-"&amp;RANDBETWEEN(0,9)&amp;""</f>
        <v>SYNC76-6</v>
      </c>
      <c r="E50">
        <v>26</v>
      </c>
      <c r="I50">
        <v>6</v>
      </c>
      <c r="J50" s="3">
        <v>1.5248878444776757</v>
      </c>
      <c r="K50">
        <v>99</v>
      </c>
      <c r="L50" t="s">
        <v>1355</v>
      </c>
      <c r="M50" s="10">
        <v>44022</v>
      </c>
    </row>
    <row r="51" spans="1:13">
      <c r="A51">
        <v>131</v>
      </c>
      <c r="B51" s="3">
        <v>775019421801</v>
      </c>
      <c r="C51" t="s">
        <v>1365</v>
      </c>
      <c r="D51" t="s">
        <v>1366</v>
      </c>
      <c r="E51">
        <v>3</v>
      </c>
      <c r="I51">
        <v>1</v>
      </c>
      <c r="J51" s="3">
        <v>4.5525376140629294</v>
      </c>
      <c r="K51">
        <v>131</v>
      </c>
      <c r="L51" t="s">
        <v>1355</v>
      </c>
      <c r="M51" s="10">
        <v>44021</v>
      </c>
    </row>
    <row r="52" spans="1:13">
      <c r="A52">
        <v>549</v>
      </c>
      <c r="B52" s="3">
        <v>772700386089</v>
      </c>
      <c r="C52" t="s">
        <v>1709</v>
      </c>
      <c r="D52" t="str">
        <f ca="1">"SYNC"&amp;RANDBETWEEN(51,99)&amp;"-"&amp;RANDBETWEEN(0,9)&amp;""</f>
        <v>SYNC69-0</v>
      </c>
      <c r="E52">
        <v>26</v>
      </c>
      <c r="I52">
        <v>6</v>
      </c>
      <c r="J52" s="3">
        <v>1.3581652272103031</v>
      </c>
      <c r="K52">
        <v>98</v>
      </c>
      <c r="L52" t="s">
        <v>1355</v>
      </c>
      <c r="M52" s="10">
        <v>44021</v>
      </c>
    </row>
    <row r="53" spans="1:13">
      <c r="A53">
        <v>130</v>
      </c>
      <c r="B53" s="3">
        <v>779280653798</v>
      </c>
      <c r="C53" t="s">
        <v>1365</v>
      </c>
      <c r="D53" t="s">
        <v>1366</v>
      </c>
      <c r="E53">
        <v>3</v>
      </c>
      <c r="I53">
        <v>1</v>
      </c>
      <c r="J53" s="3">
        <v>4.2201910458693197</v>
      </c>
      <c r="K53">
        <v>130</v>
      </c>
      <c r="L53" t="s">
        <v>1355</v>
      </c>
      <c r="M53" s="10">
        <v>44020</v>
      </c>
    </row>
    <row r="54" spans="1:13">
      <c r="A54">
        <v>548</v>
      </c>
      <c r="B54" s="3">
        <v>715658672273</v>
      </c>
      <c r="C54" t="s">
        <v>1706</v>
      </c>
      <c r="D54" t="str">
        <f ca="1">"SYNC"&amp;RANDBETWEEN(51,99)&amp;"-"&amp;RANDBETWEEN(0,9)&amp;""</f>
        <v>SYNC92-0</v>
      </c>
      <c r="E54">
        <v>48</v>
      </c>
      <c r="I54">
        <v>6</v>
      </c>
      <c r="J54" s="3">
        <v>1.3183385723441268</v>
      </c>
      <c r="K54">
        <v>97</v>
      </c>
      <c r="L54" t="s">
        <v>1355</v>
      </c>
      <c r="M54" s="10">
        <v>44020</v>
      </c>
    </row>
    <row r="55" spans="1:13">
      <c r="A55">
        <v>129</v>
      </c>
      <c r="B55" s="3">
        <v>142258223464</v>
      </c>
      <c r="C55" t="s">
        <v>1365</v>
      </c>
      <c r="D55" t="s">
        <v>1366</v>
      </c>
      <c r="E55">
        <v>3</v>
      </c>
      <c r="I55">
        <v>1</v>
      </c>
      <c r="J55" s="3">
        <v>9.7552720725119784</v>
      </c>
      <c r="K55">
        <v>129</v>
      </c>
      <c r="L55" t="s">
        <v>1355</v>
      </c>
      <c r="M55" s="10">
        <v>44019</v>
      </c>
    </row>
    <row r="56" spans="1:13">
      <c r="A56">
        <v>547</v>
      </c>
      <c r="B56" s="3">
        <v>404514183995</v>
      </c>
      <c r="C56" t="s">
        <v>1705</v>
      </c>
      <c r="D56" t="str">
        <f ca="1">"CNN"&amp;RANDBETWEEN(51,99)&amp;"A/"&amp;RANDBETWEEN(0,99)&amp;"P"</f>
        <v>CNN71A/89P</v>
      </c>
      <c r="E56">
        <v>48</v>
      </c>
      <c r="I56">
        <v>6</v>
      </c>
      <c r="J56" s="3">
        <v>1.3092745750297556</v>
      </c>
      <c r="K56">
        <v>96</v>
      </c>
      <c r="L56" t="s">
        <v>1355</v>
      </c>
      <c r="M56" s="10">
        <v>44019</v>
      </c>
    </row>
    <row r="57" spans="1:13">
      <c r="A57">
        <v>128</v>
      </c>
      <c r="B57" s="3">
        <v>792734480889</v>
      </c>
      <c r="C57" t="s">
        <v>1365</v>
      </c>
      <c r="D57" t="s">
        <v>1366</v>
      </c>
      <c r="E57">
        <v>3</v>
      </c>
      <c r="I57">
        <v>1</v>
      </c>
      <c r="J57" s="3">
        <v>6.6397289956358527</v>
      </c>
      <c r="K57">
        <v>128</v>
      </c>
      <c r="L57" t="s">
        <v>1355</v>
      </c>
      <c r="M57" s="10">
        <v>44018</v>
      </c>
    </row>
    <row r="58" spans="1:13">
      <c r="A58">
        <v>546</v>
      </c>
      <c r="B58" s="3">
        <v>813586785868</v>
      </c>
      <c r="C58" t="s">
        <v>1704</v>
      </c>
      <c r="D58" t="str">
        <f ca="1">"CNN"&amp;RANDBETWEEN(51,99)&amp;"A/"&amp;RANDBETWEEN(0,99)&amp;"P"</f>
        <v>CNN71A/16P</v>
      </c>
      <c r="E58">
        <v>48</v>
      </c>
      <c r="I58">
        <v>6</v>
      </c>
      <c r="J58" s="3">
        <v>1.5248878444776757</v>
      </c>
      <c r="K58">
        <v>95</v>
      </c>
      <c r="L58" t="s">
        <v>1355</v>
      </c>
      <c r="M58" s="10">
        <v>44018</v>
      </c>
    </row>
    <row r="59" spans="1:13">
      <c r="A59">
        <v>127</v>
      </c>
      <c r="B59" s="3">
        <v>280002575707</v>
      </c>
      <c r="C59" t="s">
        <v>1365</v>
      </c>
      <c r="D59" t="s">
        <v>1366</v>
      </c>
      <c r="E59">
        <v>3</v>
      </c>
      <c r="I59">
        <v>1</v>
      </c>
      <c r="J59" s="3">
        <v>1.4224372081667531</v>
      </c>
      <c r="K59">
        <v>127</v>
      </c>
      <c r="L59" t="s">
        <v>1355</v>
      </c>
      <c r="M59" s="10">
        <v>44017</v>
      </c>
    </row>
    <row r="60" spans="1:13">
      <c r="A60">
        <v>545</v>
      </c>
      <c r="B60" s="3">
        <v>462672134141</v>
      </c>
      <c r="C60" t="s">
        <v>1703</v>
      </c>
      <c r="D60" t="str">
        <f ca="1">"CNN"&amp;RANDBETWEEN(51,99)&amp;"A/"&amp;RANDBETWEEN(0,99)&amp;"P"</f>
        <v>CNN90A/41P</v>
      </c>
      <c r="E60">
        <v>48</v>
      </c>
      <c r="I60">
        <v>6</v>
      </c>
      <c r="J60" s="3">
        <v>1.3581652272103031</v>
      </c>
      <c r="K60">
        <v>94</v>
      </c>
      <c r="L60" t="s">
        <v>1355</v>
      </c>
      <c r="M60" s="10">
        <v>44017</v>
      </c>
    </row>
    <row r="61" spans="1:13">
      <c r="A61">
        <v>126</v>
      </c>
      <c r="B61" s="3">
        <v>260171269833</v>
      </c>
      <c r="C61" t="s">
        <v>1365</v>
      </c>
      <c r="D61" t="s">
        <v>1366</v>
      </c>
      <c r="E61">
        <v>3</v>
      </c>
      <c r="I61">
        <v>1</v>
      </c>
      <c r="J61" s="3">
        <v>3.6398205511642812</v>
      </c>
      <c r="K61">
        <v>126</v>
      </c>
      <c r="L61" t="s">
        <v>1355</v>
      </c>
      <c r="M61" s="10">
        <v>44016</v>
      </c>
    </row>
    <row r="62" spans="1:13">
      <c r="A62">
        <v>544</v>
      </c>
      <c r="B62" s="3">
        <v>852561047773</v>
      </c>
      <c r="C62" t="s">
        <v>1702</v>
      </c>
      <c r="D62" t="str">
        <f ca="1">"CNN"&amp;RANDBETWEEN(51,99)&amp;"A/"&amp;RANDBETWEEN(0,99)&amp;"P"</f>
        <v>CNN96A/76P</v>
      </c>
      <c r="E62">
        <v>48</v>
      </c>
      <c r="H62" t="s">
        <v>1707</v>
      </c>
      <c r="I62">
        <v>6</v>
      </c>
      <c r="J62" s="3">
        <v>1.3183385723441268</v>
      </c>
      <c r="K62">
        <v>93</v>
      </c>
      <c r="L62" t="s">
        <v>1355</v>
      </c>
      <c r="M62" s="10">
        <v>44016</v>
      </c>
    </row>
    <row r="63" spans="1:13">
      <c r="A63">
        <v>125</v>
      </c>
      <c r="B63" s="3">
        <v>223597970116</v>
      </c>
      <c r="C63" t="s">
        <v>1365</v>
      </c>
      <c r="D63" t="s">
        <v>1366</v>
      </c>
      <c r="E63">
        <v>3</v>
      </c>
      <c r="I63">
        <v>1</v>
      </c>
      <c r="J63" s="3">
        <v>5.7770012512588886</v>
      </c>
      <c r="K63">
        <v>125</v>
      </c>
      <c r="L63" t="s">
        <v>1355</v>
      </c>
      <c r="M63" s="10">
        <v>44015</v>
      </c>
    </row>
    <row r="64" spans="1:13">
      <c r="A64">
        <v>543</v>
      </c>
      <c r="B64" s="3">
        <v>821024396819</v>
      </c>
      <c r="C64" t="s">
        <v>1706</v>
      </c>
      <c r="D64" t="str">
        <f ca="1">"CNN"&amp;RANDBETWEEN(51,99)&amp;"A/"&amp;RANDBETWEEN(0,99)&amp;"P"</f>
        <v>CNN90A/77P</v>
      </c>
      <c r="E64">
        <v>48</v>
      </c>
      <c r="H64" t="s">
        <v>1707</v>
      </c>
      <c r="I64">
        <v>6</v>
      </c>
      <c r="J64" s="3">
        <v>1.3092745750297556</v>
      </c>
      <c r="K64">
        <v>92</v>
      </c>
      <c r="L64" t="s">
        <v>1355</v>
      </c>
      <c r="M64" s="10">
        <v>44015</v>
      </c>
    </row>
    <row r="65" spans="1:13">
      <c r="A65">
        <v>124</v>
      </c>
      <c r="B65" s="3">
        <v>982446542801</v>
      </c>
      <c r="C65" t="s">
        <v>1365</v>
      </c>
      <c r="D65" t="s">
        <v>1366</v>
      </c>
      <c r="E65">
        <v>3</v>
      </c>
      <c r="I65">
        <v>1</v>
      </c>
      <c r="J65" s="3">
        <v>4.2605670339060637</v>
      </c>
      <c r="K65">
        <v>124</v>
      </c>
      <c r="L65" t="s">
        <v>1355</v>
      </c>
      <c r="M65" s="10">
        <v>44014</v>
      </c>
    </row>
    <row r="66" spans="1:13">
      <c r="A66">
        <v>542</v>
      </c>
      <c r="B66" s="3">
        <v>193382148421</v>
      </c>
      <c r="C66" t="s">
        <v>1705</v>
      </c>
      <c r="D66" t="str">
        <f ca="1">"CNN"&amp;RANDBETWEEN(51,99)&amp;"A/"&amp;RANDBETWEEN(0,99)&amp;"P"</f>
        <v>CNN82A/85P</v>
      </c>
      <c r="E66">
        <v>48</v>
      </c>
      <c r="H66" t="s">
        <v>1707</v>
      </c>
      <c r="I66">
        <v>6</v>
      </c>
      <c r="J66" s="3">
        <v>1.5248878444776757</v>
      </c>
      <c r="K66">
        <v>91</v>
      </c>
      <c r="L66" t="s">
        <v>1355</v>
      </c>
      <c r="M66" s="10">
        <v>44014</v>
      </c>
    </row>
    <row r="67" spans="1:13">
      <c r="A67">
        <v>123</v>
      </c>
      <c r="B67" s="3">
        <v>953615801238</v>
      </c>
      <c r="C67" t="s">
        <v>1365</v>
      </c>
      <c r="D67" t="s">
        <v>1366</v>
      </c>
      <c r="E67">
        <v>3</v>
      </c>
      <c r="I67">
        <v>1</v>
      </c>
      <c r="J67" s="3">
        <v>2.8158207953123569</v>
      </c>
      <c r="K67">
        <v>123</v>
      </c>
      <c r="L67" t="s">
        <v>1355</v>
      </c>
      <c r="M67" s="10">
        <v>44013</v>
      </c>
    </row>
    <row r="68" spans="1:13">
      <c r="A68">
        <v>541</v>
      </c>
      <c r="B68" s="3">
        <v>721520590708</v>
      </c>
      <c r="C68" t="s">
        <v>1704</v>
      </c>
      <c r="D68" t="str">
        <f ca="1">"CNN"&amp;RANDBETWEEN(51,99)&amp;"A/"&amp;RANDBETWEEN(0,99)&amp;"P"</f>
        <v>CNN60A/3P</v>
      </c>
      <c r="E68">
        <v>48</v>
      </c>
      <c r="H68" t="s">
        <v>1707</v>
      </c>
      <c r="I68">
        <v>6</v>
      </c>
      <c r="J68" s="3">
        <v>1.3581652272103031</v>
      </c>
      <c r="K68">
        <v>90</v>
      </c>
      <c r="L68" t="s">
        <v>1355</v>
      </c>
      <c r="M68" s="10">
        <v>44013</v>
      </c>
    </row>
    <row r="69" spans="1:13">
      <c r="A69">
        <v>120</v>
      </c>
      <c r="B69" s="3">
        <v>228040675380</v>
      </c>
      <c r="C69" t="s">
        <v>1377</v>
      </c>
      <c r="D69" t="s">
        <v>1378</v>
      </c>
      <c r="E69">
        <v>2</v>
      </c>
      <c r="I69">
        <v>1</v>
      </c>
      <c r="J69" s="3">
        <v>9.5058748130741293</v>
      </c>
      <c r="K69">
        <v>120</v>
      </c>
      <c r="L69" t="s">
        <v>1355</v>
      </c>
      <c r="M69" s="10">
        <v>44010</v>
      </c>
    </row>
    <row r="70" spans="1:13">
      <c r="A70">
        <v>538</v>
      </c>
      <c r="B70" s="3">
        <v>371677351403</v>
      </c>
      <c r="C70" t="s">
        <v>1695</v>
      </c>
      <c r="D70" t="str">
        <f ca="1">"LARNT"&amp;RANDBETWEEN(51,99)&amp;"/"&amp;RANDBETWEEN(0,99)&amp;"HP"</f>
        <v>LARNT59/15HP</v>
      </c>
      <c r="E70">
        <v>2</v>
      </c>
      <c r="F70" t="s">
        <v>1700</v>
      </c>
      <c r="G70" t="s">
        <v>1701</v>
      </c>
      <c r="I70">
        <v>6</v>
      </c>
      <c r="J70" s="3">
        <v>1.5248878444776757</v>
      </c>
      <c r="K70">
        <v>87</v>
      </c>
      <c r="L70" t="s">
        <v>1355</v>
      </c>
      <c r="M70" s="10">
        <v>44010</v>
      </c>
    </row>
    <row r="71" spans="1:13">
      <c r="A71">
        <v>119</v>
      </c>
      <c r="B71" s="3">
        <v>678539306896</v>
      </c>
      <c r="C71" t="s">
        <v>1377</v>
      </c>
      <c r="D71" t="s">
        <v>1378</v>
      </c>
      <c r="E71">
        <v>2</v>
      </c>
      <c r="I71">
        <v>1</v>
      </c>
      <c r="J71" s="3">
        <v>7.4387340922269356</v>
      </c>
      <c r="K71">
        <v>119</v>
      </c>
      <c r="L71" t="s">
        <v>1355</v>
      </c>
      <c r="M71" s="10">
        <v>44009</v>
      </c>
    </row>
    <row r="72" spans="1:13">
      <c r="A72">
        <v>537</v>
      </c>
      <c r="B72" s="3">
        <v>434520538940</v>
      </c>
      <c r="C72" t="s">
        <v>1697</v>
      </c>
      <c r="D72" t="str">
        <f ca="1">"LARNT"&amp;RANDBETWEEN(51,99)&amp;"/"&amp;RANDBETWEEN(0,99)&amp;"HP"</f>
        <v>LARNT53/39HP</v>
      </c>
      <c r="E72">
        <v>2</v>
      </c>
      <c r="F72" t="s">
        <v>1700</v>
      </c>
      <c r="G72" t="s">
        <v>1701</v>
      </c>
      <c r="I72">
        <v>6</v>
      </c>
      <c r="J72" s="3">
        <v>1.3581652272103031</v>
      </c>
      <c r="K72">
        <v>86</v>
      </c>
      <c r="L72" t="s">
        <v>1355</v>
      </c>
      <c r="M72" s="10">
        <v>44009</v>
      </c>
    </row>
    <row r="73" spans="1:13">
      <c r="A73">
        <v>24</v>
      </c>
      <c r="B73" s="3">
        <v>707429974273</v>
      </c>
      <c r="C73" t="s">
        <v>1362</v>
      </c>
      <c r="D73" t="s">
        <v>1363</v>
      </c>
      <c r="E73">
        <v>1</v>
      </c>
      <c r="I73">
        <v>1</v>
      </c>
      <c r="J73" s="3">
        <v>6.4927823725089269</v>
      </c>
      <c r="K73">
        <v>24</v>
      </c>
      <c r="L73" t="s">
        <v>1355</v>
      </c>
      <c r="M73" s="10">
        <v>44008</v>
      </c>
    </row>
    <row r="74" spans="1:13">
      <c r="A74">
        <v>118</v>
      </c>
      <c r="B74" s="3">
        <v>338929022509</v>
      </c>
      <c r="C74" t="s">
        <v>1377</v>
      </c>
      <c r="D74" t="s">
        <v>1378</v>
      </c>
      <c r="E74">
        <v>2</v>
      </c>
      <c r="I74">
        <v>1</v>
      </c>
      <c r="J74" s="3">
        <v>3.3069246498001035</v>
      </c>
      <c r="K74">
        <v>118</v>
      </c>
      <c r="L74" t="s">
        <v>1355</v>
      </c>
      <c r="M74" s="10">
        <v>44008</v>
      </c>
    </row>
    <row r="75" spans="1:13">
      <c r="A75">
        <v>536</v>
      </c>
      <c r="B75" s="3">
        <v>435140188097</v>
      </c>
      <c r="C75" t="s">
        <v>1696</v>
      </c>
      <c r="D75" t="str">
        <f ca="1">"LARNT"&amp;RANDBETWEEN(51,99)&amp;"/"&amp;RANDBETWEEN(0,99)&amp;"HP"</f>
        <v>LARNT69/68HP</v>
      </c>
      <c r="E75">
        <v>2</v>
      </c>
      <c r="F75" t="s">
        <v>1700</v>
      </c>
      <c r="G75" t="s">
        <v>1701</v>
      </c>
      <c r="I75">
        <v>6</v>
      </c>
      <c r="J75" s="3">
        <v>1.3183385723441268</v>
      </c>
      <c r="K75">
        <v>85</v>
      </c>
      <c r="L75" t="s">
        <v>1355</v>
      </c>
      <c r="M75" s="10">
        <v>44008</v>
      </c>
    </row>
    <row r="76" spans="1:13">
      <c r="A76">
        <v>23</v>
      </c>
      <c r="B76" s="3">
        <v>967118665100</v>
      </c>
      <c r="C76" t="s">
        <v>1362</v>
      </c>
      <c r="D76" t="s">
        <v>1363</v>
      </c>
      <c r="E76">
        <v>1</v>
      </c>
      <c r="I76">
        <v>1</v>
      </c>
      <c r="J76" s="3">
        <v>5.7319559312723172</v>
      </c>
      <c r="K76">
        <v>23</v>
      </c>
      <c r="L76" t="s">
        <v>1355</v>
      </c>
      <c r="M76" s="10">
        <v>44007</v>
      </c>
    </row>
    <row r="77" spans="1:13">
      <c r="A77">
        <v>117</v>
      </c>
      <c r="B77" s="3">
        <v>847836755546</v>
      </c>
      <c r="C77" t="s">
        <v>1377</v>
      </c>
      <c r="D77" t="s">
        <v>1378</v>
      </c>
      <c r="E77">
        <v>2</v>
      </c>
      <c r="I77">
        <v>1</v>
      </c>
      <c r="J77" s="3">
        <v>2.9984740745262002</v>
      </c>
      <c r="K77">
        <v>117</v>
      </c>
      <c r="L77" t="s">
        <v>1355</v>
      </c>
      <c r="M77" s="10">
        <v>44007</v>
      </c>
    </row>
    <row r="78" spans="1:13">
      <c r="A78">
        <v>535</v>
      </c>
      <c r="B78" s="3">
        <v>589269217886</v>
      </c>
      <c r="C78" t="s">
        <v>1695</v>
      </c>
      <c r="D78" t="str">
        <f ca="1">"LARNT"&amp;RANDBETWEEN(51,99)&amp;"/"&amp;RANDBETWEEN(0,99)&amp;"HP"</f>
        <v>LARNT68/83HP</v>
      </c>
      <c r="E78">
        <v>2</v>
      </c>
      <c r="F78" t="s">
        <v>1700</v>
      </c>
      <c r="G78" t="s">
        <v>1701</v>
      </c>
      <c r="I78">
        <v>6</v>
      </c>
      <c r="J78" s="3">
        <v>1.3092745750297556</v>
      </c>
      <c r="K78">
        <v>84</v>
      </c>
      <c r="L78" t="s">
        <v>1355</v>
      </c>
      <c r="M78" s="10">
        <v>44007</v>
      </c>
    </row>
    <row r="79" spans="1:13">
      <c r="A79">
        <v>22</v>
      </c>
      <c r="B79" s="3">
        <v>523162704284</v>
      </c>
      <c r="C79" t="s">
        <v>1362</v>
      </c>
      <c r="D79" t="s">
        <v>1363</v>
      </c>
      <c r="E79">
        <v>1</v>
      </c>
      <c r="I79">
        <v>1</v>
      </c>
      <c r="J79" s="3">
        <v>2.4823755607776117</v>
      </c>
      <c r="K79">
        <v>22</v>
      </c>
      <c r="L79" t="s">
        <v>1355</v>
      </c>
      <c r="M79" s="10">
        <v>44006</v>
      </c>
    </row>
    <row r="80" spans="1:13">
      <c r="A80">
        <v>116</v>
      </c>
      <c r="B80" s="3">
        <v>833939959727</v>
      </c>
      <c r="C80" t="s">
        <v>1377</v>
      </c>
      <c r="D80" t="s">
        <v>1378</v>
      </c>
      <c r="E80">
        <v>2</v>
      </c>
      <c r="I80">
        <v>1</v>
      </c>
      <c r="J80" s="3">
        <v>6.927304910428175</v>
      </c>
      <c r="K80">
        <v>116</v>
      </c>
      <c r="L80" t="s">
        <v>1355</v>
      </c>
      <c r="M80" s="10">
        <v>44006</v>
      </c>
    </row>
    <row r="81" spans="1:13">
      <c r="A81">
        <v>534</v>
      </c>
      <c r="B81" s="3">
        <v>482235986624</v>
      </c>
      <c r="C81" t="s">
        <v>1697</v>
      </c>
      <c r="D81" t="str">
        <f ca="1">"LARNT"&amp;RANDBETWEEN(51,99)&amp;"/"&amp;RANDBETWEEN(0,99)&amp;"HP"</f>
        <v>LARNT53/33HP</v>
      </c>
      <c r="E81">
        <v>2</v>
      </c>
      <c r="F81" t="s">
        <v>1700</v>
      </c>
      <c r="G81" t="s">
        <v>1701</v>
      </c>
      <c r="I81">
        <v>6</v>
      </c>
      <c r="J81" s="3">
        <v>1.5248878444776757</v>
      </c>
      <c r="K81">
        <v>83</v>
      </c>
      <c r="L81" t="s">
        <v>1355</v>
      </c>
      <c r="M81" s="10">
        <v>44006</v>
      </c>
    </row>
    <row r="82" spans="1:13">
      <c r="A82">
        <v>21</v>
      </c>
      <c r="B82" s="3">
        <v>668329125112</v>
      </c>
      <c r="C82" t="s">
        <v>1362</v>
      </c>
      <c r="D82" t="s">
        <v>1363</v>
      </c>
      <c r="E82">
        <v>1</v>
      </c>
      <c r="I82">
        <v>1</v>
      </c>
      <c r="J82" s="3">
        <v>9.5034028138065736</v>
      </c>
      <c r="K82">
        <v>21</v>
      </c>
      <c r="L82" t="s">
        <v>1355</v>
      </c>
      <c r="M82" s="10">
        <v>44005</v>
      </c>
    </row>
    <row r="83" spans="1:13">
      <c r="A83">
        <v>90</v>
      </c>
      <c r="B83" s="3">
        <v>498058141335</v>
      </c>
      <c r="C83" t="s">
        <v>1375</v>
      </c>
      <c r="D83" t="s">
        <v>1376</v>
      </c>
      <c r="E83">
        <v>2</v>
      </c>
      <c r="I83">
        <v>1</v>
      </c>
      <c r="J83" s="3">
        <v>3.0701620532853178</v>
      </c>
      <c r="K83">
        <v>90</v>
      </c>
      <c r="L83" t="s">
        <v>1355</v>
      </c>
      <c r="M83" s="10">
        <v>44005</v>
      </c>
    </row>
    <row r="84" spans="1:13">
      <c r="A84">
        <v>115</v>
      </c>
      <c r="B84" s="3">
        <v>271758352947</v>
      </c>
      <c r="C84" t="s">
        <v>1377</v>
      </c>
      <c r="D84" t="s">
        <v>1378</v>
      </c>
      <c r="E84">
        <v>2</v>
      </c>
      <c r="I84">
        <v>1</v>
      </c>
      <c r="J84" s="3">
        <v>2.4208502456740013</v>
      </c>
      <c r="K84">
        <v>115</v>
      </c>
      <c r="L84" t="s">
        <v>1355</v>
      </c>
      <c r="M84" s="10">
        <v>44005</v>
      </c>
    </row>
    <row r="85" spans="1:13">
      <c r="A85">
        <v>533</v>
      </c>
      <c r="B85" s="3">
        <v>260689598063</v>
      </c>
      <c r="C85" t="s">
        <v>1696</v>
      </c>
      <c r="D85" t="str">
        <f ca="1">"LARNT"&amp;RANDBETWEEN(51,99)&amp;"/"&amp;RANDBETWEEN(0,99)&amp;"HP"</f>
        <v>LARNT93/20HP</v>
      </c>
      <c r="E85">
        <v>2</v>
      </c>
      <c r="G85" t="s">
        <v>1701</v>
      </c>
      <c r="H85" t="s">
        <v>1699</v>
      </c>
      <c r="I85">
        <v>6</v>
      </c>
      <c r="J85" s="3">
        <v>1.3581652272103031</v>
      </c>
      <c r="K85">
        <v>82</v>
      </c>
      <c r="L85" t="s">
        <v>1355</v>
      </c>
      <c r="M85" s="10">
        <v>44005</v>
      </c>
    </row>
    <row r="86" spans="1:13">
      <c r="A86">
        <v>20</v>
      </c>
      <c r="B86" s="3">
        <v>382036728387</v>
      </c>
      <c r="C86" t="s">
        <v>1362</v>
      </c>
      <c r="D86" t="s">
        <v>1363</v>
      </c>
      <c r="E86">
        <v>1</v>
      </c>
      <c r="I86">
        <v>1</v>
      </c>
      <c r="J86" s="3">
        <v>8.7607043671987057</v>
      </c>
      <c r="K86">
        <v>20</v>
      </c>
      <c r="L86" t="s">
        <v>1355</v>
      </c>
      <c r="M86" s="10">
        <v>44004</v>
      </c>
    </row>
    <row r="87" spans="1:13">
      <c r="A87">
        <v>89</v>
      </c>
      <c r="B87" s="3">
        <v>995320265990</v>
      </c>
      <c r="C87" t="s">
        <v>1375</v>
      </c>
      <c r="D87" t="s">
        <v>1376</v>
      </c>
      <c r="E87">
        <v>2</v>
      </c>
      <c r="I87">
        <v>1</v>
      </c>
      <c r="J87" s="3">
        <v>2.2813196203497421</v>
      </c>
      <c r="K87">
        <v>89</v>
      </c>
      <c r="L87" t="s">
        <v>1355</v>
      </c>
      <c r="M87" s="10">
        <v>44004</v>
      </c>
    </row>
    <row r="88" spans="1:13">
      <c r="A88">
        <v>114</v>
      </c>
      <c r="B88" s="3">
        <v>863136388384</v>
      </c>
      <c r="C88" t="s">
        <v>1377</v>
      </c>
      <c r="D88" t="s">
        <v>1378</v>
      </c>
      <c r="E88">
        <v>2</v>
      </c>
      <c r="I88">
        <v>1</v>
      </c>
      <c r="J88" s="3">
        <v>6.7960142826624352</v>
      </c>
      <c r="K88">
        <v>114</v>
      </c>
      <c r="L88" t="s">
        <v>1355</v>
      </c>
      <c r="M88" s="10">
        <v>44004</v>
      </c>
    </row>
    <row r="89" spans="1:13">
      <c r="A89">
        <v>532</v>
      </c>
      <c r="B89" s="3">
        <v>322300790349</v>
      </c>
      <c r="C89" t="s">
        <v>1695</v>
      </c>
      <c r="D89" t="str">
        <f ca="1">"LARNT"&amp;RANDBETWEEN(51,99)&amp;"/"&amp;RANDBETWEEN(0,99)&amp;"HP"</f>
        <v>LARNT83/23HP</v>
      </c>
      <c r="E89">
        <v>2</v>
      </c>
      <c r="G89" t="s">
        <v>1701</v>
      </c>
      <c r="I89">
        <v>6</v>
      </c>
      <c r="J89" s="3">
        <v>1.3183385723441268</v>
      </c>
      <c r="K89">
        <v>81</v>
      </c>
      <c r="L89" t="s">
        <v>1355</v>
      </c>
      <c r="M89" s="10">
        <v>44004</v>
      </c>
    </row>
    <row r="90" spans="1:13">
      <c r="A90">
        <v>19</v>
      </c>
      <c r="B90" s="3">
        <v>309848350208</v>
      </c>
      <c r="C90" t="s">
        <v>1362</v>
      </c>
      <c r="D90" t="s">
        <v>1363</v>
      </c>
      <c r="E90">
        <v>1</v>
      </c>
      <c r="I90">
        <v>1</v>
      </c>
      <c r="J90" s="3">
        <v>7.1168248542741175</v>
      </c>
      <c r="K90">
        <v>19</v>
      </c>
      <c r="L90" t="s">
        <v>1355</v>
      </c>
      <c r="M90" s="10">
        <v>44003</v>
      </c>
    </row>
    <row r="91" spans="1:13">
      <c r="A91">
        <v>88</v>
      </c>
      <c r="B91" s="3">
        <v>600795394040</v>
      </c>
      <c r="C91" t="s">
        <v>1375</v>
      </c>
      <c r="D91" t="s">
        <v>1376</v>
      </c>
      <c r="E91">
        <v>2</v>
      </c>
      <c r="I91">
        <v>1</v>
      </c>
      <c r="J91" s="3">
        <v>9.8244880520035398</v>
      </c>
      <c r="K91">
        <v>88</v>
      </c>
      <c r="L91" t="s">
        <v>1355</v>
      </c>
      <c r="M91" s="10">
        <v>44003</v>
      </c>
    </row>
    <row r="92" spans="1:13">
      <c r="A92">
        <v>113</v>
      </c>
      <c r="B92" s="3">
        <v>492016768798</v>
      </c>
      <c r="C92" t="s">
        <v>1377</v>
      </c>
      <c r="D92" t="s">
        <v>1378</v>
      </c>
      <c r="E92">
        <v>2</v>
      </c>
      <c r="I92">
        <v>1</v>
      </c>
      <c r="J92" s="3">
        <v>5.6111026337473673</v>
      </c>
      <c r="K92">
        <v>113</v>
      </c>
      <c r="L92" t="s">
        <v>1355</v>
      </c>
      <c r="M92" s="10">
        <v>44003</v>
      </c>
    </row>
    <row r="93" spans="1:13">
      <c r="A93">
        <v>531</v>
      </c>
      <c r="B93" s="3">
        <v>653844680149</v>
      </c>
      <c r="C93" t="s">
        <v>1697</v>
      </c>
      <c r="D93" t="str">
        <f ca="1">"LARNT"&amp;RANDBETWEEN(51,99)&amp;"/"&amp;RANDBETWEEN(0,99)&amp;"HP"</f>
        <v>LARNT55/14HP</v>
      </c>
      <c r="E93">
        <v>2</v>
      </c>
      <c r="G93" t="s">
        <v>1701</v>
      </c>
      <c r="I93">
        <v>6</v>
      </c>
      <c r="J93" s="3">
        <v>1.3092745750297556</v>
      </c>
      <c r="K93">
        <v>80</v>
      </c>
      <c r="L93" t="s">
        <v>1355</v>
      </c>
      <c r="M93" s="10">
        <v>44003</v>
      </c>
    </row>
    <row r="94" spans="1:13">
      <c r="A94">
        <v>18</v>
      </c>
      <c r="B94" s="3">
        <v>243412726973</v>
      </c>
      <c r="C94" t="s">
        <v>1360</v>
      </c>
      <c r="D94" t="s">
        <v>1361</v>
      </c>
      <c r="E94">
        <v>1</v>
      </c>
      <c r="I94">
        <v>1</v>
      </c>
      <c r="J94" s="3">
        <v>7.9150059511093485</v>
      </c>
      <c r="K94">
        <v>18</v>
      </c>
      <c r="L94" t="s">
        <v>1355</v>
      </c>
      <c r="M94" s="10">
        <v>44002</v>
      </c>
    </row>
    <row r="95" spans="1:13">
      <c r="A95">
        <v>87</v>
      </c>
      <c r="B95" s="3">
        <v>625847439734</v>
      </c>
      <c r="C95" t="s">
        <v>1375</v>
      </c>
      <c r="D95" t="s">
        <v>1376</v>
      </c>
      <c r="E95">
        <v>2</v>
      </c>
      <c r="I95">
        <v>1</v>
      </c>
      <c r="J95" s="3">
        <v>2.4384289071321756</v>
      </c>
      <c r="K95">
        <v>87</v>
      </c>
      <c r="L95" t="s">
        <v>1355</v>
      </c>
      <c r="M95" s="10">
        <v>44002</v>
      </c>
    </row>
    <row r="96" spans="1:13">
      <c r="A96">
        <v>112</v>
      </c>
      <c r="B96" s="3">
        <v>469308306442</v>
      </c>
      <c r="C96" t="s">
        <v>1375</v>
      </c>
      <c r="D96" t="s">
        <v>1376</v>
      </c>
      <c r="E96">
        <v>2</v>
      </c>
      <c r="I96">
        <v>1</v>
      </c>
      <c r="J96" s="3">
        <v>9.6712240974150827</v>
      </c>
      <c r="K96">
        <v>112</v>
      </c>
      <c r="L96" t="s">
        <v>1355</v>
      </c>
      <c r="M96" s="10">
        <v>44002</v>
      </c>
    </row>
    <row r="97" spans="1:13">
      <c r="A97">
        <v>530</v>
      </c>
      <c r="B97" s="3">
        <v>111232791859</v>
      </c>
      <c r="C97" t="s">
        <v>1696</v>
      </c>
      <c r="D97" t="str">
        <f ca="1">"LARNT"&amp;RANDBETWEEN(51,99)&amp;"/"&amp;RANDBETWEEN(0,99)&amp;"HP"</f>
        <v>LARNT96/77HP</v>
      </c>
      <c r="E97">
        <v>2</v>
      </c>
      <c r="I97">
        <v>6</v>
      </c>
      <c r="J97" s="3">
        <v>1.5248878444776757</v>
      </c>
      <c r="K97">
        <v>79</v>
      </c>
      <c r="L97" t="s">
        <v>1355</v>
      </c>
      <c r="M97" s="10">
        <v>44002</v>
      </c>
    </row>
    <row r="98" spans="1:13">
      <c r="A98">
        <v>121</v>
      </c>
      <c r="B98" s="3">
        <v>968064481642</v>
      </c>
      <c r="C98" t="s">
        <v>1365</v>
      </c>
      <c r="D98" t="s">
        <v>1366</v>
      </c>
      <c r="E98">
        <v>3</v>
      </c>
      <c r="I98">
        <v>1</v>
      </c>
      <c r="J98" s="3">
        <v>1.520218512527848</v>
      </c>
      <c r="K98">
        <v>121</v>
      </c>
      <c r="L98" t="s">
        <v>1355</v>
      </c>
      <c r="M98" s="10">
        <v>44001</v>
      </c>
    </row>
    <row r="99" spans="1:13">
      <c r="A99">
        <v>539</v>
      </c>
      <c r="B99" s="3">
        <v>194842282724</v>
      </c>
      <c r="C99" t="s">
        <v>1702</v>
      </c>
      <c r="D99" t="str">
        <f ca="1">"CNN"&amp;RANDBETWEEN(51,99)&amp;"A/"&amp;RANDBETWEEN(0,99)&amp;"P"</f>
        <v>CNN56A/81P</v>
      </c>
      <c r="E99">
        <v>48</v>
      </c>
      <c r="I99">
        <v>6</v>
      </c>
      <c r="J99" s="3">
        <v>1.3092745750297556</v>
      </c>
      <c r="K99">
        <v>88</v>
      </c>
      <c r="L99" t="s">
        <v>1355</v>
      </c>
      <c r="M99" s="10">
        <v>44001</v>
      </c>
    </row>
    <row r="100" spans="1:13">
      <c r="A100">
        <v>17</v>
      </c>
      <c r="B100" s="3">
        <v>386881377323</v>
      </c>
      <c r="C100" t="s">
        <v>1360</v>
      </c>
      <c r="D100" t="s">
        <v>1361</v>
      </c>
      <c r="E100">
        <v>1</v>
      </c>
      <c r="I100">
        <v>1</v>
      </c>
      <c r="J100" s="3">
        <v>9.8590960417493214</v>
      </c>
      <c r="K100">
        <v>17</v>
      </c>
      <c r="L100" t="s">
        <v>1355</v>
      </c>
      <c r="M100" s="10">
        <v>44001</v>
      </c>
    </row>
    <row r="101" spans="1:13">
      <c r="A101">
        <v>86</v>
      </c>
      <c r="B101" s="3">
        <v>156128733230</v>
      </c>
      <c r="C101" t="s">
        <v>1375</v>
      </c>
      <c r="D101" t="s">
        <v>1376</v>
      </c>
      <c r="E101">
        <v>2</v>
      </c>
      <c r="I101">
        <v>1</v>
      </c>
      <c r="J101" s="3">
        <v>2.8391674550614949</v>
      </c>
      <c r="K101">
        <v>86</v>
      </c>
      <c r="L101" t="s">
        <v>1355</v>
      </c>
      <c r="M101" s="10">
        <v>44001</v>
      </c>
    </row>
    <row r="102" spans="1:13">
      <c r="A102">
        <v>111</v>
      </c>
      <c r="B102" s="3">
        <v>869882715410</v>
      </c>
      <c r="C102" t="s">
        <v>1375</v>
      </c>
      <c r="D102" t="s">
        <v>1376</v>
      </c>
      <c r="E102">
        <v>2</v>
      </c>
      <c r="I102">
        <v>1</v>
      </c>
      <c r="J102" s="3">
        <v>7.0105288857692187</v>
      </c>
      <c r="K102">
        <v>111</v>
      </c>
      <c r="L102" t="s">
        <v>1355</v>
      </c>
      <c r="M102" s="10">
        <v>44001</v>
      </c>
    </row>
    <row r="103" spans="1:13">
      <c r="A103">
        <v>529</v>
      </c>
      <c r="B103" s="3">
        <v>999337816586</v>
      </c>
      <c r="C103" t="s">
        <v>1695</v>
      </c>
      <c r="D103" t="str">
        <f ca="1">"LARNT"&amp;RANDBETWEEN(51,99)&amp;"/"&amp;RANDBETWEEN(0,99)&amp;"HP"</f>
        <v>LARNT56/34HP</v>
      </c>
      <c r="E103">
        <v>2</v>
      </c>
      <c r="H103" t="s">
        <v>1698</v>
      </c>
      <c r="I103">
        <v>6</v>
      </c>
      <c r="J103" s="3">
        <v>1.3581652272103031</v>
      </c>
      <c r="K103">
        <v>78</v>
      </c>
      <c r="L103" t="s">
        <v>1355</v>
      </c>
      <c r="M103" s="10">
        <v>44001</v>
      </c>
    </row>
    <row r="104" spans="1:13">
      <c r="A104">
        <v>16</v>
      </c>
      <c r="B104" s="3">
        <v>279276630525</v>
      </c>
      <c r="C104" t="s">
        <v>1360</v>
      </c>
      <c r="D104" t="s">
        <v>1361</v>
      </c>
      <c r="E104">
        <v>1</v>
      </c>
      <c r="I104">
        <v>1</v>
      </c>
      <c r="J104" s="3">
        <v>3.5428632465590382</v>
      </c>
      <c r="K104">
        <v>16</v>
      </c>
      <c r="L104" t="s">
        <v>1355</v>
      </c>
      <c r="M104" s="10">
        <v>44000</v>
      </c>
    </row>
    <row r="105" spans="1:13">
      <c r="A105">
        <v>85</v>
      </c>
      <c r="B105" s="3">
        <v>582765502686</v>
      </c>
      <c r="C105" t="s">
        <v>1371</v>
      </c>
      <c r="D105" t="s">
        <v>1372</v>
      </c>
      <c r="E105">
        <v>2</v>
      </c>
      <c r="I105">
        <v>1</v>
      </c>
      <c r="J105" s="3">
        <v>6.7877742851039162</v>
      </c>
      <c r="K105">
        <v>85</v>
      </c>
      <c r="L105" t="s">
        <v>1355</v>
      </c>
      <c r="M105" s="10">
        <v>44000</v>
      </c>
    </row>
    <row r="106" spans="1:13">
      <c r="A106">
        <v>110</v>
      </c>
      <c r="B106" s="3">
        <v>433729675611</v>
      </c>
      <c r="C106" t="s">
        <v>1375</v>
      </c>
      <c r="D106" t="s">
        <v>1376</v>
      </c>
      <c r="E106">
        <v>2</v>
      </c>
      <c r="I106">
        <v>1</v>
      </c>
      <c r="J106" s="3">
        <v>1.1947386089663381</v>
      </c>
      <c r="K106">
        <v>110</v>
      </c>
      <c r="L106" t="s">
        <v>1355</v>
      </c>
      <c r="M106" s="10">
        <v>44000</v>
      </c>
    </row>
    <row r="107" spans="1:13">
      <c r="A107">
        <v>528</v>
      </c>
      <c r="B107" s="3">
        <v>769018519939</v>
      </c>
      <c r="C107" t="s">
        <v>1683</v>
      </c>
      <c r="D107" t="str">
        <f ca="1">"PRNT"&amp;RANDBETWEEN(51,99)&amp;"/"&amp;RANDBETWEEN(0,99)&amp;"RR"</f>
        <v>PRNT85/16RR</v>
      </c>
      <c r="E107">
        <v>60</v>
      </c>
      <c r="F107" t="s">
        <v>1691</v>
      </c>
      <c r="G107" t="s">
        <v>1694</v>
      </c>
      <c r="I107">
        <v>6</v>
      </c>
      <c r="J107" s="3">
        <v>1.3183385723441268</v>
      </c>
      <c r="K107">
        <v>77</v>
      </c>
      <c r="L107" t="s">
        <v>1355</v>
      </c>
      <c r="M107" s="10">
        <v>44000</v>
      </c>
    </row>
    <row r="108" spans="1:13">
      <c r="A108">
        <v>15</v>
      </c>
      <c r="B108" s="3">
        <v>739255602428</v>
      </c>
      <c r="C108" t="s">
        <v>1360</v>
      </c>
      <c r="D108" t="s">
        <v>1361</v>
      </c>
      <c r="E108">
        <v>1</v>
      </c>
      <c r="I108">
        <v>1</v>
      </c>
      <c r="J108" s="3">
        <v>1.0145573290200507</v>
      </c>
      <c r="K108">
        <v>15</v>
      </c>
      <c r="L108" t="s">
        <v>1355</v>
      </c>
      <c r="M108" s="10">
        <v>43999</v>
      </c>
    </row>
    <row r="109" spans="1:13">
      <c r="A109">
        <v>84</v>
      </c>
      <c r="B109" s="3">
        <v>402221505832</v>
      </c>
      <c r="C109" t="s">
        <v>1371</v>
      </c>
      <c r="D109" t="s">
        <v>1372</v>
      </c>
      <c r="E109">
        <v>2</v>
      </c>
      <c r="I109">
        <v>1</v>
      </c>
      <c r="J109" s="3">
        <v>2.8125247962889492</v>
      </c>
      <c r="K109">
        <v>84</v>
      </c>
      <c r="L109" t="s">
        <v>1355</v>
      </c>
      <c r="M109" s="10">
        <v>43999</v>
      </c>
    </row>
    <row r="110" spans="1:13">
      <c r="A110">
        <v>109</v>
      </c>
      <c r="B110" s="3">
        <v>410694153588</v>
      </c>
      <c r="C110" t="s">
        <v>1375</v>
      </c>
      <c r="D110" t="s">
        <v>1376</v>
      </c>
      <c r="E110">
        <v>2</v>
      </c>
      <c r="I110">
        <v>1</v>
      </c>
      <c r="J110" s="3">
        <v>1.2469252601702934</v>
      </c>
      <c r="K110">
        <v>109</v>
      </c>
      <c r="L110" t="s">
        <v>1355</v>
      </c>
      <c r="M110" s="10">
        <v>43999</v>
      </c>
    </row>
    <row r="111" spans="1:13">
      <c r="A111">
        <v>527</v>
      </c>
      <c r="B111" s="3">
        <v>962148888539</v>
      </c>
      <c r="C111" t="s">
        <v>1684</v>
      </c>
      <c r="D111" t="str">
        <f ca="1">"PRNT"&amp;RANDBETWEEN(51,99)&amp;"/"&amp;RANDBETWEEN(0,99)&amp;"RR"</f>
        <v>PRNT97/12RR</v>
      </c>
      <c r="E111">
        <v>60</v>
      </c>
      <c r="F111" t="s">
        <v>1691</v>
      </c>
      <c r="G111" t="s">
        <v>1694</v>
      </c>
      <c r="I111">
        <v>6</v>
      </c>
      <c r="J111" s="3">
        <v>1.3092745750297556</v>
      </c>
      <c r="K111">
        <v>76</v>
      </c>
      <c r="L111" t="s">
        <v>1355</v>
      </c>
      <c r="M111" s="10">
        <v>43999</v>
      </c>
    </row>
    <row r="112" spans="1:13">
      <c r="A112">
        <v>14</v>
      </c>
      <c r="B112" s="3">
        <v>154845125853</v>
      </c>
      <c r="C112" t="s">
        <v>1358</v>
      </c>
      <c r="D112" t="s">
        <v>1359</v>
      </c>
      <c r="E112">
        <v>1</v>
      </c>
      <c r="I112">
        <v>1</v>
      </c>
      <c r="J112" s="3">
        <v>3.076204718161565</v>
      </c>
      <c r="K112">
        <v>14</v>
      </c>
      <c r="L112" t="s">
        <v>1355</v>
      </c>
      <c r="M112" s="10">
        <v>43998</v>
      </c>
    </row>
    <row r="113" spans="1:13">
      <c r="A113">
        <v>83</v>
      </c>
      <c r="B113" s="3">
        <v>375259143646</v>
      </c>
      <c r="C113" t="s">
        <v>1371</v>
      </c>
      <c r="D113" t="s">
        <v>1372</v>
      </c>
      <c r="E113">
        <v>2</v>
      </c>
      <c r="I113">
        <v>1</v>
      </c>
      <c r="J113" s="3">
        <v>4.2899563585314491</v>
      </c>
      <c r="K113">
        <v>83</v>
      </c>
      <c r="L113" t="s">
        <v>1355</v>
      </c>
      <c r="M113" s="10">
        <v>43998</v>
      </c>
    </row>
    <row r="114" spans="1:13">
      <c r="A114">
        <v>108</v>
      </c>
      <c r="B114" s="3">
        <v>546325134668</v>
      </c>
      <c r="C114" t="s">
        <v>1375</v>
      </c>
      <c r="D114" t="s">
        <v>1376</v>
      </c>
      <c r="E114">
        <v>2</v>
      </c>
      <c r="I114">
        <v>1</v>
      </c>
      <c r="J114" s="3">
        <v>2.7320474868007447</v>
      </c>
      <c r="K114">
        <v>108</v>
      </c>
      <c r="L114" t="s">
        <v>1355</v>
      </c>
      <c r="M114" s="10">
        <v>43998</v>
      </c>
    </row>
    <row r="115" spans="1:13">
      <c r="A115">
        <v>526</v>
      </c>
      <c r="B115" s="3">
        <v>364497247592</v>
      </c>
      <c r="C115" t="s">
        <v>1682</v>
      </c>
      <c r="D115" t="str">
        <f ca="1">"PRNT"&amp;RANDBETWEEN(51,99)&amp;"/"&amp;RANDBETWEEN(0,99)&amp;"RR"</f>
        <v>PRNT89/66RR</v>
      </c>
      <c r="E115">
        <v>59</v>
      </c>
      <c r="F115" t="s">
        <v>1691</v>
      </c>
      <c r="G115" t="s">
        <v>1694</v>
      </c>
      <c r="I115">
        <v>6</v>
      </c>
      <c r="J115" s="3">
        <v>1.5248878444776757</v>
      </c>
      <c r="K115">
        <v>75</v>
      </c>
      <c r="L115" t="s">
        <v>1355</v>
      </c>
      <c r="M115" s="10">
        <v>43998</v>
      </c>
    </row>
    <row r="116" spans="1:13">
      <c r="A116">
        <v>13</v>
      </c>
      <c r="B116" s="3">
        <v>514987584791</v>
      </c>
      <c r="C116" t="s">
        <v>1358</v>
      </c>
      <c r="D116" t="s">
        <v>1359</v>
      </c>
      <c r="E116">
        <v>1</v>
      </c>
      <c r="I116">
        <v>1</v>
      </c>
      <c r="J116" s="3">
        <v>9.9247413556321913</v>
      </c>
      <c r="K116">
        <v>13</v>
      </c>
      <c r="L116" t="s">
        <v>1355</v>
      </c>
      <c r="M116" s="10">
        <v>43997</v>
      </c>
    </row>
    <row r="117" spans="1:13">
      <c r="A117">
        <v>82</v>
      </c>
      <c r="B117" s="3">
        <v>332600872142</v>
      </c>
      <c r="C117" t="s">
        <v>1371</v>
      </c>
      <c r="D117" t="s">
        <v>1372</v>
      </c>
      <c r="E117">
        <v>2</v>
      </c>
      <c r="I117">
        <v>1</v>
      </c>
      <c r="J117" s="3">
        <v>6.491409039582507</v>
      </c>
      <c r="K117">
        <v>82</v>
      </c>
      <c r="L117" t="s">
        <v>1355</v>
      </c>
      <c r="M117" s="10">
        <v>43997</v>
      </c>
    </row>
    <row r="118" spans="1:13">
      <c r="A118">
        <v>107</v>
      </c>
      <c r="B118" s="3">
        <v>638423916631</v>
      </c>
      <c r="C118" t="s">
        <v>1373</v>
      </c>
      <c r="D118" t="s">
        <v>1374</v>
      </c>
      <c r="E118">
        <v>2</v>
      </c>
      <c r="I118">
        <v>1</v>
      </c>
      <c r="J118" s="3">
        <v>5.6116519669179352</v>
      </c>
      <c r="K118">
        <v>107</v>
      </c>
      <c r="L118" t="s">
        <v>1355</v>
      </c>
      <c r="M118" s="10">
        <v>43997</v>
      </c>
    </row>
    <row r="119" spans="1:13">
      <c r="A119">
        <v>525</v>
      </c>
      <c r="B119" s="3">
        <v>316898107146</v>
      </c>
      <c r="C119" t="s">
        <v>1681</v>
      </c>
      <c r="D119" t="str">
        <f ca="1">"PRNT"&amp;RANDBETWEEN(51,99)&amp;"/"&amp;RANDBETWEEN(0,99)&amp;"RR"</f>
        <v>PRNT75/83RR</v>
      </c>
      <c r="E119">
        <v>59</v>
      </c>
      <c r="F119" t="s">
        <v>1691</v>
      </c>
      <c r="G119" t="s">
        <v>1694</v>
      </c>
      <c r="I119">
        <v>6</v>
      </c>
      <c r="J119" s="3">
        <v>1.3581652272103031</v>
      </c>
      <c r="K119">
        <v>74</v>
      </c>
      <c r="L119" t="s">
        <v>1355</v>
      </c>
      <c r="M119" s="10">
        <v>43997</v>
      </c>
    </row>
    <row r="120" spans="1:13">
      <c r="A120">
        <v>12</v>
      </c>
      <c r="B120" s="3">
        <v>487060732678</v>
      </c>
      <c r="C120" t="s">
        <v>1364</v>
      </c>
      <c r="D120" t="s">
        <v>1359</v>
      </c>
      <c r="E120">
        <v>1</v>
      </c>
      <c r="I120">
        <v>1</v>
      </c>
      <c r="J120" s="3">
        <v>2.3159276100955228</v>
      </c>
      <c r="K120">
        <v>12</v>
      </c>
      <c r="L120" t="s">
        <v>1355</v>
      </c>
      <c r="M120" s="10">
        <v>43996</v>
      </c>
    </row>
    <row r="121" spans="1:13">
      <c r="A121">
        <v>81</v>
      </c>
      <c r="B121" s="3">
        <v>954819449783</v>
      </c>
      <c r="C121" t="s">
        <v>1371</v>
      </c>
      <c r="D121" t="s">
        <v>1372</v>
      </c>
      <c r="E121">
        <v>2</v>
      </c>
      <c r="I121">
        <v>1</v>
      </c>
      <c r="J121" s="3">
        <v>8.7782830286568796</v>
      </c>
      <c r="K121">
        <v>81</v>
      </c>
      <c r="L121" t="s">
        <v>1355</v>
      </c>
      <c r="M121" s="10">
        <v>43996</v>
      </c>
    </row>
    <row r="122" spans="1:13">
      <c r="A122">
        <v>106</v>
      </c>
      <c r="B122" s="3">
        <v>350966816421</v>
      </c>
      <c r="C122" t="s">
        <v>1373</v>
      </c>
      <c r="D122" t="s">
        <v>1374</v>
      </c>
      <c r="E122">
        <v>2</v>
      </c>
      <c r="I122">
        <v>1</v>
      </c>
      <c r="J122" s="3">
        <v>3.0685140537736135</v>
      </c>
      <c r="K122">
        <v>106</v>
      </c>
      <c r="L122" t="s">
        <v>1355</v>
      </c>
      <c r="M122" s="10">
        <v>43996</v>
      </c>
    </row>
    <row r="123" spans="1:13">
      <c r="A123">
        <v>524</v>
      </c>
      <c r="B123" s="3">
        <v>762261718837</v>
      </c>
      <c r="C123" t="s">
        <v>1680</v>
      </c>
      <c r="D123" t="str">
        <f ca="1">"PRNT"&amp;RANDBETWEEN(51,99)&amp;"/"&amp;RANDBETWEEN(0,99)&amp;"RR"</f>
        <v>PRNT67/35RR</v>
      </c>
      <c r="E123">
        <v>59</v>
      </c>
      <c r="F123" t="s">
        <v>1691</v>
      </c>
      <c r="G123" t="s">
        <v>1694</v>
      </c>
      <c r="I123">
        <v>6</v>
      </c>
      <c r="J123" s="3">
        <v>1.3183385723441268</v>
      </c>
      <c r="K123">
        <v>73</v>
      </c>
      <c r="L123" t="s">
        <v>1355</v>
      </c>
      <c r="M123" s="10">
        <v>43996</v>
      </c>
    </row>
    <row r="124" spans="1:13">
      <c r="A124">
        <v>11</v>
      </c>
      <c r="B124" s="3">
        <v>454073305713</v>
      </c>
      <c r="C124" t="s">
        <v>1364</v>
      </c>
      <c r="D124" t="s">
        <v>1359</v>
      </c>
      <c r="E124">
        <v>1</v>
      </c>
      <c r="I124">
        <v>1</v>
      </c>
      <c r="J124" s="3">
        <v>4.0655537583544419</v>
      </c>
      <c r="K124">
        <v>11</v>
      </c>
      <c r="L124" t="s">
        <v>1355</v>
      </c>
      <c r="M124" s="10">
        <v>43995</v>
      </c>
    </row>
    <row r="125" spans="1:13">
      <c r="A125">
        <v>80</v>
      </c>
      <c r="B125" s="3">
        <v>864445139885</v>
      </c>
      <c r="C125" t="s">
        <v>1371</v>
      </c>
      <c r="D125" t="s">
        <v>1372</v>
      </c>
      <c r="E125">
        <v>2</v>
      </c>
      <c r="I125">
        <v>1</v>
      </c>
      <c r="J125" s="3">
        <v>4.2028870509964289</v>
      </c>
      <c r="K125">
        <v>80</v>
      </c>
      <c r="L125" t="s">
        <v>1355</v>
      </c>
      <c r="M125" s="10">
        <v>43995</v>
      </c>
    </row>
    <row r="126" spans="1:13">
      <c r="A126">
        <v>105</v>
      </c>
      <c r="B126" s="3">
        <v>159038946615</v>
      </c>
      <c r="C126" t="s">
        <v>1373</v>
      </c>
      <c r="D126" t="s">
        <v>1374</v>
      </c>
      <c r="E126">
        <v>2</v>
      </c>
      <c r="I126">
        <v>1</v>
      </c>
      <c r="J126" s="3">
        <v>5.096926786095767</v>
      </c>
      <c r="K126">
        <v>105</v>
      </c>
      <c r="L126" t="s">
        <v>1355</v>
      </c>
      <c r="M126" s="10">
        <v>43995</v>
      </c>
    </row>
    <row r="127" spans="1:13">
      <c r="A127">
        <v>523</v>
      </c>
      <c r="B127" s="3">
        <v>615182174871</v>
      </c>
      <c r="C127" t="s">
        <v>1679</v>
      </c>
      <c r="D127" t="str">
        <f ca="1">"PRNT"&amp;RANDBETWEEN(51,99)&amp;"/"&amp;RANDBETWEEN(0,99)&amp;"RR"</f>
        <v>PRNT65/33RR</v>
      </c>
      <c r="E127">
        <v>58</v>
      </c>
      <c r="F127" t="s">
        <v>1693</v>
      </c>
      <c r="G127" t="s">
        <v>1694</v>
      </c>
      <c r="I127">
        <v>6</v>
      </c>
      <c r="J127" s="3">
        <v>1.3092745750297556</v>
      </c>
      <c r="K127">
        <v>72</v>
      </c>
      <c r="L127" t="s">
        <v>1355</v>
      </c>
      <c r="M127" s="10">
        <v>43995</v>
      </c>
    </row>
    <row r="128" spans="1:13">
      <c r="A128">
        <v>10</v>
      </c>
      <c r="B128" s="3">
        <v>346836717679</v>
      </c>
      <c r="C128" t="s">
        <v>1364</v>
      </c>
      <c r="D128" t="s">
        <v>1359</v>
      </c>
      <c r="E128">
        <v>1</v>
      </c>
      <c r="I128">
        <v>1</v>
      </c>
      <c r="J128" s="3">
        <v>1.098605304116947</v>
      </c>
      <c r="K128">
        <v>10</v>
      </c>
      <c r="L128" t="s">
        <v>1355</v>
      </c>
      <c r="M128" s="10">
        <v>43994</v>
      </c>
    </row>
    <row r="129" spans="1:13">
      <c r="A129">
        <v>79</v>
      </c>
      <c r="B129" s="3">
        <v>111380063527</v>
      </c>
      <c r="C129" t="s">
        <v>1371</v>
      </c>
      <c r="D129" t="s">
        <v>1372</v>
      </c>
      <c r="E129">
        <v>2</v>
      </c>
      <c r="I129">
        <v>1</v>
      </c>
      <c r="J129" s="3">
        <v>8.1012298959318834</v>
      </c>
      <c r="K129">
        <v>79</v>
      </c>
      <c r="L129" t="s">
        <v>1355</v>
      </c>
      <c r="M129" s="10">
        <v>43994</v>
      </c>
    </row>
    <row r="130" spans="1:13">
      <c r="A130">
        <v>104</v>
      </c>
      <c r="B130" s="3">
        <v>903835308075</v>
      </c>
      <c r="C130" t="s">
        <v>1373</v>
      </c>
      <c r="D130" t="s">
        <v>1374</v>
      </c>
      <c r="E130">
        <v>2</v>
      </c>
      <c r="I130">
        <v>1</v>
      </c>
      <c r="J130" s="3">
        <v>8.6428724021118803</v>
      </c>
      <c r="K130">
        <v>104</v>
      </c>
      <c r="L130" t="s">
        <v>1355</v>
      </c>
      <c r="M130" s="10">
        <v>43994</v>
      </c>
    </row>
    <row r="131" spans="1:13">
      <c r="A131">
        <v>522</v>
      </c>
      <c r="B131" s="3">
        <v>910820969508</v>
      </c>
      <c r="C131" t="s">
        <v>1678</v>
      </c>
      <c r="D131" t="str">
        <f ca="1">"PRNT"&amp;RANDBETWEEN(51,99)&amp;"/"&amp;RANDBETWEEN(0,99)&amp;"RR"</f>
        <v>PRNT99/91RR</v>
      </c>
      <c r="E131">
        <v>58</v>
      </c>
      <c r="F131" t="s">
        <v>1691</v>
      </c>
      <c r="G131" t="s">
        <v>1694</v>
      </c>
      <c r="I131">
        <v>6</v>
      </c>
      <c r="J131" s="3">
        <v>1.5248878444776757</v>
      </c>
      <c r="K131">
        <v>71</v>
      </c>
      <c r="L131" t="s">
        <v>1355</v>
      </c>
      <c r="M131" s="10">
        <v>43994</v>
      </c>
    </row>
    <row r="132" spans="1:13">
      <c r="A132">
        <v>9</v>
      </c>
      <c r="B132" s="3">
        <v>925866796830</v>
      </c>
      <c r="C132" t="s">
        <v>1364</v>
      </c>
      <c r="D132" t="s">
        <v>1359</v>
      </c>
      <c r="E132">
        <v>1</v>
      </c>
      <c r="I132">
        <v>1</v>
      </c>
      <c r="J132" s="3">
        <v>8.5975524155400258</v>
      </c>
      <c r="K132">
        <v>9</v>
      </c>
      <c r="L132" t="s">
        <v>1355</v>
      </c>
      <c r="M132" s="10">
        <v>43993</v>
      </c>
    </row>
    <row r="133" spans="1:13">
      <c r="A133">
        <v>78</v>
      </c>
      <c r="B133" s="3">
        <v>579961349200</v>
      </c>
      <c r="C133" t="s">
        <v>1371</v>
      </c>
      <c r="D133" t="s">
        <v>1372</v>
      </c>
      <c r="E133">
        <v>2</v>
      </c>
      <c r="I133">
        <v>1</v>
      </c>
      <c r="J133" s="3">
        <v>7.8100833155308695</v>
      </c>
      <c r="K133">
        <v>78</v>
      </c>
      <c r="L133" t="s">
        <v>1355</v>
      </c>
      <c r="M133" s="10">
        <v>43993</v>
      </c>
    </row>
    <row r="134" spans="1:13">
      <c r="A134">
        <v>103</v>
      </c>
      <c r="B134" s="3">
        <v>165766724307</v>
      </c>
      <c r="C134" t="s">
        <v>1373</v>
      </c>
      <c r="D134" t="s">
        <v>1374</v>
      </c>
      <c r="E134">
        <v>2</v>
      </c>
      <c r="I134">
        <v>1</v>
      </c>
      <c r="J134" s="3">
        <v>5.0148014770958582</v>
      </c>
      <c r="K134">
        <v>103</v>
      </c>
      <c r="L134" t="s">
        <v>1355</v>
      </c>
      <c r="M134" s="10">
        <v>43993</v>
      </c>
    </row>
    <row r="135" spans="1:13">
      <c r="A135">
        <v>521</v>
      </c>
      <c r="B135" s="3">
        <v>873093359449</v>
      </c>
      <c r="C135" t="s">
        <v>1677</v>
      </c>
      <c r="D135" t="str">
        <f ca="1">"PRNT"&amp;RANDBETWEEN(51,99)&amp;"/"&amp;RANDBETWEEN(0,99)&amp;"RR"</f>
        <v>PRNT99/69RR</v>
      </c>
      <c r="E135">
        <v>57</v>
      </c>
      <c r="F135" t="s">
        <v>1691</v>
      </c>
      <c r="G135" t="s">
        <v>1694</v>
      </c>
      <c r="I135">
        <v>6</v>
      </c>
      <c r="J135" s="3">
        <v>1.3581652272103031</v>
      </c>
      <c r="K135">
        <v>70</v>
      </c>
      <c r="L135" t="s">
        <v>1355</v>
      </c>
      <c r="M135" s="10">
        <v>43993</v>
      </c>
    </row>
    <row r="136" spans="1:13">
      <c r="A136">
        <v>122</v>
      </c>
      <c r="B136" s="3">
        <v>993906535777</v>
      </c>
      <c r="C136" t="s">
        <v>1365</v>
      </c>
      <c r="D136" t="s">
        <v>1366</v>
      </c>
      <c r="E136">
        <v>3</v>
      </c>
      <c r="I136">
        <v>1</v>
      </c>
      <c r="J136" s="3">
        <v>9.5204321420941795</v>
      </c>
      <c r="K136">
        <v>122</v>
      </c>
      <c r="L136" t="s">
        <v>1355</v>
      </c>
      <c r="M136" s="10">
        <v>43992</v>
      </c>
    </row>
    <row r="137" spans="1:13">
      <c r="A137">
        <v>540</v>
      </c>
      <c r="B137" s="3">
        <v>611966175461</v>
      </c>
      <c r="C137" t="s">
        <v>1703</v>
      </c>
      <c r="D137" t="str">
        <f ca="1">"CNN"&amp;RANDBETWEEN(51,99)&amp;"A/"&amp;RANDBETWEEN(0,99)&amp;"P"</f>
        <v>CNN88A/91P</v>
      </c>
      <c r="E137">
        <v>48</v>
      </c>
      <c r="I137">
        <v>6</v>
      </c>
      <c r="J137" s="3">
        <v>1.3183385723441268</v>
      </c>
      <c r="K137">
        <v>89</v>
      </c>
      <c r="L137" t="s">
        <v>1355</v>
      </c>
      <c r="M137" s="10">
        <v>43992</v>
      </c>
    </row>
    <row r="138" spans="1:13">
      <c r="A138">
        <v>8</v>
      </c>
      <c r="B138" s="3">
        <v>953337219510</v>
      </c>
      <c r="C138" t="s">
        <v>1364</v>
      </c>
      <c r="D138" t="s">
        <v>1359</v>
      </c>
      <c r="E138">
        <v>1</v>
      </c>
      <c r="I138">
        <v>1</v>
      </c>
      <c r="J138" s="3">
        <v>8.8562883388775298</v>
      </c>
      <c r="K138">
        <v>8</v>
      </c>
      <c r="L138" t="s">
        <v>1355</v>
      </c>
      <c r="M138" s="10">
        <v>43992</v>
      </c>
    </row>
    <row r="139" spans="1:13">
      <c r="A139">
        <v>77</v>
      </c>
      <c r="B139" s="3">
        <v>215519711435</v>
      </c>
      <c r="C139" t="s">
        <v>1371</v>
      </c>
      <c r="D139" t="s">
        <v>1372</v>
      </c>
      <c r="E139">
        <v>2</v>
      </c>
      <c r="I139">
        <v>1</v>
      </c>
      <c r="J139" s="3">
        <v>2.137668996246223</v>
      </c>
      <c r="K139">
        <v>77</v>
      </c>
      <c r="L139" t="s">
        <v>1355</v>
      </c>
      <c r="M139" s="10">
        <v>43992</v>
      </c>
    </row>
    <row r="140" spans="1:13">
      <c r="A140">
        <v>102</v>
      </c>
      <c r="B140" s="3">
        <v>703803617721</v>
      </c>
      <c r="C140" t="s">
        <v>1373</v>
      </c>
      <c r="D140" t="s">
        <v>1374</v>
      </c>
      <c r="E140">
        <v>2</v>
      </c>
      <c r="I140">
        <v>1</v>
      </c>
      <c r="J140" s="3">
        <v>8.8859523300881982</v>
      </c>
      <c r="K140">
        <v>102</v>
      </c>
      <c r="L140" t="s">
        <v>1355</v>
      </c>
      <c r="M140" s="10">
        <v>43992</v>
      </c>
    </row>
    <row r="141" spans="1:13">
      <c r="A141">
        <v>520</v>
      </c>
      <c r="B141" s="3">
        <v>949737101499</v>
      </c>
      <c r="C141" t="s">
        <v>1676</v>
      </c>
      <c r="D141" t="str">
        <f ca="1">"PRNT"&amp;RANDBETWEEN(51,99)&amp;"/"&amp;RANDBETWEEN(0,99)&amp;"RR"</f>
        <v>PRNT58/75RR</v>
      </c>
      <c r="E141">
        <v>56</v>
      </c>
      <c r="F141" t="s">
        <v>1691</v>
      </c>
      <c r="G141" t="s">
        <v>1694</v>
      </c>
      <c r="I141">
        <v>6</v>
      </c>
      <c r="J141" s="3">
        <v>1.3183385723441268</v>
      </c>
      <c r="K141">
        <v>69</v>
      </c>
      <c r="L141" t="s">
        <v>1355</v>
      </c>
      <c r="M141" s="10">
        <v>43992</v>
      </c>
    </row>
    <row r="142" spans="1:13">
      <c r="A142">
        <v>7</v>
      </c>
      <c r="B142" s="3">
        <v>906409158155</v>
      </c>
      <c r="C142" t="s">
        <v>1364</v>
      </c>
      <c r="D142" t="s">
        <v>1359</v>
      </c>
      <c r="E142">
        <v>1</v>
      </c>
      <c r="I142">
        <v>1</v>
      </c>
      <c r="J142" s="3">
        <v>1.3743705557420576</v>
      </c>
      <c r="K142">
        <v>7</v>
      </c>
      <c r="L142" t="s">
        <v>1355</v>
      </c>
      <c r="M142" s="10">
        <v>43991</v>
      </c>
    </row>
    <row r="143" spans="1:13">
      <c r="A143">
        <v>76</v>
      </c>
      <c r="B143" s="3">
        <v>970475019771</v>
      </c>
      <c r="C143" t="s">
        <v>1371</v>
      </c>
      <c r="D143" t="s">
        <v>1372</v>
      </c>
      <c r="E143">
        <v>2</v>
      </c>
      <c r="I143">
        <v>1</v>
      </c>
      <c r="J143" s="3">
        <v>2.2626422925504319</v>
      </c>
      <c r="K143">
        <v>76</v>
      </c>
      <c r="L143" t="s">
        <v>1355</v>
      </c>
      <c r="M143" s="10">
        <v>43991</v>
      </c>
    </row>
    <row r="144" spans="1:13">
      <c r="A144">
        <v>101</v>
      </c>
      <c r="B144" s="3">
        <v>600981571008</v>
      </c>
      <c r="C144" t="s">
        <v>1373</v>
      </c>
      <c r="D144" t="s">
        <v>1374</v>
      </c>
      <c r="E144">
        <v>2</v>
      </c>
      <c r="I144">
        <v>1</v>
      </c>
      <c r="J144" s="3">
        <v>6.2595904416028327</v>
      </c>
      <c r="K144">
        <v>101</v>
      </c>
      <c r="L144" t="s">
        <v>1355</v>
      </c>
      <c r="M144" s="10">
        <v>43991</v>
      </c>
    </row>
    <row r="145" spans="1:13">
      <c r="A145">
        <v>519</v>
      </c>
      <c r="B145" s="3">
        <v>187540498415</v>
      </c>
      <c r="C145" t="s">
        <v>1675</v>
      </c>
      <c r="D145" t="str">
        <f ca="1">"PRNT"&amp;RANDBETWEEN(51,99)&amp;"/"&amp;RANDBETWEEN(0,99)&amp;"RR"</f>
        <v>PRNT81/23RR</v>
      </c>
      <c r="E145">
        <v>56</v>
      </c>
      <c r="F145" t="s">
        <v>1691</v>
      </c>
      <c r="G145" t="s">
        <v>1694</v>
      </c>
      <c r="I145">
        <v>6</v>
      </c>
      <c r="J145" s="3">
        <v>1.3092745750297556</v>
      </c>
      <c r="K145">
        <v>68</v>
      </c>
      <c r="L145" t="s">
        <v>1355</v>
      </c>
      <c r="M145" s="10">
        <v>43991</v>
      </c>
    </row>
    <row r="146" spans="1:13">
      <c r="A146">
        <v>6</v>
      </c>
      <c r="B146" s="3">
        <v>367728569436</v>
      </c>
      <c r="C146" t="s">
        <v>1356</v>
      </c>
      <c r="D146" t="s">
        <v>1357</v>
      </c>
      <c r="E146">
        <v>1</v>
      </c>
      <c r="I146">
        <v>1</v>
      </c>
      <c r="J146" s="3">
        <v>3.9922177800836205</v>
      </c>
      <c r="K146">
        <v>6</v>
      </c>
      <c r="L146" t="s">
        <v>1355</v>
      </c>
      <c r="M146" s="10">
        <v>43990</v>
      </c>
    </row>
    <row r="147" spans="1:13">
      <c r="A147">
        <v>75</v>
      </c>
      <c r="B147" s="3">
        <v>576610956942</v>
      </c>
      <c r="C147" t="s">
        <v>1371</v>
      </c>
      <c r="D147" t="s">
        <v>1372</v>
      </c>
      <c r="E147">
        <v>2</v>
      </c>
      <c r="I147">
        <v>1</v>
      </c>
      <c r="J147" s="3">
        <v>4.8725241859187598</v>
      </c>
      <c r="K147">
        <v>75</v>
      </c>
      <c r="L147" t="s">
        <v>1355</v>
      </c>
      <c r="M147" s="10">
        <v>43990</v>
      </c>
    </row>
    <row r="148" spans="1:13">
      <c r="A148">
        <v>100</v>
      </c>
      <c r="B148" s="3">
        <v>499339892168</v>
      </c>
      <c r="C148" t="s">
        <v>1373</v>
      </c>
      <c r="D148" t="s">
        <v>1374</v>
      </c>
      <c r="E148">
        <v>2</v>
      </c>
      <c r="I148">
        <v>1</v>
      </c>
      <c r="J148" s="3">
        <v>7.5631580553605762</v>
      </c>
      <c r="K148">
        <v>100</v>
      </c>
      <c r="L148" t="s">
        <v>1355</v>
      </c>
      <c r="M148" s="10">
        <v>43990</v>
      </c>
    </row>
    <row r="149" spans="1:13">
      <c r="A149">
        <v>518</v>
      </c>
      <c r="B149" s="3">
        <v>156365373818</v>
      </c>
      <c r="C149" t="s">
        <v>1674</v>
      </c>
      <c r="D149" t="str">
        <f ca="1">"PRNT"&amp;RANDBETWEEN(51,99)&amp;"/"&amp;RANDBETWEEN(0,99)&amp;"RR"</f>
        <v>PRNT85/46RR</v>
      </c>
      <c r="E149">
        <v>56</v>
      </c>
      <c r="F149" t="s">
        <v>1692</v>
      </c>
      <c r="G149" t="s">
        <v>1690</v>
      </c>
      <c r="I149">
        <v>6</v>
      </c>
      <c r="J149" s="3">
        <v>1.5248878444776757</v>
      </c>
      <c r="K149">
        <v>67</v>
      </c>
      <c r="L149" t="s">
        <v>1355</v>
      </c>
      <c r="M149" s="10">
        <v>43990</v>
      </c>
    </row>
    <row r="150" spans="1:13">
      <c r="A150">
        <v>5</v>
      </c>
      <c r="B150" s="3">
        <v>312224557473</v>
      </c>
      <c r="C150" t="s">
        <v>1356</v>
      </c>
      <c r="D150" t="s">
        <v>1357</v>
      </c>
      <c r="E150">
        <v>1</v>
      </c>
      <c r="I150">
        <v>1</v>
      </c>
      <c r="J150" s="3">
        <v>5.6921292764061402</v>
      </c>
      <c r="K150">
        <v>5</v>
      </c>
      <c r="L150" t="s">
        <v>1355</v>
      </c>
      <c r="M150" s="10">
        <v>43989</v>
      </c>
    </row>
    <row r="151" spans="1:13">
      <c r="A151">
        <v>74</v>
      </c>
      <c r="B151" s="3">
        <v>469453528567</v>
      </c>
      <c r="C151" t="s">
        <v>1371</v>
      </c>
      <c r="D151" t="s">
        <v>1372</v>
      </c>
      <c r="E151">
        <v>2</v>
      </c>
      <c r="I151">
        <v>1</v>
      </c>
      <c r="J151" s="3">
        <v>2.5977355265968809</v>
      </c>
      <c r="K151">
        <v>74</v>
      </c>
      <c r="L151" t="s">
        <v>1355</v>
      </c>
      <c r="M151" s="10">
        <v>43989</v>
      </c>
    </row>
    <row r="152" spans="1:13">
      <c r="A152">
        <v>99</v>
      </c>
      <c r="B152" s="3">
        <v>777878596716</v>
      </c>
      <c r="C152" t="s">
        <v>1373</v>
      </c>
      <c r="D152" t="s">
        <v>1374</v>
      </c>
      <c r="E152">
        <v>2</v>
      </c>
      <c r="I152">
        <v>1</v>
      </c>
      <c r="J152" s="3">
        <v>5.1581774346140934</v>
      </c>
      <c r="K152">
        <v>99</v>
      </c>
      <c r="L152" t="s">
        <v>1355</v>
      </c>
      <c r="M152" s="10">
        <v>43989</v>
      </c>
    </row>
    <row r="153" spans="1:13">
      <c r="A153">
        <v>517</v>
      </c>
      <c r="B153" s="3">
        <v>342047608676</v>
      </c>
      <c r="C153" t="s">
        <v>1673</v>
      </c>
      <c r="D153" t="str">
        <f ca="1">"PRNT"&amp;RANDBETWEEN(51,99)&amp;"/"&amp;RANDBETWEEN(0,99)&amp;"RR"</f>
        <v>PRNT61/55RR</v>
      </c>
      <c r="E153">
        <v>56</v>
      </c>
      <c r="F153" t="s">
        <v>1691</v>
      </c>
      <c r="G153" t="s">
        <v>1694</v>
      </c>
      <c r="I153">
        <v>6</v>
      </c>
      <c r="J153" s="3">
        <v>1.3581652272103031</v>
      </c>
      <c r="K153">
        <v>66</v>
      </c>
      <c r="L153" t="s">
        <v>1355</v>
      </c>
      <c r="M153" s="10">
        <v>43989</v>
      </c>
    </row>
    <row r="154" spans="1:13">
      <c r="A154">
        <v>4</v>
      </c>
      <c r="B154" s="3">
        <v>587948291535</v>
      </c>
      <c r="C154" t="s">
        <v>1356</v>
      </c>
      <c r="D154" t="s">
        <v>1357</v>
      </c>
      <c r="E154">
        <v>1</v>
      </c>
      <c r="I154">
        <v>1</v>
      </c>
      <c r="J154" s="3">
        <v>5.5633106479079562</v>
      </c>
      <c r="K154">
        <v>4</v>
      </c>
      <c r="L154" t="s">
        <v>1355</v>
      </c>
      <c r="M154" s="10">
        <v>43988</v>
      </c>
    </row>
    <row r="155" spans="1:13">
      <c r="A155">
        <v>73</v>
      </c>
      <c r="B155" s="3">
        <v>633948018331</v>
      </c>
      <c r="C155" t="s">
        <v>1371</v>
      </c>
      <c r="D155" t="s">
        <v>1372</v>
      </c>
      <c r="E155">
        <v>2</v>
      </c>
      <c r="I155">
        <v>1</v>
      </c>
      <c r="J155" s="3">
        <v>3.1646473586230046</v>
      </c>
      <c r="K155">
        <v>73</v>
      </c>
      <c r="L155" t="s">
        <v>1355</v>
      </c>
      <c r="M155" s="10">
        <v>43988</v>
      </c>
    </row>
    <row r="156" spans="1:13">
      <c r="A156">
        <v>98</v>
      </c>
      <c r="B156" s="3">
        <v>278293969002</v>
      </c>
      <c r="C156" t="s">
        <v>1373</v>
      </c>
      <c r="D156" t="s">
        <v>1374</v>
      </c>
      <c r="E156">
        <v>2</v>
      </c>
      <c r="I156">
        <v>1</v>
      </c>
      <c r="J156" s="3">
        <v>1.3924985503707998</v>
      </c>
      <c r="K156">
        <v>98</v>
      </c>
      <c r="L156" t="s">
        <v>1355</v>
      </c>
      <c r="M156" s="10">
        <v>43988</v>
      </c>
    </row>
    <row r="157" spans="1:13">
      <c r="A157">
        <v>516</v>
      </c>
      <c r="B157" s="3">
        <v>202311197774</v>
      </c>
      <c r="C157" t="s">
        <v>1672</v>
      </c>
      <c r="D157" t="str">
        <f ca="1">"PRNT"&amp;RANDBETWEEN(51,99)&amp;"/"&amp;RANDBETWEEN(0,99)&amp;"RR"</f>
        <v>PRNT73/38RR</v>
      </c>
      <c r="E157">
        <v>56</v>
      </c>
      <c r="F157" t="s">
        <v>1691</v>
      </c>
      <c r="G157" t="s">
        <v>1694</v>
      </c>
      <c r="I157">
        <v>6</v>
      </c>
      <c r="J157" s="3">
        <v>1.3183385723441268</v>
      </c>
      <c r="K157">
        <v>65</v>
      </c>
      <c r="L157" t="s">
        <v>1355</v>
      </c>
      <c r="M157" s="10">
        <v>43988</v>
      </c>
    </row>
    <row r="158" spans="1:13">
      <c r="A158">
        <v>1</v>
      </c>
      <c r="B158" s="3">
        <v>820400518274</v>
      </c>
      <c r="C158" t="s">
        <v>1356</v>
      </c>
      <c r="D158" t="s">
        <v>1357</v>
      </c>
      <c r="E158">
        <v>1</v>
      </c>
      <c r="I158">
        <v>1</v>
      </c>
      <c r="J158" s="3">
        <v>2.4892422254097109</v>
      </c>
      <c r="K158">
        <v>1</v>
      </c>
      <c r="L158" t="s">
        <v>1355</v>
      </c>
      <c r="M158" s="10">
        <v>43987</v>
      </c>
    </row>
    <row r="159" spans="1:13">
      <c r="A159">
        <v>2</v>
      </c>
      <c r="B159" s="3">
        <v>290310014314</v>
      </c>
      <c r="C159" t="s">
        <v>1356</v>
      </c>
      <c r="D159" t="s">
        <v>1357</v>
      </c>
      <c r="E159">
        <v>1</v>
      </c>
      <c r="I159">
        <v>1</v>
      </c>
      <c r="J159" s="3">
        <v>4.3767509994811853</v>
      </c>
      <c r="K159">
        <v>2</v>
      </c>
      <c r="L159" t="s">
        <v>1355</v>
      </c>
      <c r="M159" s="10">
        <v>43987</v>
      </c>
    </row>
    <row r="160" spans="1:13">
      <c r="A160">
        <v>3</v>
      </c>
      <c r="B160" s="3">
        <v>558934266559</v>
      </c>
      <c r="C160" t="s">
        <v>1356</v>
      </c>
      <c r="D160" t="s">
        <v>1357</v>
      </c>
      <c r="E160">
        <v>1</v>
      </c>
      <c r="I160">
        <v>1</v>
      </c>
      <c r="J160" s="3">
        <v>3.1951353495895263</v>
      </c>
      <c r="K160">
        <v>3</v>
      </c>
      <c r="L160" t="s">
        <v>1355</v>
      </c>
      <c r="M160" s="10">
        <v>43987</v>
      </c>
    </row>
    <row r="161" spans="1:13">
      <c r="A161">
        <v>25</v>
      </c>
      <c r="B161" s="3">
        <v>708890809993</v>
      </c>
      <c r="C161" t="s">
        <v>1367</v>
      </c>
      <c r="D161" t="s">
        <v>1368</v>
      </c>
      <c r="E161">
        <v>1</v>
      </c>
      <c r="I161">
        <v>1</v>
      </c>
      <c r="J161" s="3">
        <v>6.9737235633411663</v>
      </c>
      <c r="K161">
        <v>25</v>
      </c>
      <c r="L161" t="s">
        <v>1355</v>
      </c>
      <c r="M161" s="10">
        <v>43987</v>
      </c>
    </row>
    <row r="162" spans="1:13">
      <c r="A162">
        <v>26</v>
      </c>
      <c r="B162" s="3">
        <v>284780188797</v>
      </c>
      <c r="C162" t="s">
        <v>1367</v>
      </c>
      <c r="D162" t="s">
        <v>1368</v>
      </c>
      <c r="E162">
        <v>1</v>
      </c>
      <c r="I162">
        <v>1</v>
      </c>
      <c r="J162" s="3">
        <v>6.8688009277626882</v>
      </c>
      <c r="K162">
        <v>26</v>
      </c>
      <c r="L162" t="s">
        <v>1355</v>
      </c>
      <c r="M162" s="10">
        <v>43987</v>
      </c>
    </row>
    <row r="163" spans="1:13">
      <c r="A163">
        <v>27</v>
      </c>
      <c r="B163" s="3">
        <v>623539542390</v>
      </c>
      <c r="C163" t="s">
        <v>1367</v>
      </c>
      <c r="D163" t="s">
        <v>1368</v>
      </c>
      <c r="E163">
        <v>1</v>
      </c>
      <c r="I163">
        <v>1</v>
      </c>
      <c r="J163" s="3">
        <v>5.7841425824762718</v>
      </c>
      <c r="K163">
        <v>27</v>
      </c>
      <c r="L163" t="s">
        <v>1355</v>
      </c>
      <c r="M163" s="10">
        <v>43987</v>
      </c>
    </row>
    <row r="164" spans="1:13">
      <c r="A164">
        <v>28</v>
      </c>
      <c r="B164" s="3">
        <v>361358010512</v>
      </c>
      <c r="C164" t="s">
        <v>1367</v>
      </c>
      <c r="D164" t="s">
        <v>1368</v>
      </c>
      <c r="E164">
        <v>1</v>
      </c>
      <c r="I164">
        <v>1</v>
      </c>
      <c r="J164" s="3">
        <v>9.8917813653981135</v>
      </c>
      <c r="K164">
        <v>28</v>
      </c>
      <c r="L164" t="s">
        <v>1355</v>
      </c>
      <c r="M164" s="10">
        <v>43987</v>
      </c>
    </row>
    <row r="165" spans="1:13">
      <c r="A165">
        <v>29</v>
      </c>
      <c r="B165" s="3">
        <v>951523535849</v>
      </c>
      <c r="C165" t="s">
        <v>1367</v>
      </c>
      <c r="D165" t="s">
        <v>1368</v>
      </c>
      <c r="E165">
        <v>1</v>
      </c>
      <c r="I165">
        <v>1</v>
      </c>
      <c r="J165" s="3">
        <v>9.5413068025757628</v>
      </c>
      <c r="K165">
        <v>29</v>
      </c>
      <c r="L165" t="s">
        <v>1355</v>
      </c>
      <c r="M165" s="10">
        <v>43987</v>
      </c>
    </row>
    <row r="166" spans="1:13">
      <c r="A166">
        <v>30</v>
      </c>
      <c r="B166" s="3">
        <v>133026960225</v>
      </c>
      <c r="C166" t="s">
        <v>1367</v>
      </c>
      <c r="D166" t="s">
        <v>1368</v>
      </c>
      <c r="E166">
        <v>1</v>
      </c>
      <c r="I166">
        <v>1</v>
      </c>
      <c r="J166" s="3">
        <v>7.5793633838923302</v>
      </c>
      <c r="K166">
        <v>30</v>
      </c>
      <c r="L166" t="s">
        <v>1355</v>
      </c>
      <c r="M166" s="10">
        <v>43987</v>
      </c>
    </row>
    <row r="167" spans="1:13">
      <c r="A167">
        <v>31</v>
      </c>
      <c r="B167" s="3">
        <v>518146477515</v>
      </c>
      <c r="C167" t="s">
        <v>1367</v>
      </c>
      <c r="D167" t="s">
        <v>1368</v>
      </c>
      <c r="E167">
        <v>1</v>
      </c>
      <c r="I167">
        <v>1</v>
      </c>
      <c r="J167" s="3">
        <v>9.3006988738670007</v>
      </c>
      <c r="K167">
        <v>31</v>
      </c>
      <c r="L167" t="s">
        <v>1355</v>
      </c>
      <c r="M167" s="10">
        <v>43987</v>
      </c>
    </row>
    <row r="168" spans="1:13">
      <c r="A168">
        <v>32</v>
      </c>
      <c r="B168" s="3">
        <v>123212013881</v>
      </c>
      <c r="C168" t="s">
        <v>1367</v>
      </c>
      <c r="D168" t="s">
        <v>1368</v>
      </c>
      <c r="E168">
        <v>1</v>
      </c>
      <c r="I168">
        <v>1</v>
      </c>
      <c r="J168" s="3">
        <v>6.7462996307260346</v>
      </c>
      <c r="K168">
        <v>32</v>
      </c>
      <c r="L168" t="s">
        <v>1355</v>
      </c>
      <c r="M168" s="10">
        <v>43987</v>
      </c>
    </row>
    <row r="169" spans="1:13">
      <c r="A169">
        <v>33</v>
      </c>
      <c r="B169" s="3">
        <v>506637750004</v>
      </c>
      <c r="C169" t="s">
        <v>1367</v>
      </c>
      <c r="D169" t="s">
        <v>1368</v>
      </c>
      <c r="E169">
        <v>1</v>
      </c>
      <c r="I169">
        <v>1</v>
      </c>
      <c r="J169" s="3">
        <v>4.7305215613269445</v>
      </c>
      <c r="K169">
        <v>33</v>
      </c>
      <c r="L169" t="s">
        <v>1355</v>
      </c>
      <c r="M169" s="10">
        <v>43987</v>
      </c>
    </row>
    <row r="170" spans="1:13">
      <c r="A170">
        <v>34</v>
      </c>
      <c r="B170" s="3">
        <v>927421607597</v>
      </c>
      <c r="C170" t="s">
        <v>1367</v>
      </c>
      <c r="D170" t="s">
        <v>1368</v>
      </c>
      <c r="E170">
        <v>1</v>
      </c>
      <c r="I170">
        <v>1</v>
      </c>
      <c r="J170" s="3">
        <v>4.8653828547013767</v>
      </c>
      <c r="K170">
        <v>34</v>
      </c>
      <c r="L170" t="s">
        <v>1355</v>
      </c>
      <c r="M170" s="10">
        <v>43987</v>
      </c>
    </row>
    <row r="171" spans="1:13">
      <c r="A171">
        <v>35</v>
      </c>
      <c r="B171" s="3">
        <v>321585963344</v>
      </c>
      <c r="C171" t="s">
        <v>1367</v>
      </c>
      <c r="D171" t="s">
        <v>1368</v>
      </c>
      <c r="E171">
        <v>1</v>
      </c>
      <c r="I171">
        <v>1</v>
      </c>
      <c r="J171" s="3">
        <v>5.5451826532792134</v>
      </c>
      <c r="K171">
        <v>35</v>
      </c>
      <c r="L171" t="s">
        <v>1355</v>
      </c>
      <c r="M171" s="10">
        <v>43987</v>
      </c>
    </row>
    <row r="172" spans="1:13">
      <c r="A172">
        <v>36</v>
      </c>
      <c r="B172" s="3">
        <v>214075528105</v>
      </c>
      <c r="C172" t="s">
        <v>1367</v>
      </c>
      <c r="D172" t="s">
        <v>1368</v>
      </c>
      <c r="E172">
        <v>1</v>
      </c>
      <c r="I172">
        <v>1</v>
      </c>
      <c r="J172" s="3">
        <v>9.7033600878933086</v>
      </c>
      <c r="K172">
        <v>36</v>
      </c>
      <c r="L172" t="s">
        <v>1355</v>
      </c>
      <c r="M172" s="10">
        <v>43987</v>
      </c>
    </row>
    <row r="173" spans="1:13">
      <c r="A173">
        <v>37</v>
      </c>
      <c r="B173" s="3">
        <v>415323776829</v>
      </c>
      <c r="C173" t="s">
        <v>1367</v>
      </c>
      <c r="D173" t="s">
        <v>1368</v>
      </c>
      <c r="E173">
        <v>1</v>
      </c>
      <c r="I173">
        <v>1</v>
      </c>
      <c r="J173" s="3">
        <v>8.7799310281685834</v>
      </c>
      <c r="K173">
        <v>37</v>
      </c>
      <c r="L173" t="s">
        <v>1355</v>
      </c>
      <c r="M173" s="10">
        <v>43987</v>
      </c>
    </row>
    <row r="174" spans="1:13">
      <c r="A174">
        <v>38</v>
      </c>
      <c r="B174" s="3">
        <v>169672572031</v>
      </c>
      <c r="C174" t="s">
        <v>1367</v>
      </c>
      <c r="D174" t="s">
        <v>1368</v>
      </c>
      <c r="E174">
        <v>1</v>
      </c>
      <c r="I174">
        <v>1</v>
      </c>
      <c r="J174" s="3">
        <v>7.9724112674336984</v>
      </c>
      <c r="K174">
        <v>38</v>
      </c>
      <c r="L174" t="s">
        <v>1355</v>
      </c>
      <c r="M174" s="10">
        <v>43987</v>
      </c>
    </row>
    <row r="175" spans="1:13">
      <c r="A175">
        <v>39</v>
      </c>
      <c r="B175" s="3">
        <v>379519808355</v>
      </c>
      <c r="C175" t="s">
        <v>1367</v>
      </c>
      <c r="D175" t="s">
        <v>1368</v>
      </c>
      <c r="E175">
        <v>1</v>
      </c>
      <c r="I175">
        <v>1</v>
      </c>
      <c r="J175" s="3">
        <v>4.4061403241065706</v>
      </c>
      <c r="K175">
        <v>39</v>
      </c>
      <c r="L175" t="s">
        <v>1355</v>
      </c>
      <c r="M175" s="10">
        <v>43987</v>
      </c>
    </row>
    <row r="176" spans="1:13">
      <c r="A176">
        <v>40</v>
      </c>
      <c r="B176" s="3">
        <v>408864778670</v>
      </c>
      <c r="C176" t="s">
        <v>1369</v>
      </c>
      <c r="D176" t="s">
        <v>1370</v>
      </c>
      <c r="E176">
        <v>1</v>
      </c>
      <c r="I176">
        <v>1</v>
      </c>
      <c r="J176" s="3">
        <v>6.7347636341441079</v>
      </c>
      <c r="K176">
        <v>40</v>
      </c>
      <c r="L176" t="s">
        <v>1355</v>
      </c>
      <c r="M176" s="10">
        <v>43987</v>
      </c>
    </row>
    <row r="177" spans="1:13">
      <c r="A177">
        <v>41</v>
      </c>
      <c r="B177" s="3">
        <v>476300586855</v>
      </c>
      <c r="C177" t="s">
        <v>1369</v>
      </c>
      <c r="D177" t="s">
        <v>1370</v>
      </c>
      <c r="E177">
        <v>1</v>
      </c>
      <c r="I177">
        <v>1</v>
      </c>
      <c r="J177" s="3">
        <v>9.3685415204321423</v>
      </c>
      <c r="K177">
        <v>41</v>
      </c>
      <c r="L177" t="s">
        <v>1355</v>
      </c>
      <c r="M177" s="10">
        <v>43987</v>
      </c>
    </row>
    <row r="178" spans="1:13">
      <c r="A178">
        <v>42</v>
      </c>
      <c r="B178" s="3">
        <v>302540431047</v>
      </c>
      <c r="C178" t="s">
        <v>1369</v>
      </c>
      <c r="D178" t="s">
        <v>1370</v>
      </c>
      <c r="E178">
        <v>1</v>
      </c>
      <c r="I178">
        <v>1</v>
      </c>
      <c r="J178" s="3">
        <v>5.5806146427808461</v>
      </c>
      <c r="K178">
        <v>42</v>
      </c>
      <c r="L178" t="s">
        <v>1355</v>
      </c>
      <c r="M178" s="10">
        <v>43987</v>
      </c>
    </row>
    <row r="179" spans="1:13">
      <c r="A179">
        <v>43</v>
      </c>
      <c r="B179" s="3">
        <v>197574515584</v>
      </c>
      <c r="C179" t="s">
        <v>1369</v>
      </c>
      <c r="D179" t="s">
        <v>1370</v>
      </c>
      <c r="E179">
        <v>1</v>
      </c>
      <c r="I179">
        <v>1</v>
      </c>
      <c r="J179" s="3">
        <v>9.1891842402417065</v>
      </c>
      <c r="K179">
        <v>43</v>
      </c>
      <c r="L179" t="s">
        <v>1355</v>
      </c>
      <c r="M179" s="10">
        <v>43987</v>
      </c>
    </row>
    <row r="180" spans="1:13">
      <c r="A180">
        <v>44</v>
      </c>
      <c r="B180" s="3">
        <v>437478617510</v>
      </c>
      <c r="C180" t="s">
        <v>1369</v>
      </c>
      <c r="D180" t="s">
        <v>1370</v>
      </c>
      <c r="E180">
        <v>1</v>
      </c>
      <c r="I180">
        <v>1</v>
      </c>
      <c r="J180" s="3">
        <v>3.3786126285592211</v>
      </c>
      <c r="K180">
        <v>44</v>
      </c>
      <c r="L180" t="s">
        <v>1355</v>
      </c>
      <c r="M180" s="10">
        <v>43987</v>
      </c>
    </row>
    <row r="181" spans="1:13">
      <c r="A181">
        <v>45</v>
      </c>
      <c r="B181" s="3">
        <v>504817792168</v>
      </c>
      <c r="C181" t="s">
        <v>1369</v>
      </c>
      <c r="D181" t="s">
        <v>1370</v>
      </c>
      <c r="E181">
        <v>1</v>
      </c>
      <c r="I181">
        <v>1</v>
      </c>
      <c r="J181" s="3">
        <v>2.0162663655507065</v>
      </c>
      <c r="K181">
        <v>45</v>
      </c>
      <c r="L181" t="s">
        <v>1355</v>
      </c>
      <c r="M181" s="10">
        <v>43987</v>
      </c>
    </row>
    <row r="182" spans="1:13">
      <c r="A182">
        <v>46</v>
      </c>
      <c r="B182" s="3">
        <v>931761928229</v>
      </c>
      <c r="C182" t="s">
        <v>1369</v>
      </c>
      <c r="D182" t="s">
        <v>1370</v>
      </c>
      <c r="E182">
        <v>1</v>
      </c>
      <c r="I182">
        <v>1</v>
      </c>
      <c r="J182" s="3">
        <v>6.2288277840510275</v>
      </c>
      <c r="K182">
        <v>46</v>
      </c>
      <c r="L182" t="s">
        <v>1355</v>
      </c>
      <c r="M182" s="10">
        <v>43987</v>
      </c>
    </row>
    <row r="183" spans="1:13">
      <c r="A183">
        <v>47</v>
      </c>
      <c r="B183" s="3">
        <v>973826147873</v>
      </c>
      <c r="C183" t="s">
        <v>1369</v>
      </c>
      <c r="D183" t="s">
        <v>1370</v>
      </c>
      <c r="E183">
        <v>1</v>
      </c>
      <c r="I183">
        <v>1</v>
      </c>
      <c r="J183" s="3">
        <v>4.4770043031098368</v>
      </c>
      <c r="K183">
        <v>47</v>
      </c>
      <c r="L183" t="s">
        <v>1355</v>
      </c>
      <c r="M183" s="10">
        <v>43987</v>
      </c>
    </row>
    <row r="184" spans="1:13">
      <c r="A184">
        <v>48</v>
      </c>
      <c r="B184" s="3">
        <v>344834884567</v>
      </c>
      <c r="C184" t="s">
        <v>1369</v>
      </c>
      <c r="D184" t="s">
        <v>1370</v>
      </c>
      <c r="E184">
        <v>1</v>
      </c>
      <c r="I184">
        <v>1</v>
      </c>
      <c r="J184" s="3">
        <v>1.7858211004974516</v>
      </c>
      <c r="K184">
        <v>48</v>
      </c>
      <c r="L184" t="s">
        <v>1355</v>
      </c>
      <c r="M184" s="10">
        <v>43987</v>
      </c>
    </row>
    <row r="185" spans="1:13">
      <c r="A185">
        <v>49</v>
      </c>
      <c r="B185" s="3">
        <v>469176559659</v>
      </c>
      <c r="C185" t="s">
        <v>1369</v>
      </c>
      <c r="D185" t="s">
        <v>1370</v>
      </c>
      <c r="E185">
        <v>1</v>
      </c>
      <c r="I185">
        <v>1</v>
      </c>
      <c r="J185" s="3">
        <v>9.0669576097903377</v>
      </c>
      <c r="K185">
        <v>49</v>
      </c>
      <c r="L185" t="s">
        <v>1355</v>
      </c>
      <c r="M185" s="10">
        <v>43987</v>
      </c>
    </row>
    <row r="186" spans="1:13">
      <c r="A186">
        <v>50</v>
      </c>
      <c r="B186" s="3">
        <v>511474083215</v>
      </c>
      <c r="C186" t="s">
        <v>1369</v>
      </c>
      <c r="D186" t="s">
        <v>1370</v>
      </c>
      <c r="E186">
        <v>1</v>
      </c>
      <c r="I186">
        <v>1</v>
      </c>
      <c r="J186" s="3">
        <v>4.9958494827112645</v>
      </c>
      <c r="K186">
        <v>50</v>
      </c>
      <c r="L186" t="s">
        <v>1355</v>
      </c>
      <c r="M186" s="10">
        <v>43987</v>
      </c>
    </row>
    <row r="187" spans="1:13">
      <c r="A187">
        <v>51</v>
      </c>
      <c r="B187" s="3">
        <v>225882049066</v>
      </c>
      <c r="C187" t="s">
        <v>1369</v>
      </c>
      <c r="D187" t="s">
        <v>1370</v>
      </c>
      <c r="E187">
        <v>1</v>
      </c>
      <c r="I187">
        <v>1</v>
      </c>
      <c r="J187" s="3">
        <v>3.2105166783654289</v>
      </c>
      <c r="K187">
        <v>51</v>
      </c>
      <c r="L187" t="s">
        <v>1355</v>
      </c>
      <c r="M187" s="10">
        <v>43987</v>
      </c>
    </row>
    <row r="188" spans="1:13">
      <c r="A188">
        <v>52</v>
      </c>
      <c r="B188" s="3">
        <v>856443218342</v>
      </c>
      <c r="C188" t="s">
        <v>1369</v>
      </c>
      <c r="D188" t="s">
        <v>1370</v>
      </c>
      <c r="E188">
        <v>1</v>
      </c>
      <c r="I188">
        <v>1</v>
      </c>
      <c r="J188" s="3">
        <v>9.1081575975829345</v>
      </c>
      <c r="K188">
        <v>52</v>
      </c>
      <c r="L188" t="s">
        <v>1355</v>
      </c>
      <c r="M188" s="10">
        <v>43987</v>
      </c>
    </row>
    <row r="189" spans="1:13">
      <c r="A189">
        <v>53</v>
      </c>
      <c r="B189" s="3">
        <v>441048268429</v>
      </c>
      <c r="C189" t="s">
        <v>1369</v>
      </c>
      <c r="D189" t="s">
        <v>1370</v>
      </c>
      <c r="E189">
        <v>1</v>
      </c>
      <c r="I189">
        <v>1</v>
      </c>
      <c r="J189" s="3">
        <v>1.652882473220008</v>
      </c>
      <c r="K189">
        <v>53</v>
      </c>
      <c r="L189" t="s">
        <v>1355</v>
      </c>
      <c r="M189" s="10">
        <v>43987</v>
      </c>
    </row>
    <row r="190" spans="1:13">
      <c r="A190">
        <v>54</v>
      </c>
      <c r="B190" s="3">
        <v>423226725430</v>
      </c>
      <c r="C190" t="s">
        <v>1367</v>
      </c>
      <c r="D190" t="s">
        <v>1368</v>
      </c>
      <c r="E190">
        <v>1</v>
      </c>
      <c r="I190">
        <v>1</v>
      </c>
      <c r="J190" s="3">
        <v>7.2233954893642993</v>
      </c>
      <c r="K190">
        <v>54</v>
      </c>
      <c r="L190" t="s">
        <v>1355</v>
      </c>
      <c r="M190" s="10">
        <v>43987</v>
      </c>
    </row>
    <row r="191" spans="1:13">
      <c r="A191">
        <v>55</v>
      </c>
      <c r="B191" s="3">
        <v>958543849650</v>
      </c>
      <c r="C191" t="s">
        <v>1367</v>
      </c>
      <c r="D191" t="s">
        <v>1368</v>
      </c>
      <c r="E191">
        <v>1</v>
      </c>
      <c r="I191">
        <v>1</v>
      </c>
      <c r="J191" s="3">
        <v>3.6428418836024048</v>
      </c>
      <c r="K191">
        <v>55</v>
      </c>
      <c r="L191" t="s">
        <v>1355</v>
      </c>
      <c r="M191" s="10">
        <v>43987</v>
      </c>
    </row>
    <row r="192" spans="1:13">
      <c r="A192">
        <v>56</v>
      </c>
      <c r="B192" s="3">
        <v>301925890997</v>
      </c>
      <c r="C192" t="s">
        <v>1367</v>
      </c>
      <c r="D192" t="s">
        <v>1368</v>
      </c>
      <c r="E192">
        <v>1</v>
      </c>
      <c r="I192">
        <v>1</v>
      </c>
      <c r="J192" s="3">
        <v>1.250221259193701</v>
      </c>
      <c r="K192">
        <v>56</v>
      </c>
      <c r="L192" t="s">
        <v>1355</v>
      </c>
      <c r="M192" s="10">
        <v>43987</v>
      </c>
    </row>
    <row r="193" spans="1:13">
      <c r="A193">
        <v>57</v>
      </c>
      <c r="B193" s="3">
        <v>496346000660</v>
      </c>
      <c r="C193" t="s">
        <v>1367</v>
      </c>
      <c r="D193" t="s">
        <v>1368</v>
      </c>
      <c r="E193">
        <v>1</v>
      </c>
      <c r="I193">
        <v>1</v>
      </c>
      <c r="J193" s="3">
        <v>9.5580614642780848</v>
      </c>
      <c r="K193">
        <v>57</v>
      </c>
      <c r="L193" t="s">
        <v>1355</v>
      </c>
      <c r="M193" s="10">
        <v>43987</v>
      </c>
    </row>
    <row r="194" spans="1:13">
      <c r="A194">
        <v>58</v>
      </c>
      <c r="B194" s="3">
        <v>738235032080</v>
      </c>
      <c r="C194" t="s">
        <v>1367</v>
      </c>
      <c r="D194" t="s">
        <v>1368</v>
      </c>
      <c r="E194">
        <v>1</v>
      </c>
      <c r="I194">
        <v>1</v>
      </c>
      <c r="J194" s="3">
        <v>1.5603198339793085</v>
      </c>
      <c r="K194">
        <v>58</v>
      </c>
      <c r="L194" t="s">
        <v>1355</v>
      </c>
      <c r="M194" s="10">
        <v>43987</v>
      </c>
    </row>
    <row r="195" spans="1:13">
      <c r="A195">
        <v>59</v>
      </c>
      <c r="B195" s="3">
        <v>682917488092</v>
      </c>
      <c r="C195" t="s">
        <v>1367</v>
      </c>
      <c r="D195" t="s">
        <v>1368</v>
      </c>
      <c r="E195">
        <v>1</v>
      </c>
      <c r="I195">
        <v>1</v>
      </c>
      <c r="J195" s="3">
        <v>8.3311258278145708</v>
      </c>
      <c r="K195">
        <v>59</v>
      </c>
      <c r="L195" t="s">
        <v>1355</v>
      </c>
      <c r="M195" s="10">
        <v>43987</v>
      </c>
    </row>
    <row r="196" spans="1:13">
      <c r="A196">
        <v>60</v>
      </c>
      <c r="B196" s="3">
        <v>351750949424</v>
      </c>
      <c r="C196" t="s">
        <v>1367</v>
      </c>
      <c r="D196" t="s">
        <v>1368</v>
      </c>
      <c r="E196">
        <v>1</v>
      </c>
      <c r="I196">
        <v>1</v>
      </c>
      <c r="J196" s="3">
        <v>6.5293130283516954</v>
      </c>
      <c r="K196">
        <v>60</v>
      </c>
      <c r="L196" t="s">
        <v>1355</v>
      </c>
      <c r="M196" s="10">
        <v>43987</v>
      </c>
    </row>
    <row r="197" spans="1:13">
      <c r="A197">
        <v>61</v>
      </c>
      <c r="B197" s="3">
        <v>502797508044</v>
      </c>
      <c r="C197" t="s">
        <v>1367</v>
      </c>
      <c r="D197" t="s">
        <v>1368</v>
      </c>
      <c r="E197">
        <v>1</v>
      </c>
      <c r="I197">
        <v>1</v>
      </c>
      <c r="J197" s="3">
        <v>6.3735770744956817</v>
      </c>
      <c r="K197">
        <v>61</v>
      </c>
      <c r="L197" t="s">
        <v>1355</v>
      </c>
      <c r="M197" s="10">
        <v>43987</v>
      </c>
    </row>
    <row r="198" spans="1:13">
      <c r="A198">
        <v>62</v>
      </c>
      <c r="B198" s="3">
        <v>842870834671</v>
      </c>
      <c r="C198" t="s">
        <v>1367</v>
      </c>
      <c r="D198" t="s">
        <v>1368</v>
      </c>
      <c r="E198">
        <v>1</v>
      </c>
      <c r="I198">
        <v>1</v>
      </c>
      <c r="J198" s="3">
        <v>4.1119724112674341</v>
      </c>
      <c r="K198">
        <v>62</v>
      </c>
      <c r="L198" t="s">
        <v>1355</v>
      </c>
      <c r="M198" s="10">
        <v>43987</v>
      </c>
    </row>
    <row r="199" spans="1:13">
      <c r="A199">
        <v>63</v>
      </c>
      <c r="B199" s="3">
        <v>688686310077</v>
      </c>
      <c r="C199" t="s">
        <v>1367</v>
      </c>
      <c r="D199" t="s">
        <v>1368</v>
      </c>
      <c r="E199">
        <v>1</v>
      </c>
      <c r="I199">
        <v>1</v>
      </c>
      <c r="J199" s="3">
        <v>9.814874721518601</v>
      </c>
      <c r="K199">
        <v>63</v>
      </c>
      <c r="L199" t="s">
        <v>1355</v>
      </c>
      <c r="M199" s="10">
        <v>43987</v>
      </c>
    </row>
    <row r="200" spans="1:13">
      <c r="A200">
        <v>64</v>
      </c>
      <c r="B200" s="3">
        <v>138959138547</v>
      </c>
      <c r="C200" t="s">
        <v>1367</v>
      </c>
      <c r="D200" t="s">
        <v>1368</v>
      </c>
      <c r="E200">
        <v>1</v>
      </c>
      <c r="I200">
        <v>1</v>
      </c>
      <c r="J200" s="3">
        <v>1.2573625904110843</v>
      </c>
      <c r="K200">
        <v>64</v>
      </c>
      <c r="L200" t="s">
        <v>1355</v>
      </c>
      <c r="M200" s="10">
        <v>43987</v>
      </c>
    </row>
    <row r="201" spans="1:13">
      <c r="A201">
        <v>65</v>
      </c>
      <c r="B201" s="3">
        <v>966944974210</v>
      </c>
      <c r="C201" t="s">
        <v>1367</v>
      </c>
      <c r="D201" t="s">
        <v>1368</v>
      </c>
      <c r="E201">
        <v>1</v>
      </c>
      <c r="I201">
        <v>1</v>
      </c>
      <c r="J201" s="3">
        <v>7.8647419660023798</v>
      </c>
      <c r="K201">
        <v>65</v>
      </c>
      <c r="L201" t="s">
        <v>1355</v>
      </c>
      <c r="M201" s="10">
        <v>43987</v>
      </c>
    </row>
    <row r="202" spans="1:13">
      <c r="A202">
        <v>66</v>
      </c>
      <c r="B202" s="3">
        <v>489712621280</v>
      </c>
      <c r="C202" t="s">
        <v>1367</v>
      </c>
      <c r="D202" t="s">
        <v>1368</v>
      </c>
      <c r="E202">
        <v>1</v>
      </c>
      <c r="I202">
        <v>1</v>
      </c>
      <c r="J202" s="3">
        <v>2.9734794152653583</v>
      </c>
      <c r="K202">
        <v>66</v>
      </c>
      <c r="L202" t="s">
        <v>1355</v>
      </c>
      <c r="M202" s="10">
        <v>43987</v>
      </c>
    </row>
    <row r="203" spans="1:13">
      <c r="A203">
        <v>67</v>
      </c>
      <c r="B203" s="3">
        <v>465051906545</v>
      </c>
      <c r="C203" t="s">
        <v>1367</v>
      </c>
      <c r="D203" t="s">
        <v>1368</v>
      </c>
      <c r="E203">
        <v>1</v>
      </c>
      <c r="I203">
        <v>1</v>
      </c>
      <c r="J203" s="3">
        <v>5.1414227729117714</v>
      </c>
      <c r="K203">
        <v>67</v>
      </c>
      <c r="L203" t="s">
        <v>1355</v>
      </c>
      <c r="M203" s="10">
        <v>43987</v>
      </c>
    </row>
    <row r="204" spans="1:13">
      <c r="A204">
        <v>68</v>
      </c>
      <c r="B204" s="3">
        <v>317937150084</v>
      </c>
      <c r="C204" t="s">
        <v>1367</v>
      </c>
      <c r="D204" t="s">
        <v>1368</v>
      </c>
      <c r="E204">
        <v>1</v>
      </c>
      <c r="I204">
        <v>1</v>
      </c>
      <c r="J204" s="3">
        <v>6.7949156163212994</v>
      </c>
      <c r="K204">
        <v>68</v>
      </c>
      <c r="L204" t="s">
        <v>1355</v>
      </c>
      <c r="M204" s="10">
        <v>43987</v>
      </c>
    </row>
    <row r="205" spans="1:13">
      <c r="A205">
        <v>69</v>
      </c>
      <c r="B205" s="3">
        <v>909499380631</v>
      </c>
      <c r="C205" t="s">
        <v>1367</v>
      </c>
      <c r="D205" t="s">
        <v>1368</v>
      </c>
      <c r="E205">
        <v>1</v>
      </c>
      <c r="I205">
        <v>1</v>
      </c>
      <c r="J205" s="3">
        <v>6.944059572130497</v>
      </c>
      <c r="K205">
        <v>69</v>
      </c>
      <c r="L205" t="s">
        <v>1355</v>
      </c>
      <c r="M205" s="10">
        <v>43987</v>
      </c>
    </row>
    <row r="206" spans="1:13">
      <c r="A206">
        <v>70</v>
      </c>
      <c r="B206" s="3">
        <v>826873718700</v>
      </c>
      <c r="C206" t="s">
        <v>1367</v>
      </c>
      <c r="D206" t="s">
        <v>1368</v>
      </c>
      <c r="E206">
        <v>1</v>
      </c>
      <c r="I206">
        <v>1</v>
      </c>
      <c r="J206" s="3">
        <v>5.9291665395062108</v>
      </c>
      <c r="K206">
        <v>70</v>
      </c>
      <c r="L206" t="s">
        <v>1355</v>
      </c>
      <c r="M206" s="10">
        <v>43987</v>
      </c>
    </row>
    <row r="207" spans="1:13">
      <c r="A207">
        <v>71</v>
      </c>
      <c r="B207" s="3">
        <v>291554002264</v>
      </c>
      <c r="C207" t="s">
        <v>1371</v>
      </c>
      <c r="D207" t="s">
        <v>1372</v>
      </c>
      <c r="E207">
        <v>2</v>
      </c>
      <c r="I207">
        <v>1</v>
      </c>
      <c r="J207" s="3">
        <v>6.8932462538529622</v>
      </c>
      <c r="K207">
        <v>71</v>
      </c>
      <c r="L207" t="s">
        <v>1355</v>
      </c>
      <c r="M207" s="10">
        <v>43987</v>
      </c>
    </row>
    <row r="208" spans="1:13">
      <c r="A208">
        <v>72</v>
      </c>
      <c r="B208" s="3">
        <v>823509800588</v>
      </c>
      <c r="C208" t="s">
        <v>1371</v>
      </c>
      <c r="D208" t="s">
        <v>1372</v>
      </c>
      <c r="E208">
        <v>2</v>
      </c>
      <c r="I208">
        <v>1</v>
      </c>
      <c r="J208" s="3">
        <v>8.0927152317880804</v>
      </c>
      <c r="K208">
        <v>72</v>
      </c>
      <c r="L208" t="s">
        <v>1355</v>
      </c>
      <c r="M208" s="10">
        <v>43987</v>
      </c>
    </row>
    <row r="209" spans="1:13">
      <c r="A209">
        <v>91</v>
      </c>
      <c r="B209" s="3">
        <v>283769767033</v>
      </c>
      <c r="C209" t="s">
        <v>1375</v>
      </c>
      <c r="D209" t="s">
        <v>1376</v>
      </c>
      <c r="E209">
        <v>2</v>
      </c>
      <c r="I209">
        <v>1</v>
      </c>
      <c r="J209" s="3">
        <v>4.7129428998687697</v>
      </c>
      <c r="K209">
        <v>91</v>
      </c>
      <c r="L209" t="s">
        <v>1355</v>
      </c>
      <c r="M209" s="10">
        <v>43987</v>
      </c>
    </row>
    <row r="210" spans="1:13">
      <c r="A210">
        <v>92</v>
      </c>
      <c r="B210" s="3">
        <v>621295953266</v>
      </c>
      <c r="C210" t="s">
        <v>1375</v>
      </c>
      <c r="D210" t="s">
        <v>1376</v>
      </c>
      <c r="E210">
        <v>2</v>
      </c>
      <c r="I210">
        <v>1</v>
      </c>
      <c r="J210" s="3">
        <v>5.7882625812555313</v>
      </c>
      <c r="K210">
        <v>92</v>
      </c>
      <c r="L210" t="s">
        <v>1355</v>
      </c>
      <c r="M210" s="10">
        <v>43987</v>
      </c>
    </row>
    <row r="211" spans="1:13">
      <c r="A211">
        <v>93</v>
      </c>
      <c r="B211" s="3">
        <v>695178850957</v>
      </c>
      <c r="C211" t="s">
        <v>1375</v>
      </c>
      <c r="D211" t="s">
        <v>1376</v>
      </c>
      <c r="E211">
        <v>2</v>
      </c>
      <c r="I211">
        <v>1</v>
      </c>
      <c r="J211" s="3">
        <v>6.9610889004181038</v>
      </c>
      <c r="K211">
        <v>93</v>
      </c>
      <c r="L211" t="s">
        <v>1355</v>
      </c>
      <c r="M211" s="10">
        <v>43987</v>
      </c>
    </row>
    <row r="212" spans="1:13">
      <c r="A212">
        <v>94</v>
      </c>
      <c r="B212" s="3">
        <v>815792510575</v>
      </c>
      <c r="C212" t="s">
        <v>1373</v>
      </c>
      <c r="D212" t="s">
        <v>1374</v>
      </c>
      <c r="E212">
        <v>2</v>
      </c>
      <c r="I212">
        <v>1</v>
      </c>
      <c r="J212" s="3">
        <v>8.5228431043427832</v>
      </c>
      <c r="K212">
        <v>94</v>
      </c>
      <c r="L212" t="s">
        <v>1355</v>
      </c>
      <c r="M212" s="10">
        <v>43987</v>
      </c>
    </row>
    <row r="213" spans="1:13">
      <c r="A213">
        <v>95</v>
      </c>
      <c r="B213" s="3">
        <v>460121697649</v>
      </c>
      <c r="C213" t="s">
        <v>1373</v>
      </c>
      <c r="D213" t="s">
        <v>1374</v>
      </c>
      <c r="E213">
        <v>2</v>
      </c>
      <c r="I213">
        <v>1</v>
      </c>
      <c r="J213" s="3">
        <v>1.2669759208960234</v>
      </c>
      <c r="K213">
        <v>95</v>
      </c>
      <c r="L213" t="s">
        <v>1355</v>
      </c>
      <c r="M213" s="10">
        <v>43987</v>
      </c>
    </row>
    <row r="214" spans="1:13">
      <c r="A214">
        <v>96</v>
      </c>
      <c r="B214" s="3">
        <v>191191226037</v>
      </c>
      <c r="C214" t="s">
        <v>1373</v>
      </c>
      <c r="D214" t="s">
        <v>1374</v>
      </c>
      <c r="E214">
        <v>2</v>
      </c>
      <c r="I214">
        <v>1</v>
      </c>
      <c r="J214" s="3">
        <v>6.2367931150242626</v>
      </c>
      <c r="K214">
        <v>96</v>
      </c>
      <c r="L214" t="s">
        <v>1355</v>
      </c>
      <c r="M214" s="10">
        <v>43987</v>
      </c>
    </row>
    <row r="215" spans="1:13">
      <c r="A215">
        <v>97</v>
      </c>
      <c r="B215" s="3">
        <v>709211684843</v>
      </c>
      <c r="C215" t="s">
        <v>1373</v>
      </c>
      <c r="D215" t="s">
        <v>1374</v>
      </c>
      <c r="E215">
        <v>2</v>
      </c>
      <c r="I215">
        <v>1</v>
      </c>
      <c r="J215" s="3">
        <v>2.7449568163090916</v>
      </c>
      <c r="K215">
        <v>97</v>
      </c>
      <c r="L215" t="s">
        <v>1355</v>
      </c>
      <c r="M215" s="10">
        <v>43987</v>
      </c>
    </row>
    <row r="216" spans="1:13">
      <c r="A216">
        <v>515</v>
      </c>
      <c r="B216" s="3">
        <v>351128446847</v>
      </c>
      <c r="C216" t="s">
        <v>1671</v>
      </c>
      <c r="D216" t="str">
        <f ca="1">"PRNT"&amp;RANDBETWEEN(51,99)&amp;"/"&amp;RANDBETWEEN(0,99)&amp;"RR"</f>
        <v>PRNT88/5RR</v>
      </c>
      <c r="E216">
        <v>56</v>
      </c>
      <c r="F216" t="s">
        <v>1691</v>
      </c>
      <c r="G216" t="s">
        <v>1694</v>
      </c>
      <c r="I216">
        <v>6</v>
      </c>
      <c r="J216" s="3">
        <v>1.3092745750297556</v>
      </c>
      <c r="K216">
        <v>64</v>
      </c>
      <c r="L216" t="s">
        <v>1355</v>
      </c>
      <c r="M216" s="10">
        <v>43987</v>
      </c>
    </row>
    <row r="217" spans="1:13">
      <c r="A217">
        <v>514</v>
      </c>
      <c r="B217" s="3">
        <v>118944151012</v>
      </c>
      <c r="C217" t="s">
        <v>1670</v>
      </c>
      <c r="D217" t="str">
        <f ca="1">"PRNT"&amp;RANDBETWEEN(51,99)&amp;"/"&amp;RANDBETWEEN(0,99)&amp;"RR"</f>
        <v>PRNT51/1RR</v>
      </c>
      <c r="E217">
        <v>56</v>
      </c>
      <c r="F217" t="s">
        <v>1692</v>
      </c>
      <c r="G217" t="s">
        <v>1690</v>
      </c>
      <c r="I217">
        <v>6</v>
      </c>
      <c r="J217" s="3">
        <v>1.5248878444776757</v>
      </c>
      <c r="K217">
        <v>63</v>
      </c>
      <c r="L217" t="s">
        <v>1355</v>
      </c>
      <c r="M217" s="10">
        <v>43986</v>
      </c>
    </row>
    <row r="218" spans="1:13">
      <c r="A218">
        <v>513</v>
      </c>
      <c r="B218" s="3">
        <v>784934721792</v>
      </c>
      <c r="C218" t="str">
        <f>"Lmt - " &amp; Table6[[#This Row],[detalas]]</f>
        <v>Lmt - Numurs: 26299069</v>
      </c>
      <c r="E218">
        <v>36</v>
      </c>
      <c r="F218" t="s">
        <v>1669</v>
      </c>
      <c r="G218" t="s">
        <v>1668</v>
      </c>
      <c r="I218">
        <v>6</v>
      </c>
      <c r="J218" s="3">
        <v>1.3581652272103031</v>
      </c>
      <c r="K218">
        <v>62</v>
      </c>
      <c r="L218" t="s">
        <v>1355</v>
      </c>
      <c r="M218" s="10">
        <v>43985</v>
      </c>
    </row>
    <row r="219" spans="1:13">
      <c r="A219">
        <v>512</v>
      </c>
      <c r="B219" s="3">
        <v>143447123719</v>
      </c>
      <c r="C219" t="str">
        <f>"Lmt - " &amp; Table6[[#This Row],[detalas]]</f>
        <v>Lmt - Numurs: 23263233</v>
      </c>
      <c r="E219">
        <v>36</v>
      </c>
      <c r="F219" t="s">
        <v>1669</v>
      </c>
      <c r="G219" t="s">
        <v>1667</v>
      </c>
      <c r="I219">
        <v>6</v>
      </c>
      <c r="J219" s="3">
        <v>1.3183385723441268</v>
      </c>
      <c r="K219">
        <v>61</v>
      </c>
      <c r="L219" t="s">
        <v>1355</v>
      </c>
      <c r="M219" s="10">
        <v>43984</v>
      </c>
    </row>
    <row r="220" spans="1:13">
      <c r="A220">
        <v>511</v>
      </c>
      <c r="B220" s="3">
        <v>948809195471</v>
      </c>
      <c r="C220" t="str">
        <f>"Lmt - " &amp; Table6[[#This Row],[detalas]]</f>
        <v>Lmt - Numurs: 26862172</v>
      </c>
      <c r="E220">
        <v>36</v>
      </c>
      <c r="F220" t="s">
        <v>1669</v>
      </c>
      <c r="G220" t="s">
        <v>1666</v>
      </c>
      <c r="I220">
        <v>6</v>
      </c>
      <c r="J220" s="3">
        <v>1.3092745750297556</v>
      </c>
      <c r="K220">
        <v>60</v>
      </c>
      <c r="L220" t="s">
        <v>1355</v>
      </c>
      <c r="M220" s="10">
        <v>43983</v>
      </c>
    </row>
    <row r="221" spans="1:13">
      <c r="A221">
        <v>510</v>
      </c>
      <c r="B221" s="3">
        <v>810196020757</v>
      </c>
      <c r="C221" t="str">
        <f>"Lmt - " &amp; Table6[[#This Row],[detalas]]</f>
        <v>Lmt - Numurs: 24942187</v>
      </c>
      <c r="E221">
        <v>36</v>
      </c>
      <c r="F221" t="s">
        <v>1669</v>
      </c>
      <c r="G221" t="s">
        <v>1665</v>
      </c>
      <c r="I221">
        <v>6</v>
      </c>
      <c r="J221" s="3">
        <v>1.5248878444776757</v>
      </c>
      <c r="K221">
        <v>59</v>
      </c>
      <c r="L221" t="s">
        <v>1355</v>
      </c>
      <c r="M221" s="10">
        <v>43962</v>
      </c>
    </row>
    <row r="222" spans="1:13">
      <c r="A222">
        <v>376</v>
      </c>
      <c r="B222" s="3">
        <v>835962650868</v>
      </c>
      <c r="C222" t="s">
        <v>1532</v>
      </c>
      <c r="D222" t="str">
        <f ca="1">RANDBETWEEN(512121,9999999) &amp; "/" &amp; RANDBETWEEN(0,9) &amp; "XI"</f>
        <v>3160451/6XI</v>
      </c>
      <c r="E222">
        <v>21</v>
      </c>
      <c r="G222" t="s">
        <v>1500</v>
      </c>
      <c r="I222">
        <v>3</v>
      </c>
      <c r="J222" s="3">
        <v>1.3183385723441268</v>
      </c>
      <c r="L222" t="s">
        <v>1355</v>
      </c>
      <c r="M222" s="10">
        <v>43981</v>
      </c>
    </row>
    <row r="223" spans="1:13">
      <c r="A223">
        <v>509</v>
      </c>
      <c r="B223" s="3">
        <v>438096847881</v>
      </c>
      <c r="C223" t="str">
        <f>"Lmt - " &amp; Table6[[#This Row],[detalas]]</f>
        <v>Lmt - Numurs: 25484005</v>
      </c>
      <c r="E223">
        <v>36</v>
      </c>
      <c r="F223" t="s">
        <v>1669</v>
      </c>
      <c r="G223" t="s">
        <v>1664</v>
      </c>
      <c r="I223">
        <v>6</v>
      </c>
      <c r="J223" s="3">
        <v>1.3581652272103031</v>
      </c>
      <c r="K223">
        <v>58</v>
      </c>
      <c r="L223" t="s">
        <v>1355</v>
      </c>
      <c r="M223" s="10">
        <v>43981</v>
      </c>
    </row>
    <row r="224" spans="1:13">
      <c r="A224">
        <v>375</v>
      </c>
      <c r="B224" s="3">
        <v>938653217468</v>
      </c>
      <c r="C224" t="s">
        <v>1531</v>
      </c>
      <c r="D224" t="str">
        <f ca="1">RANDBETWEEN(512121,9999999) &amp; "/" &amp; RANDBETWEEN(0,9) &amp; "XI"</f>
        <v>3147036/9XI</v>
      </c>
      <c r="E224">
        <v>21</v>
      </c>
      <c r="G224" t="s">
        <v>1500</v>
      </c>
      <c r="I224">
        <v>3</v>
      </c>
      <c r="J224" s="3">
        <v>1.3092745750297556</v>
      </c>
      <c r="L224" t="s">
        <v>1355</v>
      </c>
      <c r="M224" s="10">
        <v>43980</v>
      </c>
    </row>
    <row r="225" spans="1:13">
      <c r="A225">
        <v>508</v>
      </c>
      <c r="B225" s="3">
        <v>455053169014</v>
      </c>
      <c r="C225" t="str">
        <f>"Lmt - " &amp; Table6[[#This Row],[detalas]]</f>
        <v>Lmt - Numurs: 23949594</v>
      </c>
      <c r="E225">
        <v>36</v>
      </c>
      <c r="F225" t="s">
        <v>1669</v>
      </c>
      <c r="G225" t="s">
        <v>1663</v>
      </c>
      <c r="I225">
        <v>6</v>
      </c>
      <c r="J225" s="3">
        <v>1.3183385723441268</v>
      </c>
      <c r="K225">
        <v>57</v>
      </c>
      <c r="L225" t="s">
        <v>1355</v>
      </c>
      <c r="M225" s="10">
        <v>43980</v>
      </c>
    </row>
    <row r="226" spans="1:13">
      <c r="A226">
        <v>374</v>
      </c>
      <c r="B226" s="3">
        <v>204377211325</v>
      </c>
      <c r="C226" t="s">
        <v>1530</v>
      </c>
      <c r="D226" t="str">
        <f ca="1">RANDBETWEEN(512121,9999999) &amp; "/" &amp; RANDBETWEEN(0,9) &amp; "XI"</f>
        <v>550581/3XI</v>
      </c>
      <c r="E226">
        <v>21</v>
      </c>
      <c r="G226" t="s">
        <v>1500</v>
      </c>
      <c r="I226">
        <v>3</v>
      </c>
      <c r="J226" s="3">
        <v>1.5248878444776757</v>
      </c>
      <c r="L226" t="s">
        <v>1355</v>
      </c>
      <c r="M226" s="10">
        <v>43979</v>
      </c>
    </row>
    <row r="227" spans="1:13">
      <c r="A227">
        <v>507</v>
      </c>
      <c r="B227" s="3">
        <v>534868422692</v>
      </c>
      <c r="C227" t="str">
        <f>"Lmt - " &amp; Table6[[#This Row],[detalas]]</f>
        <v>Lmt - Numurs: 29632384</v>
      </c>
      <c r="E227">
        <v>36</v>
      </c>
      <c r="F227" t="s">
        <v>1669</v>
      </c>
      <c r="G227" t="s">
        <v>1662</v>
      </c>
      <c r="I227">
        <v>6</v>
      </c>
      <c r="J227" s="3">
        <v>1.3092745750297556</v>
      </c>
      <c r="K227">
        <v>56</v>
      </c>
      <c r="L227" t="s">
        <v>1355</v>
      </c>
      <c r="M227" s="10">
        <v>43979</v>
      </c>
    </row>
    <row r="228" spans="1:13">
      <c r="A228">
        <v>373</v>
      </c>
      <c r="B228" s="3">
        <v>136227084503</v>
      </c>
      <c r="C228" t="s">
        <v>1529</v>
      </c>
      <c r="D228" t="str">
        <f ca="1">RANDBETWEEN(512121,9999999) &amp; "/" &amp; RANDBETWEEN(0,9) &amp; "XI"</f>
        <v>842283/8XI</v>
      </c>
      <c r="E228">
        <v>21</v>
      </c>
      <c r="G228" t="s">
        <v>1500</v>
      </c>
      <c r="I228">
        <v>3</v>
      </c>
      <c r="J228" s="3">
        <v>1.3581652272103031</v>
      </c>
      <c r="L228" t="s">
        <v>1355</v>
      </c>
      <c r="M228" s="10">
        <v>43978</v>
      </c>
    </row>
    <row r="229" spans="1:13">
      <c r="A229">
        <v>506</v>
      </c>
      <c r="B229" s="3">
        <v>431438038457</v>
      </c>
      <c r="C229" t="str">
        <f>"Lmt - " &amp; Table6[[#This Row],[detalas]]</f>
        <v>Lmt - Numurs: 25973296</v>
      </c>
      <c r="E229">
        <v>36</v>
      </c>
      <c r="F229" t="s">
        <v>1669</v>
      </c>
      <c r="G229" t="s">
        <v>1661</v>
      </c>
      <c r="I229">
        <v>6</v>
      </c>
      <c r="J229" s="3">
        <v>1.5248878444776757</v>
      </c>
      <c r="K229">
        <v>55</v>
      </c>
      <c r="L229" t="s">
        <v>1355</v>
      </c>
      <c r="M229" s="10">
        <v>43978</v>
      </c>
    </row>
    <row r="230" spans="1:13">
      <c r="A230">
        <v>372</v>
      </c>
      <c r="B230" s="3">
        <v>705450855880</v>
      </c>
      <c r="C230" t="s">
        <v>1528</v>
      </c>
      <c r="D230" t="str">
        <f ca="1">RANDBETWEEN(512121,9999999) &amp; "/" &amp; RANDBETWEEN(0,9) &amp; "XI"</f>
        <v>4346924/0XI</v>
      </c>
      <c r="E230">
        <v>21</v>
      </c>
      <c r="G230" t="s">
        <v>1500</v>
      </c>
      <c r="I230">
        <v>3</v>
      </c>
      <c r="J230" s="3">
        <v>1.3183385723441268</v>
      </c>
      <c r="L230" t="s">
        <v>1355</v>
      </c>
      <c r="M230" s="10">
        <v>43977</v>
      </c>
    </row>
    <row r="231" spans="1:13">
      <c r="A231">
        <v>505</v>
      </c>
      <c r="B231" s="3">
        <v>293431588497</v>
      </c>
      <c r="C231" t="str">
        <f>"Tele2 - " &amp; Table6[[#This Row],[detalas]]</f>
        <v>Tele2 - Numurs: 22662219</v>
      </c>
      <c r="E231">
        <v>35</v>
      </c>
      <c r="F231" t="s">
        <v>1669</v>
      </c>
      <c r="G231" t="s">
        <v>1660</v>
      </c>
      <c r="I231">
        <v>6</v>
      </c>
      <c r="J231" s="3">
        <v>1.3581652272103031</v>
      </c>
      <c r="K231">
        <v>54</v>
      </c>
      <c r="L231" t="s">
        <v>1355</v>
      </c>
      <c r="M231" s="10">
        <v>43977</v>
      </c>
    </row>
    <row r="232" spans="1:13">
      <c r="A232">
        <v>371</v>
      </c>
      <c r="B232" s="3">
        <v>558168945566</v>
      </c>
      <c r="C232" t="s">
        <v>1527</v>
      </c>
      <c r="D232" t="str">
        <f ca="1">RANDBETWEEN(512121,9999999) &amp; "/" &amp; RANDBETWEEN(0,9) &amp; "XI"</f>
        <v>2208594/0XI</v>
      </c>
      <c r="E232">
        <v>21</v>
      </c>
      <c r="G232" t="s">
        <v>1500</v>
      </c>
      <c r="I232">
        <v>3</v>
      </c>
      <c r="J232" s="3">
        <v>1.3092745750297556</v>
      </c>
      <c r="L232" t="s">
        <v>1355</v>
      </c>
      <c r="M232" s="10">
        <v>43976</v>
      </c>
    </row>
    <row r="233" spans="1:13">
      <c r="A233">
        <v>504</v>
      </c>
      <c r="B233" s="3">
        <v>827327918456</v>
      </c>
      <c r="C233" t="str">
        <f>"Tele2 - " &amp; Table6[[#This Row],[detalas]]</f>
        <v>Tele2 - Numurs: 23696349</v>
      </c>
      <c r="E233">
        <v>35</v>
      </c>
      <c r="F233" t="s">
        <v>1669</v>
      </c>
      <c r="G233" t="s">
        <v>1659</v>
      </c>
      <c r="I233">
        <v>6</v>
      </c>
      <c r="J233" s="3">
        <v>1.3183385723441268</v>
      </c>
      <c r="K233">
        <v>53</v>
      </c>
      <c r="L233" t="s">
        <v>1355</v>
      </c>
      <c r="M233" s="10">
        <v>43976</v>
      </c>
    </row>
    <row r="234" spans="1:13">
      <c r="A234">
        <v>370</v>
      </c>
      <c r="B234" s="3">
        <v>844428571809</v>
      </c>
      <c r="C234" t="s">
        <v>1526</v>
      </c>
      <c r="D234" t="str">
        <f ca="1">RANDBETWEEN(512121,9999999) &amp; "/" &amp; RANDBETWEEN(0,9) &amp; "XI"</f>
        <v>4168659/0XI</v>
      </c>
      <c r="E234">
        <v>21</v>
      </c>
      <c r="G234" t="s">
        <v>1501</v>
      </c>
      <c r="I234">
        <v>3</v>
      </c>
      <c r="J234" s="3">
        <v>1.5248878444776757</v>
      </c>
      <c r="L234" t="s">
        <v>1355</v>
      </c>
      <c r="M234" s="10">
        <v>43975</v>
      </c>
    </row>
    <row r="235" spans="1:13">
      <c r="A235">
        <v>503</v>
      </c>
      <c r="B235" s="3">
        <v>122996990764</v>
      </c>
      <c r="C235" t="str">
        <f>"Tele2 - " &amp; Table6[[#This Row],[detalas]]</f>
        <v>Tele2 - Numurs: 23668998</v>
      </c>
      <c r="E235">
        <v>35</v>
      </c>
      <c r="F235" t="s">
        <v>1669</v>
      </c>
      <c r="G235" t="s">
        <v>1658</v>
      </c>
      <c r="I235">
        <v>6</v>
      </c>
      <c r="J235" s="3">
        <v>1.3092745750297556</v>
      </c>
      <c r="K235">
        <v>52</v>
      </c>
      <c r="L235" t="s">
        <v>1355</v>
      </c>
      <c r="M235" s="10">
        <v>43975</v>
      </c>
    </row>
    <row r="236" spans="1:13">
      <c r="A236">
        <v>369</v>
      </c>
      <c r="B236" s="3">
        <v>443112003781</v>
      </c>
      <c r="C236" t="s">
        <v>1525</v>
      </c>
      <c r="D236" t="str">
        <f ca="1">RANDBETWEEN(512121,9999999) &amp; "/" &amp; RANDBETWEEN(0,9) &amp; "XI"</f>
        <v>7770486/2XI</v>
      </c>
      <c r="E236">
        <v>21</v>
      </c>
      <c r="G236" t="s">
        <v>1501</v>
      </c>
      <c r="I236">
        <v>3</v>
      </c>
      <c r="J236" s="3">
        <v>1.3581652272103031</v>
      </c>
      <c r="L236" t="s">
        <v>1355</v>
      </c>
      <c r="M236" s="10">
        <v>43974</v>
      </c>
    </row>
    <row r="237" spans="1:13">
      <c r="A237">
        <v>502</v>
      </c>
      <c r="B237" s="3">
        <v>490109572910</v>
      </c>
      <c r="C237" t="str">
        <f>"Tele2 - " &amp; Table6[[#This Row],[detalas]]</f>
        <v>Tele2 - Numurs: 26131863</v>
      </c>
      <c r="E237">
        <v>35</v>
      </c>
      <c r="F237" t="s">
        <v>1669</v>
      </c>
      <c r="G237" t="s">
        <v>1657</v>
      </c>
      <c r="I237">
        <v>6</v>
      </c>
      <c r="J237" s="3">
        <v>1.5248878444776757</v>
      </c>
      <c r="K237">
        <v>51</v>
      </c>
      <c r="L237" t="s">
        <v>1355</v>
      </c>
      <c r="M237" s="10">
        <v>43974</v>
      </c>
    </row>
    <row r="238" spans="1:13">
      <c r="A238">
        <v>368</v>
      </c>
      <c r="B238" s="3">
        <v>478919964964</v>
      </c>
      <c r="C238" t="s">
        <v>1524</v>
      </c>
      <c r="D238" t="str">
        <f ca="1">RANDBETWEEN(512121,9999999) &amp; "/" &amp; RANDBETWEEN(0,9) &amp; "XI"</f>
        <v>6422584/8XI</v>
      </c>
      <c r="E238">
        <v>21</v>
      </c>
      <c r="G238" t="s">
        <v>1501</v>
      </c>
      <c r="I238">
        <v>3</v>
      </c>
      <c r="J238" s="3">
        <v>1.3183385723441268</v>
      </c>
      <c r="L238" t="s">
        <v>1355</v>
      </c>
      <c r="M238" s="10">
        <v>43973</v>
      </c>
    </row>
    <row r="239" spans="1:13">
      <c r="A239">
        <v>501</v>
      </c>
      <c r="B239" s="3">
        <v>885842994509</v>
      </c>
      <c r="C239" t="str">
        <f>"Tele2 - " &amp; Table6[[#This Row],[detalas]]</f>
        <v>Tele2 - Numurs: 21982283</v>
      </c>
      <c r="E239">
        <v>35</v>
      </c>
      <c r="F239" t="s">
        <v>1669</v>
      </c>
      <c r="G239" t="s">
        <v>1656</v>
      </c>
      <c r="H239" t="s">
        <v>1708</v>
      </c>
      <c r="I239">
        <v>6</v>
      </c>
      <c r="J239" s="3">
        <v>1.3581652272103031</v>
      </c>
      <c r="K239">
        <v>50</v>
      </c>
      <c r="L239" t="s">
        <v>1355</v>
      </c>
      <c r="M239" s="10">
        <v>43973</v>
      </c>
    </row>
    <row r="240" spans="1:13">
      <c r="A240">
        <v>367</v>
      </c>
      <c r="B240" s="3">
        <v>873786855204</v>
      </c>
      <c r="C240" t="s">
        <v>1523</v>
      </c>
      <c r="D240" t="str">
        <f ca="1">RANDBETWEEN(512121,9999999) &amp; "/" &amp; RANDBETWEEN(0,9) &amp; "XI"</f>
        <v>2256437/6XI</v>
      </c>
      <c r="E240">
        <v>21</v>
      </c>
      <c r="G240" t="s">
        <v>1501</v>
      </c>
      <c r="I240">
        <v>3</v>
      </c>
      <c r="J240" s="3">
        <v>1.3092745750297556</v>
      </c>
      <c r="L240" t="s">
        <v>1355</v>
      </c>
      <c r="M240" s="10">
        <v>43972</v>
      </c>
    </row>
    <row r="241" spans="1:13">
      <c r="A241">
        <v>500</v>
      </c>
      <c r="B241" s="3">
        <v>139694862383</v>
      </c>
      <c r="C241" t="str">
        <f>"Tele2 - " &amp; Table6[[#This Row],[detalas]]</f>
        <v>Tele2 - Numurs: 27733411</v>
      </c>
      <c r="E241">
        <v>35</v>
      </c>
      <c r="F241" t="s">
        <v>1669</v>
      </c>
      <c r="G241" t="s">
        <v>1655</v>
      </c>
      <c r="H241" t="s">
        <v>1708</v>
      </c>
      <c r="I241">
        <v>6</v>
      </c>
      <c r="J241" s="3">
        <v>1.3183385723441268</v>
      </c>
      <c r="K241">
        <v>49</v>
      </c>
      <c r="L241" t="s">
        <v>1355</v>
      </c>
      <c r="M241" s="10">
        <v>43972</v>
      </c>
    </row>
    <row r="242" spans="1:13">
      <c r="A242">
        <v>366</v>
      </c>
      <c r="B242" s="3">
        <v>629747005257</v>
      </c>
      <c r="C242" t="s">
        <v>1522</v>
      </c>
      <c r="D242" t="str">
        <f ca="1">RANDBETWEEN(512121,9999999) &amp; "/" &amp; RANDBETWEEN(0,9) &amp; "XI"</f>
        <v>5263711/3XI</v>
      </c>
      <c r="E242">
        <v>21</v>
      </c>
      <c r="G242" t="s">
        <v>1501</v>
      </c>
      <c r="I242">
        <v>3</v>
      </c>
      <c r="J242" s="3">
        <v>1.5248878444776757</v>
      </c>
      <c r="L242" t="s">
        <v>1355</v>
      </c>
      <c r="M242" s="10">
        <v>43971</v>
      </c>
    </row>
    <row r="243" spans="1:13">
      <c r="A243">
        <v>499</v>
      </c>
      <c r="B243" s="3">
        <v>732134704106</v>
      </c>
      <c r="C243" t="str">
        <f>"Tele2 - " &amp; Table6[[#This Row],[detalas]]</f>
        <v>Tele2 - Numurs: 24629634</v>
      </c>
      <c r="E243">
        <v>35</v>
      </c>
      <c r="F243" t="s">
        <v>1669</v>
      </c>
      <c r="G243" t="s">
        <v>1654</v>
      </c>
      <c r="H243" t="s">
        <v>1708</v>
      </c>
      <c r="I243">
        <v>6</v>
      </c>
      <c r="J243" s="3">
        <v>1.3092745750297556</v>
      </c>
      <c r="K243">
        <v>48</v>
      </c>
      <c r="L243" t="s">
        <v>1355</v>
      </c>
      <c r="M243" s="10">
        <v>43971</v>
      </c>
    </row>
    <row r="244" spans="1:13">
      <c r="A244">
        <v>365</v>
      </c>
      <c r="B244" s="3">
        <v>727602574527</v>
      </c>
      <c r="C244" t="s">
        <v>1521</v>
      </c>
      <c r="D244" t="str">
        <f ca="1">RANDBETWEEN(512121,9999999) &amp; "/" &amp; RANDBETWEEN(0,9) &amp; "XI"</f>
        <v>8303915/9XI</v>
      </c>
      <c r="E244">
        <v>21</v>
      </c>
      <c r="G244" t="s">
        <v>1501</v>
      </c>
      <c r="I244">
        <v>3</v>
      </c>
      <c r="J244" s="3">
        <v>1.3581652272103031</v>
      </c>
      <c r="L244" t="s">
        <v>1355</v>
      </c>
      <c r="M244" s="10">
        <v>43970</v>
      </c>
    </row>
    <row r="245" spans="1:13">
      <c r="A245">
        <v>498</v>
      </c>
      <c r="B245" s="3">
        <v>754188219358</v>
      </c>
      <c r="C245" t="str">
        <f>"Tele2 - " &amp; Table6[[#This Row],[detalas]]</f>
        <v>Tele2 - Numurs: 27099053</v>
      </c>
      <c r="E245">
        <v>35</v>
      </c>
      <c r="F245" t="s">
        <v>1669</v>
      </c>
      <c r="G245" t="s">
        <v>1653</v>
      </c>
      <c r="H245" t="s">
        <v>1708</v>
      </c>
      <c r="I245">
        <v>6</v>
      </c>
      <c r="J245" s="3">
        <v>1.5248878444776757</v>
      </c>
      <c r="K245">
        <v>47</v>
      </c>
      <c r="L245" t="s">
        <v>1355</v>
      </c>
      <c r="M245" s="10">
        <v>43970</v>
      </c>
    </row>
    <row r="246" spans="1:13">
      <c r="A246">
        <v>364</v>
      </c>
      <c r="B246" s="3">
        <v>849141712780</v>
      </c>
      <c r="C246" t="s">
        <v>1520</v>
      </c>
      <c r="D246" t="str">
        <f ca="1">RANDBETWEEN(512121,9999999) &amp; "/" &amp; RANDBETWEEN(0,9) &amp; "SA"</f>
        <v>642737/9SA</v>
      </c>
      <c r="E246">
        <v>19</v>
      </c>
      <c r="G246" t="s">
        <v>1500</v>
      </c>
      <c r="I246">
        <v>3</v>
      </c>
      <c r="J246" s="3">
        <v>1.3183385723441268</v>
      </c>
      <c r="L246" t="s">
        <v>1355</v>
      </c>
      <c r="M246" s="10">
        <v>43969</v>
      </c>
    </row>
    <row r="247" spans="1:13">
      <c r="A247">
        <v>497</v>
      </c>
      <c r="B247" s="3">
        <v>525941663586</v>
      </c>
      <c r="C247" t="str">
        <f>"Tele2 - " &amp; Table6[[#This Row],[detalas]]</f>
        <v>Tele2 - Numurs: 29914358</v>
      </c>
      <c r="E247">
        <v>35</v>
      </c>
      <c r="F247" t="s">
        <v>1669</v>
      </c>
      <c r="G247" t="s">
        <v>1652</v>
      </c>
      <c r="H247" t="s">
        <v>1708</v>
      </c>
      <c r="I247">
        <v>6</v>
      </c>
      <c r="J247" s="3">
        <v>1.3581652272103031</v>
      </c>
      <c r="K247">
        <v>46</v>
      </c>
      <c r="L247" t="s">
        <v>1355</v>
      </c>
      <c r="M247" s="10">
        <v>43969</v>
      </c>
    </row>
    <row r="248" spans="1:13">
      <c r="A248">
        <v>363</v>
      </c>
      <c r="B248" s="3">
        <v>806411363071</v>
      </c>
      <c r="C248" t="s">
        <v>1519</v>
      </c>
      <c r="D248" t="str">
        <f ca="1">RANDBETWEEN(512121,9999999) &amp; "/" &amp; RANDBETWEEN(0,9) &amp; "SA"</f>
        <v>4115291/9SA</v>
      </c>
      <c r="E248">
        <v>19</v>
      </c>
      <c r="G248" t="s">
        <v>1500</v>
      </c>
      <c r="I248">
        <v>3</v>
      </c>
      <c r="J248" s="3">
        <v>1.3092745750297556</v>
      </c>
      <c r="L248" t="s">
        <v>1355</v>
      </c>
      <c r="M248" s="10">
        <v>43968</v>
      </c>
    </row>
    <row r="249" spans="1:13">
      <c r="A249">
        <v>496</v>
      </c>
      <c r="B249" s="3">
        <v>913380207783</v>
      </c>
      <c r="C249" t="str">
        <f>"Tele2 - " &amp; Table6[[#This Row],[detalas]]</f>
        <v>Tele2 - Numurs: 22934757</v>
      </c>
      <c r="E249">
        <v>35</v>
      </c>
      <c r="F249" t="s">
        <v>1669</v>
      </c>
      <c r="G249" t="s">
        <v>1651</v>
      </c>
      <c r="H249" t="s">
        <v>1708</v>
      </c>
      <c r="I249">
        <v>6</v>
      </c>
      <c r="J249" s="3">
        <v>1.3183385723441268</v>
      </c>
      <c r="K249">
        <v>45</v>
      </c>
      <c r="L249" t="s">
        <v>1355</v>
      </c>
      <c r="M249" s="10">
        <v>43968</v>
      </c>
    </row>
    <row r="250" spans="1:13">
      <c r="A250">
        <v>362</v>
      </c>
      <c r="B250" s="3">
        <v>710875480913</v>
      </c>
      <c r="C250" t="s">
        <v>1518</v>
      </c>
      <c r="D250" t="str">
        <f ca="1">RANDBETWEEN(512121,9999999) &amp; "/" &amp; RANDBETWEEN(0,9) &amp; "SA"</f>
        <v>5113957/1SA</v>
      </c>
      <c r="E250">
        <v>19</v>
      </c>
      <c r="G250" t="s">
        <v>1500</v>
      </c>
      <c r="I250">
        <v>3</v>
      </c>
      <c r="J250" s="3">
        <v>1.5248878444776757</v>
      </c>
      <c r="L250" t="s">
        <v>1355</v>
      </c>
      <c r="M250" s="10">
        <v>43967</v>
      </c>
    </row>
    <row r="251" spans="1:13">
      <c r="A251">
        <v>495</v>
      </c>
      <c r="B251" s="3">
        <v>989384844505</v>
      </c>
      <c r="C251" t="str">
        <f>"Tele2 - " &amp; Table6[[#This Row],[detalas]]</f>
        <v>Tele2 - Numurs: 28799899</v>
      </c>
      <c r="E251">
        <v>35</v>
      </c>
      <c r="F251" t="s">
        <v>1669</v>
      </c>
      <c r="G251" t="s">
        <v>1650</v>
      </c>
      <c r="I251">
        <v>6</v>
      </c>
      <c r="J251" s="3">
        <v>1.3092745750297556</v>
      </c>
      <c r="K251">
        <v>44</v>
      </c>
      <c r="L251" t="s">
        <v>1355</v>
      </c>
      <c r="M251" s="10">
        <v>43967</v>
      </c>
    </row>
    <row r="252" spans="1:13">
      <c r="A252">
        <v>361</v>
      </c>
      <c r="B252" s="3">
        <v>546623894149</v>
      </c>
      <c r="C252" t="s">
        <v>1517</v>
      </c>
      <c r="D252" t="str">
        <f ca="1">RANDBETWEEN(512121,9999999) &amp; "/" &amp; RANDBETWEEN(0,9) &amp; "SA"</f>
        <v>8814146/6SA</v>
      </c>
      <c r="E252">
        <v>19</v>
      </c>
      <c r="G252" t="s">
        <v>1500</v>
      </c>
      <c r="I252">
        <v>3</v>
      </c>
      <c r="J252" s="3">
        <v>1.3581652272103031</v>
      </c>
      <c r="L252" t="s">
        <v>1355</v>
      </c>
      <c r="M252" s="10">
        <v>43966</v>
      </c>
    </row>
    <row r="253" spans="1:13">
      <c r="A253">
        <v>494</v>
      </c>
      <c r="B253" s="3">
        <v>922235709232</v>
      </c>
      <c r="C253" t="str">
        <f>"Bite - " &amp; Table6[[#This Row],[detalas]]</f>
        <v>Bite - Numurs: 23224017</v>
      </c>
      <c r="E253">
        <v>34</v>
      </c>
      <c r="F253" t="s">
        <v>1669</v>
      </c>
      <c r="G253" t="s">
        <v>1649</v>
      </c>
      <c r="I253">
        <v>6</v>
      </c>
      <c r="J253" s="3">
        <v>1.5248878444776757</v>
      </c>
      <c r="K253">
        <v>43</v>
      </c>
      <c r="L253" t="s">
        <v>1355</v>
      </c>
      <c r="M253" s="10">
        <v>43966</v>
      </c>
    </row>
    <row r="254" spans="1:13">
      <c r="A254">
        <v>360</v>
      </c>
      <c r="B254" s="3">
        <v>926174082793</v>
      </c>
      <c r="C254" t="s">
        <v>1516</v>
      </c>
      <c r="D254" t="str">
        <f ca="1">RANDBETWEEN(512121,9999999) &amp; "/" &amp; RANDBETWEEN(0,9) &amp; "SA"</f>
        <v>2782152/4SA</v>
      </c>
      <c r="E254">
        <v>19</v>
      </c>
      <c r="G254" t="s">
        <v>1500</v>
      </c>
      <c r="I254">
        <v>3</v>
      </c>
      <c r="J254" s="3">
        <v>1.3183385723441268</v>
      </c>
      <c r="L254" t="s">
        <v>1355</v>
      </c>
      <c r="M254" s="10">
        <v>43965</v>
      </c>
    </row>
    <row r="255" spans="1:13">
      <c r="A255">
        <v>493</v>
      </c>
      <c r="B255" s="3">
        <v>798211308804</v>
      </c>
      <c r="C255" t="str">
        <f>"Bite - " &amp; Table6[[#This Row],[detalas]]</f>
        <v>Bite - Numurs: 25817994</v>
      </c>
      <c r="E255">
        <v>34</v>
      </c>
      <c r="F255" t="s">
        <v>1669</v>
      </c>
      <c r="G255" t="s">
        <v>1648</v>
      </c>
      <c r="I255">
        <v>6</v>
      </c>
      <c r="J255" s="3">
        <v>1.3581652272103031</v>
      </c>
      <c r="K255">
        <v>42</v>
      </c>
      <c r="L255" t="s">
        <v>1355</v>
      </c>
      <c r="M255" s="10">
        <v>43965</v>
      </c>
    </row>
    <row r="256" spans="1:13">
      <c r="A256">
        <v>359</v>
      </c>
      <c r="B256" s="3">
        <v>733880602839</v>
      </c>
      <c r="C256" t="s">
        <v>1515</v>
      </c>
      <c r="D256" t="str">
        <f ca="1">RANDBETWEEN(512121,9999999) &amp; "/" &amp; RANDBETWEEN(0,9) &amp; "SA"</f>
        <v>8583379/6SA</v>
      </c>
      <c r="E256">
        <v>19</v>
      </c>
      <c r="G256" t="s">
        <v>1500</v>
      </c>
      <c r="I256">
        <v>3</v>
      </c>
      <c r="J256" s="3">
        <v>1.3092745750297556</v>
      </c>
      <c r="L256" t="s">
        <v>1355</v>
      </c>
      <c r="M256" s="10">
        <v>43964</v>
      </c>
    </row>
    <row r="257" spans="1:13">
      <c r="A257">
        <v>492</v>
      </c>
      <c r="B257" s="3">
        <v>509805496107</v>
      </c>
      <c r="C257" t="str">
        <f>"Bite - " &amp; Table6[[#This Row],[detalas]]</f>
        <v>Bite - Numurs: 24290750</v>
      </c>
      <c r="E257">
        <v>34</v>
      </c>
      <c r="F257" t="s">
        <v>1669</v>
      </c>
      <c r="G257" t="s">
        <v>1647</v>
      </c>
      <c r="I257">
        <v>6</v>
      </c>
      <c r="J257" s="3">
        <v>1.3183385723441268</v>
      </c>
      <c r="K257">
        <v>41</v>
      </c>
      <c r="L257" t="s">
        <v>1355</v>
      </c>
      <c r="M257" s="10">
        <v>43964</v>
      </c>
    </row>
    <row r="258" spans="1:13">
      <c r="A258">
        <v>358</v>
      </c>
      <c r="B258" s="3">
        <v>783364682943</v>
      </c>
      <c r="C258" t="s">
        <v>1514</v>
      </c>
      <c r="D258" t="str">
        <f ca="1">RANDBETWEEN(512121,9999999) &amp; "/" &amp; RANDBETWEEN(0,9) &amp; "SA"</f>
        <v>4253887/8SA</v>
      </c>
      <c r="E258">
        <v>19</v>
      </c>
      <c r="G258" t="s">
        <v>1500</v>
      </c>
      <c r="I258">
        <v>3</v>
      </c>
      <c r="J258" s="3">
        <v>1.5248878444776757</v>
      </c>
      <c r="L258" t="s">
        <v>1355</v>
      </c>
      <c r="M258" s="10">
        <v>43963</v>
      </c>
    </row>
    <row r="259" spans="1:13">
      <c r="A259">
        <v>491</v>
      </c>
      <c r="B259" s="3">
        <v>223176499194</v>
      </c>
      <c r="C259" t="str">
        <f>"Bite - " &amp; Table6[[#This Row],[detalas]]</f>
        <v>Bite - Numurs: 21625425</v>
      </c>
      <c r="E259">
        <v>34</v>
      </c>
      <c r="F259" t="s">
        <v>1669</v>
      </c>
      <c r="G259" t="s">
        <v>1646</v>
      </c>
      <c r="I259">
        <v>6</v>
      </c>
      <c r="J259" s="3">
        <v>1.3092745750297556</v>
      </c>
      <c r="K259">
        <v>40</v>
      </c>
      <c r="L259" t="s">
        <v>1355</v>
      </c>
      <c r="M259" s="10">
        <v>43963</v>
      </c>
    </row>
    <row r="260" spans="1:13">
      <c r="A260">
        <v>357</v>
      </c>
      <c r="B260" s="3">
        <v>199582917613</v>
      </c>
      <c r="C260" t="s">
        <v>1513</v>
      </c>
      <c r="D260" t="str">
        <f ca="1">RANDBETWEEN(512121,9999999) &amp; "/" &amp; RANDBETWEEN(0,9) &amp; "SA"</f>
        <v>7926473/7SA</v>
      </c>
      <c r="E260">
        <v>19</v>
      </c>
      <c r="G260" t="s">
        <v>1500</v>
      </c>
      <c r="I260">
        <v>3</v>
      </c>
      <c r="J260" s="3">
        <v>1.3581652272103031</v>
      </c>
      <c r="L260" t="s">
        <v>1355</v>
      </c>
      <c r="M260" s="10">
        <v>43962</v>
      </c>
    </row>
    <row r="261" spans="1:13">
      <c r="A261">
        <v>490</v>
      </c>
      <c r="B261" s="3">
        <v>149435332042</v>
      </c>
      <c r="C261" t="str">
        <f>"Bite - " &amp; Table6[[#This Row],[detalas]]</f>
        <v>Bite - Numurs: 28452971</v>
      </c>
      <c r="E261">
        <v>34</v>
      </c>
      <c r="F261" t="s">
        <v>1669</v>
      </c>
      <c r="G261" t="s">
        <v>1645</v>
      </c>
      <c r="I261">
        <v>6</v>
      </c>
      <c r="J261" s="3">
        <v>1.5248878444776757</v>
      </c>
      <c r="K261">
        <v>39</v>
      </c>
      <c r="L261" t="s">
        <v>1355</v>
      </c>
      <c r="M261" s="10">
        <v>43962</v>
      </c>
    </row>
    <row r="262" spans="1:13">
      <c r="A262">
        <v>356</v>
      </c>
      <c r="B262" s="3">
        <v>663912512595</v>
      </c>
      <c r="C262" t="s">
        <v>1512</v>
      </c>
      <c r="D262" t="str">
        <f ca="1">RANDBETWEEN(512121,9999999) &amp; "/" &amp; RANDBETWEEN(0,9) &amp; "SA"</f>
        <v>5643960/3SA</v>
      </c>
      <c r="E262">
        <v>19</v>
      </c>
      <c r="G262" t="s">
        <v>1500</v>
      </c>
      <c r="I262">
        <v>3</v>
      </c>
      <c r="J262" s="3">
        <v>1.3183385723441268</v>
      </c>
      <c r="L262" t="s">
        <v>1355</v>
      </c>
      <c r="M262" s="10">
        <v>43961</v>
      </c>
    </row>
    <row r="263" spans="1:13">
      <c r="A263">
        <v>489</v>
      </c>
      <c r="B263" s="3">
        <v>512162130936</v>
      </c>
      <c r="C263" t="str">
        <f>"Bite - " &amp; Table6[[#This Row],[detalas]]</f>
        <v>Bite - Numurs: 22991025</v>
      </c>
      <c r="E263">
        <v>34</v>
      </c>
      <c r="F263" t="s">
        <v>1669</v>
      </c>
      <c r="G263" t="s">
        <v>1644</v>
      </c>
      <c r="I263">
        <v>6</v>
      </c>
      <c r="J263" s="3">
        <v>1.3581652272103031</v>
      </c>
      <c r="K263">
        <v>38</v>
      </c>
      <c r="L263" t="s">
        <v>1355</v>
      </c>
      <c r="M263" s="10">
        <v>43961</v>
      </c>
    </row>
    <row r="264" spans="1:13">
      <c r="A264">
        <v>355</v>
      </c>
      <c r="B264" s="3">
        <v>249819481897</v>
      </c>
      <c r="C264" t="s">
        <v>1511</v>
      </c>
      <c r="D264" t="str">
        <f ca="1">RANDBETWEEN(512121,9999999) &amp; "/" &amp; RANDBETWEEN(0,9) &amp; "SA"</f>
        <v>8498401/6SA</v>
      </c>
      <c r="E264">
        <v>19</v>
      </c>
      <c r="G264" t="s">
        <v>1500</v>
      </c>
      <c r="I264">
        <v>3</v>
      </c>
      <c r="J264" s="3">
        <v>1.3092745750297556</v>
      </c>
      <c r="L264" t="s">
        <v>1355</v>
      </c>
      <c r="M264" s="10">
        <v>43960</v>
      </c>
    </row>
    <row r="265" spans="1:13">
      <c r="A265">
        <v>488</v>
      </c>
      <c r="B265" s="3">
        <v>395922065827</v>
      </c>
      <c r="C265" t="str">
        <f>"Bite - " &amp; Table6[[#This Row],[detalas]]</f>
        <v>Bite - Numurs: 23464775</v>
      </c>
      <c r="E265">
        <v>34</v>
      </c>
      <c r="F265" t="s">
        <v>1669</v>
      </c>
      <c r="G265" t="s">
        <v>1643</v>
      </c>
      <c r="I265">
        <v>6</v>
      </c>
      <c r="J265" s="3">
        <v>1.3183385723441268</v>
      </c>
      <c r="K265">
        <v>37</v>
      </c>
      <c r="L265" t="s">
        <v>1355</v>
      </c>
      <c r="M265" s="10">
        <v>43960</v>
      </c>
    </row>
    <row r="266" spans="1:13">
      <c r="A266">
        <v>354</v>
      </c>
      <c r="B266" s="3">
        <v>375070440577</v>
      </c>
      <c r="C266" t="s">
        <v>1510</v>
      </c>
      <c r="D266" t="str">
        <f ca="1">RANDBETWEEN(512121,9999999) &amp; "/" &amp; RANDBETWEEN(0,9) &amp; "SA"</f>
        <v>2210314/9SA</v>
      </c>
      <c r="E266">
        <v>19</v>
      </c>
      <c r="G266" t="s">
        <v>1501</v>
      </c>
      <c r="I266">
        <v>3</v>
      </c>
      <c r="J266" s="3">
        <v>1.5248878444776757</v>
      </c>
      <c r="L266" t="s">
        <v>1355</v>
      </c>
      <c r="M266" s="10">
        <v>43959</v>
      </c>
    </row>
    <row r="267" spans="1:13">
      <c r="A267">
        <v>487</v>
      </c>
      <c r="B267" s="3">
        <v>988201805855</v>
      </c>
      <c r="C267" t="str">
        <f>"Bite - " &amp; Table6[[#This Row],[detalas]]</f>
        <v>Bite - Numurs: 26769209</v>
      </c>
      <c r="E267">
        <v>34</v>
      </c>
      <c r="F267" t="s">
        <v>1669</v>
      </c>
      <c r="G267" t="s">
        <v>1642</v>
      </c>
      <c r="I267">
        <v>6</v>
      </c>
      <c r="J267" s="3">
        <v>1.3092745750297556</v>
      </c>
      <c r="K267">
        <v>36</v>
      </c>
      <c r="L267" t="s">
        <v>1355</v>
      </c>
      <c r="M267" s="10">
        <v>43959</v>
      </c>
    </row>
    <row r="268" spans="1:13">
      <c r="A268">
        <v>353</v>
      </c>
      <c r="B268" s="3">
        <v>391987567153</v>
      </c>
      <c r="C268" t="s">
        <v>1509</v>
      </c>
      <c r="D268" t="str">
        <f ca="1">RANDBETWEEN(512121,9999999) &amp; "/" &amp; RANDBETWEEN(0,9) &amp; "SA"</f>
        <v>5829695/1SA</v>
      </c>
      <c r="E268">
        <v>19</v>
      </c>
      <c r="G268" t="s">
        <v>1501</v>
      </c>
      <c r="I268">
        <v>3</v>
      </c>
      <c r="J268" s="3">
        <v>1.3581652272103031</v>
      </c>
      <c r="L268" t="s">
        <v>1355</v>
      </c>
      <c r="M268" s="10">
        <v>43958</v>
      </c>
    </row>
    <row r="269" spans="1:13">
      <c r="A269">
        <v>486</v>
      </c>
      <c r="B269" s="3">
        <v>781726402901</v>
      </c>
      <c r="C269" t="str">
        <f>"Bite - " &amp; Table6[[#This Row],[detalas]]</f>
        <v>Bite - Numurs: 27435029</v>
      </c>
      <c r="E269">
        <v>34</v>
      </c>
      <c r="F269" t="s">
        <v>1669</v>
      </c>
      <c r="G269" t="s">
        <v>1641</v>
      </c>
      <c r="I269">
        <v>6</v>
      </c>
      <c r="J269" s="3">
        <v>1.5248878444776757</v>
      </c>
      <c r="K269">
        <v>35</v>
      </c>
      <c r="L269" t="s">
        <v>1355</v>
      </c>
      <c r="M269" s="10">
        <v>43958</v>
      </c>
    </row>
    <row r="270" spans="1:13">
      <c r="A270">
        <v>352</v>
      </c>
      <c r="B270" s="3">
        <v>989970560248</v>
      </c>
      <c r="C270" t="s">
        <v>1508</v>
      </c>
      <c r="D270" t="str">
        <f ca="1">RANDBETWEEN(512121,9999999) &amp; "/" &amp; RANDBETWEEN(0,9) &amp; "SA"</f>
        <v>8114289/4SA</v>
      </c>
      <c r="E270">
        <v>19</v>
      </c>
      <c r="G270" t="s">
        <v>1501</v>
      </c>
      <c r="I270">
        <v>3</v>
      </c>
      <c r="J270" s="3">
        <v>1.3183385723441268</v>
      </c>
      <c r="L270" t="s">
        <v>1355</v>
      </c>
      <c r="M270" s="10">
        <v>43957</v>
      </c>
    </row>
    <row r="271" spans="1:13">
      <c r="A271">
        <v>485</v>
      </c>
      <c r="B271" s="3">
        <v>585216026484</v>
      </c>
      <c r="C271" t="str">
        <f>"Lmt - " &amp; Table6[[#This Row],[detalas]]</f>
        <v>Lmt - Numurs: 29819757</v>
      </c>
      <c r="E271">
        <v>36</v>
      </c>
      <c r="F271" t="s">
        <v>1669</v>
      </c>
      <c r="G271" t="s">
        <v>1640</v>
      </c>
      <c r="I271">
        <v>6</v>
      </c>
      <c r="J271" s="3">
        <v>1.3581652272103031</v>
      </c>
      <c r="L271" t="s">
        <v>1355</v>
      </c>
      <c r="M271" s="10">
        <v>43957</v>
      </c>
    </row>
    <row r="272" spans="1:13">
      <c r="A272">
        <v>351</v>
      </c>
      <c r="B272" s="3">
        <v>172163397731</v>
      </c>
      <c r="C272" t="s">
        <v>1507</v>
      </c>
      <c r="D272" t="str">
        <f ca="1">RANDBETWEEN(512121,9999999) &amp; "/" &amp; RANDBETWEEN(0,9) &amp; "SA"</f>
        <v>3975648/3SA</v>
      </c>
      <c r="E272">
        <v>19</v>
      </c>
      <c r="G272" t="s">
        <v>1501</v>
      </c>
      <c r="I272">
        <v>3</v>
      </c>
      <c r="J272" s="3">
        <v>1.3092745750297556</v>
      </c>
      <c r="L272" t="s">
        <v>1355</v>
      </c>
      <c r="M272" s="10">
        <v>43956</v>
      </c>
    </row>
    <row r="273" spans="1:13">
      <c r="A273">
        <v>484</v>
      </c>
      <c r="B273" s="3">
        <v>576169084963</v>
      </c>
      <c r="C273" t="str">
        <f>"Lmt - " &amp; Table6[[#This Row],[detalas]]</f>
        <v>Lmt - Numurs: 23432951</v>
      </c>
      <c r="E273">
        <v>36</v>
      </c>
      <c r="F273" t="s">
        <v>1669</v>
      </c>
      <c r="G273" t="s">
        <v>1639</v>
      </c>
      <c r="I273">
        <v>6</v>
      </c>
      <c r="J273" s="3">
        <v>1.3183385723441268</v>
      </c>
      <c r="L273" t="s">
        <v>1355</v>
      </c>
      <c r="M273" s="10">
        <v>43956</v>
      </c>
    </row>
    <row r="274" spans="1:13">
      <c r="A274">
        <v>350</v>
      </c>
      <c r="B274" s="3">
        <v>842598099044</v>
      </c>
      <c r="C274" t="s">
        <v>1506</v>
      </c>
      <c r="D274" t="str">
        <f ca="1">RANDBETWEEN(512121,9999999) &amp; "/" &amp; RANDBETWEEN(0,9) &amp; "SA"</f>
        <v>8013925/5SA</v>
      </c>
      <c r="E274">
        <v>19</v>
      </c>
      <c r="G274" t="s">
        <v>1501</v>
      </c>
      <c r="I274">
        <v>3</v>
      </c>
      <c r="J274" s="3">
        <v>1.5248878444776757</v>
      </c>
      <c r="L274" t="s">
        <v>1355</v>
      </c>
      <c r="M274" s="10">
        <v>43955</v>
      </c>
    </row>
    <row r="275" spans="1:13">
      <c r="A275">
        <v>483</v>
      </c>
      <c r="B275" s="3">
        <v>806542603995</v>
      </c>
      <c r="C275" t="str">
        <f>"Lmt - " &amp; Table6[[#This Row],[detalas]]</f>
        <v>Lmt - Numurs: 22530867</v>
      </c>
      <c r="E275">
        <v>36</v>
      </c>
      <c r="F275" t="s">
        <v>1669</v>
      </c>
      <c r="G275" t="s">
        <v>1638</v>
      </c>
      <c r="I275">
        <v>6</v>
      </c>
      <c r="J275" s="3">
        <v>1.3092745750297556</v>
      </c>
      <c r="L275" t="s">
        <v>1355</v>
      </c>
      <c r="M275" s="10">
        <v>43955</v>
      </c>
    </row>
    <row r="276" spans="1:13">
      <c r="A276">
        <v>349</v>
      </c>
      <c r="B276" s="3">
        <v>978594930938</v>
      </c>
      <c r="C276" t="s">
        <v>1505</v>
      </c>
      <c r="D276" t="str">
        <f ca="1">RANDBETWEEN(512121,9999999) &amp; "/" &amp; RANDBETWEEN(0,9) &amp; "SA"</f>
        <v>2590916/3SA</v>
      </c>
      <c r="E276">
        <v>19</v>
      </c>
      <c r="G276" t="s">
        <v>1501</v>
      </c>
      <c r="I276">
        <v>3</v>
      </c>
      <c r="J276" s="3">
        <v>1.3581652272103031</v>
      </c>
      <c r="L276" t="s">
        <v>1355</v>
      </c>
      <c r="M276" s="10">
        <v>43954</v>
      </c>
    </row>
    <row r="277" spans="1:13">
      <c r="A277">
        <v>482</v>
      </c>
      <c r="B277" s="3">
        <v>914965774010</v>
      </c>
      <c r="C277" t="str">
        <f>"Lmt - " &amp; Table6[[#This Row],[detalas]]</f>
        <v>Lmt - Numurs: 24655101</v>
      </c>
      <c r="E277">
        <v>36</v>
      </c>
      <c r="F277" t="s">
        <v>1669</v>
      </c>
      <c r="G277" t="s">
        <v>1637</v>
      </c>
      <c r="I277">
        <v>6</v>
      </c>
      <c r="J277" s="3">
        <v>1.5248878444776757</v>
      </c>
      <c r="L277" t="s">
        <v>1355</v>
      </c>
      <c r="M277" s="10">
        <v>43954</v>
      </c>
    </row>
    <row r="278" spans="1:13">
      <c r="A278">
        <v>348</v>
      </c>
      <c r="B278" s="3">
        <v>991793264263</v>
      </c>
      <c r="C278" t="s">
        <v>1504</v>
      </c>
      <c r="D278" t="str">
        <f ca="1">RANDBETWEEN(512121,9999999) &amp; "/" &amp; RANDBETWEEN(0,9) &amp; "SA"</f>
        <v>4848388/8SA</v>
      </c>
      <c r="E278">
        <v>19</v>
      </c>
      <c r="G278" t="s">
        <v>1501</v>
      </c>
      <c r="I278">
        <v>3</v>
      </c>
      <c r="J278" s="3">
        <v>1.3183385723441268</v>
      </c>
      <c r="L278" t="s">
        <v>1355</v>
      </c>
      <c r="M278" s="10">
        <v>43953</v>
      </c>
    </row>
    <row r="279" spans="1:13">
      <c r="A279">
        <v>481</v>
      </c>
      <c r="B279" s="3">
        <v>616602252147</v>
      </c>
      <c r="C279" t="str">
        <f>"Lmt - " &amp; Table6[[#This Row],[detalas]]</f>
        <v>Lmt - Numurs: 27945923</v>
      </c>
      <c r="E279">
        <v>36</v>
      </c>
      <c r="F279" t="s">
        <v>1669</v>
      </c>
      <c r="G279" t="s">
        <v>1636</v>
      </c>
      <c r="I279">
        <v>6</v>
      </c>
      <c r="J279" s="3">
        <v>1.3581652272103031</v>
      </c>
      <c r="L279" t="s">
        <v>1355</v>
      </c>
      <c r="M279" s="10">
        <v>43953</v>
      </c>
    </row>
    <row r="280" spans="1:13">
      <c r="A280">
        <v>347</v>
      </c>
      <c r="B280" s="3">
        <v>827758217252</v>
      </c>
      <c r="C280" t="s">
        <v>1503</v>
      </c>
      <c r="D280" t="str">
        <f ca="1">RANDBETWEEN(512121,9999999) &amp; "/" &amp; RANDBETWEEN(0,9) &amp; "SA"</f>
        <v>5189555/0SA</v>
      </c>
      <c r="E280">
        <v>19</v>
      </c>
      <c r="G280" t="s">
        <v>1501</v>
      </c>
      <c r="I280">
        <v>3</v>
      </c>
      <c r="J280" s="3">
        <v>1.3092745750297556</v>
      </c>
      <c r="L280" t="s">
        <v>1355</v>
      </c>
      <c r="M280" s="10">
        <v>43952</v>
      </c>
    </row>
    <row r="281" spans="1:13">
      <c r="A281">
        <v>480</v>
      </c>
      <c r="B281" s="3">
        <v>661302619053</v>
      </c>
      <c r="C281" t="str">
        <f>"Lmt - " &amp; Table6[[#This Row],[detalas]]</f>
        <v>Lmt - Numurs: 28736988</v>
      </c>
      <c r="E281">
        <v>36</v>
      </c>
      <c r="F281" t="s">
        <v>1669</v>
      </c>
      <c r="G281" t="s">
        <v>1635</v>
      </c>
      <c r="I281">
        <v>6</v>
      </c>
      <c r="J281" s="3">
        <v>1.3183385723441268</v>
      </c>
      <c r="L281" t="s">
        <v>1355</v>
      </c>
      <c r="M281" s="10">
        <v>43952</v>
      </c>
    </row>
    <row r="282" spans="1:13">
      <c r="A282">
        <v>346</v>
      </c>
      <c r="B282" s="3">
        <v>778967637180</v>
      </c>
      <c r="C282" t="s">
        <v>1502</v>
      </c>
      <c r="D282" t="str">
        <f ca="1">RANDBETWEEN(512121,9999999) &amp; "/" &amp; RANDBETWEEN(0,9) &amp; "SA"</f>
        <v>6473396/5SA</v>
      </c>
      <c r="E282">
        <v>19</v>
      </c>
      <c r="G282" t="s">
        <v>1501</v>
      </c>
      <c r="I282">
        <v>3</v>
      </c>
      <c r="J282" s="3">
        <v>1.5248878444776757</v>
      </c>
      <c r="L282" t="s">
        <v>1355</v>
      </c>
      <c r="M282" s="10">
        <v>43951</v>
      </c>
    </row>
    <row r="283" spans="1:13">
      <c r="A283">
        <v>479</v>
      </c>
      <c r="B283" s="3">
        <v>940615769123</v>
      </c>
      <c r="C283" t="str">
        <f>"Lmt - " &amp; Table6[[#This Row],[detalas]]</f>
        <v>Lmt - Numurs: 22316207</v>
      </c>
      <c r="E283">
        <v>36</v>
      </c>
      <c r="F283" t="s">
        <v>1669</v>
      </c>
      <c r="G283" t="s">
        <v>1634</v>
      </c>
      <c r="I283">
        <v>6</v>
      </c>
      <c r="J283" s="3">
        <v>1.3092745750297556</v>
      </c>
      <c r="L283" t="s">
        <v>1355</v>
      </c>
      <c r="M283" s="10">
        <v>43951</v>
      </c>
    </row>
    <row r="284" spans="1:13">
      <c r="A284">
        <v>345</v>
      </c>
      <c r="B284" s="3">
        <v>674930466989</v>
      </c>
      <c r="C284" t="s">
        <v>1492</v>
      </c>
      <c r="D284" t="str">
        <f ca="1">RANDBETWEEN(512121,9999999) &amp; "/" &amp; RANDBETWEEN(0,9) &amp; "A"</f>
        <v>588312/3A</v>
      </c>
      <c r="E284">
        <v>5</v>
      </c>
      <c r="G284" t="s">
        <v>1501</v>
      </c>
      <c r="I284">
        <v>3</v>
      </c>
      <c r="J284" s="3">
        <v>1.3581652272103031</v>
      </c>
      <c r="L284" t="s">
        <v>1355</v>
      </c>
      <c r="M284" s="10">
        <v>43950</v>
      </c>
    </row>
    <row r="285" spans="1:13">
      <c r="A285">
        <v>478</v>
      </c>
      <c r="B285" s="3">
        <v>526251828135</v>
      </c>
      <c r="C285" t="str">
        <f>"Lmt - " &amp; Table6[[#This Row],[detalas]]</f>
        <v>Lmt - Numurs: 21841928</v>
      </c>
      <c r="E285">
        <v>36</v>
      </c>
      <c r="F285" t="s">
        <v>1669</v>
      </c>
      <c r="G285" t="s">
        <v>1633</v>
      </c>
      <c r="I285">
        <v>6</v>
      </c>
      <c r="J285" s="3">
        <v>1.5248878444776757</v>
      </c>
      <c r="L285" t="s">
        <v>1355</v>
      </c>
      <c r="M285" s="10">
        <v>43950</v>
      </c>
    </row>
    <row r="286" spans="1:13">
      <c r="A286">
        <v>344</v>
      </c>
      <c r="B286" s="3">
        <v>449283181003</v>
      </c>
      <c r="C286" t="s">
        <v>1491</v>
      </c>
      <c r="D286" t="str">
        <f ca="1">RANDBETWEEN(512121,9999999) &amp; "/" &amp; RANDBETWEEN(0,9) &amp; "A"</f>
        <v>2619256/7A</v>
      </c>
      <c r="E286">
        <v>5</v>
      </c>
      <c r="G286" t="s">
        <v>1501</v>
      </c>
      <c r="I286">
        <v>3</v>
      </c>
      <c r="J286" s="3">
        <v>1.3183385723441268</v>
      </c>
      <c r="L286" t="s">
        <v>1355</v>
      </c>
      <c r="M286" s="10">
        <v>43949</v>
      </c>
    </row>
    <row r="287" spans="1:13">
      <c r="A287">
        <v>477</v>
      </c>
      <c r="B287" s="3">
        <v>803041232366</v>
      </c>
      <c r="C287" t="str">
        <f>"Lmt - " &amp; Table6[[#This Row],[detalas]]</f>
        <v>Lmt - Numurs: 21082353</v>
      </c>
      <c r="E287">
        <v>36</v>
      </c>
      <c r="F287" t="s">
        <v>1669</v>
      </c>
      <c r="G287" t="s">
        <v>1632</v>
      </c>
      <c r="I287">
        <v>6</v>
      </c>
      <c r="J287" s="3">
        <v>1.3581652272103031</v>
      </c>
      <c r="L287" t="s">
        <v>1355</v>
      </c>
      <c r="M287" s="10">
        <v>43949</v>
      </c>
    </row>
    <row r="288" spans="1:13">
      <c r="A288">
        <v>343</v>
      </c>
      <c r="B288" s="3">
        <v>705315482728</v>
      </c>
      <c r="C288" t="s">
        <v>1490</v>
      </c>
      <c r="D288" t="str">
        <f ca="1">RANDBETWEEN(512121,9999999) &amp; "/" &amp; RANDBETWEEN(0,9) &amp; "A"</f>
        <v>8605511/8A</v>
      </c>
      <c r="E288">
        <v>5</v>
      </c>
      <c r="G288" t="s">
        <v>1500</v>
      </c>
      <c r="I288">
        <v>3</v>
      </c>
      <c r="J288" s="3">
        <v>1.3092745750297556</v>
      </c>
      <c r="L288" t="s">
        <v>1355</v>
      </c>
      <c r="M288" s="10">
        <v>43948</v>
      </c>
    </row>
    <row r="289" spans="1:13">
      <c r="A289">
        <v>476</v>
      </c>
      <c r="B289" s="3">
        <v>138552466928</v>
      </c>
      <c r="C289" t="str">
        <f>"Lmt - " &amp; Table6[[#This Row],[detalas]]</f>
        <v>Lmt - Numurs: 21294377</v>
      </c>
      <c r="E289">
        <v>36</v>
      </c>
      <c r="F289" t="s">
        <v>1669</v>
      </c>
      <c r="G289" t="s">
        <v>1631</v>
      </c>
      <c r="I289">
        <v>6</v>
      </c>
      <c r="J289" s="3">
        <v>1.3183385723441268</v>
      </c>
      <c r="L289" t="s">
        <v>1355</v>
      </c>
      <c r="M289" s="10">
        <v>43948</v>
      </c>
    </row>
    <row r="290" spans="1:13">
      <c r="A290">
        <v>342</v>
      </c>
      <c r="B290" s="3">
        <v>963996191957</v>
      </c>
      <c r="C290" t="s">
        <v>1489</v>
      </c>
      <c r="D290" t="str">
        <f ca="1">RANDBETWEEN(512121,9999999) &amp; "/" &amp; RANDBETWEEN(0,9) &amp; "A"</f>
        <v>2389004/3A</v>
      </c>
      <c r="E290">
        <v>5</v>
      </c>
      <c r="G290" t="s">
        <v>1500</v>
      </c>
      <c r="I290">
        <v>3</v>
      </c>
      <c r="J290" s="3">
        <v>1.5248878444776757</v>
      </c>
      <c r="L290" t="s">
        <v>1355</v>
      </c>
      <c r="M290" s="10">
        <v>43947</v>
      </c>
    </row>
    <row r="291" spans="1:13">
      <c r="A291">
        <v>475</v>
      </c>
      <c r="B291" s="3">
        <v>913022170254</v>
      </c>
      <c r="C291" t="str">
        <f>"Lmt - " &amp; Table6[[#This Row],[detalas]]</f>
        <v>Lmt - Numurs: 24814084</v>
      </c>
      <c r="E291">
        <v>36</v>
      </c>
      <c r="F291" t="s">
        <v>1669</v>
      </c>
      <c r="G291" t="s">
        <v>1630</v>
      </c>
      <c r="I291">
        <v>6</v>
      </c>
      <c r="J291" s="3">
        <v>1.3092745750297556</v>
      </c>
      <c r="L291" t="s">
        <v>1355</v>
      </c>
      <c r="M291" s="10">
        <v>43947</v>
      </c>
    </row>
    <row r="292" spans="1:13">
      <c r="A292">
        <v>341</v>
      </c>
      <c r="B292" s="3">
        <v>448410653347</v>
      </c>
      <c r="C292" t="s">
        <v>1488</v>
      </c>
      <c r="D292" t="str">
        <f ca="1">RANDBETWEEN(512121,9999999) &amp; "/" &amp; RANDBETWEEN(0,9) &amp; "A"</f>
        <v>3758643/4A</v>
      </c>
      <c r="E292">
        <v>5</v>
      </c>
      <c r="G292" t="s">
        <v>1499</v>
      </c>
      <c r="I292">
        <v>3</v>
      </c>
      <c r="J292" s="3">
        <v>1.3581652272103031</v>
      </c>
      <c r="K292">
        <v>22</v>
      </c>
      <c r="L292" t="s">
        <v>1355</v>
      </c>
      <c r="M292" s="10">
        <v>43946</v>
      </c>
    </row>
    <row r="293" spans="1:13">
      <c r="A293">
        <v>474</v>
      </c>
      <c r="B293" s="3">
        <v>214719775797</v>
      </c>
      <c r="C293" t="str">
        <f>"Lmt - " &amp; Table6[[#This Row],[detalas]]</f>
        <v>Lmt - Numurs: 25117959</v>
      </c>
      <c r="E293">
        <v>36</v>
      </c>
      <c r="F293" t="s">
        <v>1669</v>
      </c>
      <c r="G293" t="s">
        <v>1629</v>
      </c>
      <c r="I293">
        <v>6</v>
      </c>
      <c r="J293" s="3">
        <v>1.5248878444776757</v>
      </c>
      <c r="L293" t="s">
        <v>1355</v>
      </c>
      <c r="M293" s="10">
        <v>43946</v>
      </c>
    </row>
    <row r="294" spans="1:13">
      <c r="A294">
        <v>340</v>
      </c>
      <c r="B294" s="3">
        <v>584643796576</v>
      </c>
      <c r="C294" t="s">
        <v>1487</v>
      </c>
      <c r="D294" t="str">
        <f ca="1">RANDBETWEEN(512121,9999999) &amp; "/" &amp; RANDBETWEEN(0,9) &amp; "A"</f>
        <v>5362904/0A</v>
      </c>
      <c r="E294">
        <v>5</v>
      </c>
      <c r="G294" t="s">
        <v>1499</v>
      </c>
      <c r="I294">
        <v>3</v>
      </c>
      <c r="J294" s="3">
        <v>1.3183385723441268</v>
      </c>
      <c r="K294">
        <v>21</v>
      </c>
      <c r="L294" t="s">
        <v>1355</v>
      </c>
      <c r="M294" s="10">
        <v>43945</v>
      </c>
    </row>
    <row r="295" spans="1:13">
      <c r="A295">
        <v>473</v>
      </c>
      <c r="B295" s="3">
        <v>916957629691</v>
      </c>
      <c r="C295" t="str">
        <f>"Lmt - " &amp; Table6[[#This Row],[detalas]]</f>
        <v>Lmt - Numurs: 26113040</v>
      </c>
      <c r="E295">
        <v>36</v>
      </c>
      <c r="F295" t="s">
        <v>1669</v>
      </c>
      <c r="G295" t="s">
        <v>1628</v>
      </c>
      <c r="I295">
        <v>6</v>
      </c>
      <c r="J295" s="3">
        <v>1.3581652272103031</v>
      </c>
      <c r="L295" t="s">
        <v>1355</v>
      </c>
      <c r="M295" s="10">
        <v>43945</v>
      </c>
    </row>
    <row r="296" spans="1:13">
      <c r="A296">
        <v>339</v>
      </c>
      <c r="B296" s="3">
        <v>725084442884</v>
      </c>
      <c r="C296" t="s">
        <v>1486</v>
      </c>
      <c r="D296" t="str">
        <f ca="1">RANDBETWEEN(512121,9999999) &amp; "/" &amp; RANDBETWEEN(0,9) &amp; "A"</f>
        <v>8795653/3A</v>
      </c>
      <c r="E296">
        <v>5</v>
      </c>
      <c r="G296" t="s">
        <v>1499</v>
      </c>
      <c r="I296">
        <v>3</v>
      </c>
      <c r="J296" s="3">
        <v>1.3092745750297556</v>
      </c>
      <c r="K296">
        <v>20</v>
      </c>
      <c r="L296" t="s">
        <v>1355</v>
      </c>
      <c r="M296" s="10">
        <v>43944</v>
      </c>
    </row>
    <row r="297" spans="1:13">
      <c r="A297">
        <v>472</v>
      </c>
      <c r="B297" s="3">
        <v>885841001139</v>
      </c>
      <c r="C297" t="str">
        <f>"Lmt - " &amp; Table6[[#This Row],[detalas]]</f>
        <v>Lmt - Numurs: 23059901</v>
      </c>
      <c r="E297">
        <v>36</v>
      </c>
      <c r="F297" t="s">
        <v>1669</v>
      </c>
      <c r="G297" t="s">
        <v>1627</v>
      </c>
      <c r="I297">
        <v>6</v>
      </c>
      <c r="J297" s="3">
        <v>1.3183385723441268</v>
      </c>
      <c r="L297" t="s">
        <v>1355</v>
      </c>
      <c r="M297" s="10">
        <v>43944</v>
      </c>
    </row>
    <row r="298" spans="1:13">
      <c r="A298">
        <v>338</v>
      </c>
      <c r="B298" s="3">
        <v>764522450940</v>
      </c>
      <c r="C298" t="s">
        <v>1485</v>
      </c>
      <c r="D298" t="str">
        <f ca="1">RANDBETWEEN(512121,9999999) &amp; "/" &amp; RANDBETWEEN(0,9) &amp; "A"</f>
        <v>4666926/6A</v>
      </c>
      <c r="E298">
        <v>5</v>
      </c>
      <c r="G298" t="s">
        <v>1500</v>
      </c>
      <c r="I298">
        <v>3</v>
      </c>
      <c r="J298" s="3">
        <v>1.5248878444776757</v>
      </c>
      <c r="K298">
        <v>19</v>
      </c>
      <c r="L298" t="s">
        <v>1355</v>
      </c>
      <c r="M298" s="10">
        <v>43943</v>
      </c>
    </row>
    <row r="299" spans="1:13">
      <c r="A299">
        <v>471</v>
      </c>
      <c r="B299" s="3">
        <v>180299344704</v>
      </c>
      <c r="C299" t="str">
        <f>"Lmt - " &amp; Table6[[#This Row],[detalas]]</f>
        <v>Lmt - Numurs: 23707043</v>
      </c>
      <c r="E299">
        <v>36</v>
      </c>
      <c r="F299" t="s">
        <v>1669</v>
      </c>
      <c r="G299" t="s">
        <v>1626</v>
      </c>
      <c r="I299">
        <v>6</v>
      </c>
      <c r="J299" s="3">
        <v>1.3092745750297556</v>
      </c>
      <c r="L299" t="s">
        <v>1355</v>
      </c>
      <c r="M299" s="10">
        <v>43943</v>
      </c>
    </row>
    <row r="300" spans="1:13">
      <c r="A300">
        <v>337</v>
      </c>
      <c r="B300" s="3">
        <v>792386171464</v>
      </c>
      <c r="C300" t="s">
        <v>1484</v>
      </c>
      <c r="D300" t="str">
        <f ca="1">RANDBETWEEN(512121,9999999) &amp; "/" &amp; RANDBETWEEN(0,9) &amp; "A"</f>
        <v>9101010/8A</v>
      </c>
      <c r="E300">
        <v>5</v>
      </c>
      <c r="G300" t="s">
        <v>1500</v>
      </c>
      <c r="I300">
        <v>3</v>
      </c>
      <c r="J300" s="3">
        <v>1.3581652272103031</v>
      </c>
      <c r="K300">
        <v>18</v>
      </c>
      <c r="L300" t="s">
        <v>1355</v>
      </c>
      <c r="M300" s="10">
        <v>43942</v>
      </c>
    </row>
    <row r="301" spans="1:13">
      <c r="A301">
        <v>470</v>
      </c>
      <c r="B301" s="3">
        <v>732474512864</v>
      </c>
      <c r="C301" t="str">
        <f>"Lmt - " &amp; Table6[[#This Row],[detalas]]</f>
        <v>Lmt - Numurs: 29451341</v>
      </c>
      <c r="E301">
        <v>36</v>
      </c>
      <c r="F301" t="s">
        <v>1669</v>
      </c>
      <c r="G301" t="s">
        <v>1625</v>
      </c>
      <c r="I301">
        <v>6</v>
      </c>
      <c r="J301" s="3">
        <v>1.5248878444776757</v>
      </c>
      <c r="L301" t="s">
        <v>1355</v>
      </c>
      <c r="M301" s="10">
        <v>43942</v>
      </c>
    </row>
    <row r="302" spans="1:13">
      <c r="A302">
        <v>336</v>
      </c>
      <c r="B302" s="3">
        <v>995350065340</v>
      </c>
      <c r="C302" t="s">
        <v>1483</v>
      </c>
      <c r="D302" t="str">
        <f ca="1">RANDBETWEEN(512121,9999999) &amp; "/" &amp; RANDBETWEEN(0,9) &amp; "A"</f>
        <v>4198364/5A</v>
      </c>
      <c r="E302">
        <v>5</v>
      </c>
      <c r="G302" t="s">
        <v>1499</v>
      </c>
      <c r="I302">
        <v>3</v>
      </c>
      <c r="J302" s="3">
        <v>1.3183385723441268</v>
      </c>
      <c r="K302">
        <v>17</v>
      </c>
      <c r="L302" t="s">
        <v>1355</v>
      </c>
      <c r="M302" s="10">
        <v>43941</v>
      </c>
    </row>
    <row r="303" spans="1:13">
      <c r="A303">
        <v>469</v>
      </c>
      <c r="B303" s="3">
        <v>844770025482</v>
      </c>
      <c r="C303" t="str">
        <f>"Lmt - " &amp; Table6[[#This Row],[detalas]]</f>
        <v>Lmt - Numurs: 27736393</v>
      </c>
      <c r="E303">
        <v>36</v>
      </c>
      <c r="F303" t="s">
        <v>1669</v>
      </c>
      <c r="G303" t="s">
        <v>1624</v>
      </c>
      <c r="I303">
        <v>6</v>
      </c>
      <c r="J303" s="3">
        <v>1.3581652272103031</v>
      </c>
      <c r="L303" t="s">
        <v>1355</v>
      </c>
      <c r="M303" s="10">
        <v>43941</v>
      </c>
    </row>
    <row r="304" spans="1:13">
      <c r="A304">
        <v>335</v>
      </c>
      <c r="B304" s="3">
        <v>781646610708</v>
      </c>
      <c r="C304" t="s">
        <v>1482</v>
      </c>
      <c r="D304" t="str">
        <f ca="1">RANDBETWEEN(512121,9999999) &amp; "/" &amp; RANDBETWEEN(0,9) &amp; "A"</f>
        <v>4059613/0A</v>
      </c>
      <c r="E304">
        <v>5</v>
      </c>
      <c r="G304" t="s">
        <v>1499</v>
      </c>
      <c r="I304">
        <v>3</v>
      </c>
      <c r="J304" s="3">
        <v>1.3092745750297556</v>
      </c>
      <c r="K304">
        <v>16</v>
      </c>
      <c r="L304" t="s">
        <v>1355</v>
      </c>
      <c r="M304" s="10">
        <v>43940</v>
      </c>
    </row>
    <row r="305" spans="1:13">
      <c r="A305">
        <v>468</v>
      </c>
      <c r="B305" s="3">
        <v>161854124554</v>
      </c>
      <c r="C305" t="str">
        <f>"Lmt - " &amp; Table6[[#This Row],[detalas]]</f>
        <v>Lmt - Numurs: 22320240</v>
      </c>
      <c r="E305">
        <v>36</v>
      </c>
      <c r="F305" t="s">
        <v>1669</v>
      </c>
      <c r="G305" t="s">
        <v>1623</v>
      </c>
      <c r="I305">
        <v>6</v>
      </c>
      <c r="J305" s="3">
        <v>1.3183385723441268</v>
      </c>
      <c r="L305" t="s">
        <v>1355</v>
      </c>
      <c r="M305" s="10">
        <v>43940</v>
      </c>
    </row>
    <row r="306" spans="1:13">
      <c r="A306">
        <v>334</v>
      </c>
      <c r="B306" s="3">
        <v>570953010761</v>
      </c>
      <c r="C306" t="s">
        <v>1481</v>
      </c>
      <c r="D306" t="str">
        <f ca="1">RANDBETWEEN(512121,9999999) &amp; "/" &amp; RANDBETWEEN(0,9) &amp; "A"</f>
        <v>3793646/8A</v>
      </c>
      <c r="E306">
        <v>5</v>
      </c>
      <c r="G306" t="s">
        <v>1499</v>
      </c>
      <c r="I306">
        <v>3</v>
      </c>
      <c r="J306" s="3">
        <v>1.5248878444776757</v>
      </c>
      <c r="K306">
        <v>15</v>
      </c>
      <c r="L306" t="s">
        <v>1355</v>
      </c>
      <c r="M306" s="10">
        <v>43939</v>
      </c>
    </row>
    <row r="307" spans="1:13">
      <c r="A307">
        <v>467</v>
      </c>
      <c r="B307" s="3">
        <v>690518404106</v>
      </c>
      <c r="C307" t="str">
        <f>"Lmt - " &amp; Table6[[#This Row],[detalas]]</f>
        <v>Lmt - Numurs: 23786312</v>
      </c>
      <c r="E307">
        <v>36</v>
      </c>
      <c r="F307" t="s">
        <v>1669</v>
      </c>
      <c r="G307" t="s">
        <v>1622</v>
      </c>
      <c r="H307" t="s">
        <v>1708</v>
      </c>
      <c r="I307">
        <v>6</v>
      </c>
      <c r="J307" s="3">
        <v>1.3092745750297556</v>
      </c>
      <c r="L307" t="s">
        <v>1355</v>
      </c>
      <c r="M307" s="10">
        <v>43939</v>
      </c>
    </row>
    <row r="308" spans="1:13">
      <c r="A308">
        <v>333</v>
      </c>
      <c r="B308" s="3">
        <v>198615815641</v>
      </c>
      <c r="C308" t="s">
        <v>1480</v>
      </c>
      <c r="D308" t="str">
        <f ca="1">RANDBETWEEN(512121,9999999) &amp; "/" &amp; RANDBETWEEN(0,9) &amp; "A"</f>
        <v>2230955/7A</v>
      </c>
      <c r="E308">
        <v>5</v>
      </c>
      <c r="G308" t="s">
        <v>1499</v>
      </c>
      <c r="I308">
        <v>3</v>
      </c>
      <c r="J308" s="3">
        <v>1.3581652272103031</v>
      </c>
      <c r="K308">
        <v>14</v>
      </c>
      <c r="L308" t="s">
        <v>1355</v>
      </c>
      <c r="M308" s="10">
        <v>43938</v>
      </c>
    </row>
    <row r="309" spans="1:13">
      <c r="A309">
        <v>466</v>
      </c>
      <c r="B309" s="3">
        <v>138997426785</v>
      </c>
      <c r="C309" t="str">
        <f>"Lmt - " &amp; Table6[[#This Row],[detalas]]</f>
        <v>Lmt - Numurs: 26434945</v>
      </c>
      <c r="E309">
        <v>36</v>
      </c>
      <c r="F309" t="s">
        <v>1669</v>
      </c>
      <c r="G309" t="s">
        <v>1621</v>
      </c>
      <c r="H309" t="s">
        <v>1708</v>
      </c>
      <c r="I309">
        <v>6</v>
      </c>
      <c r="J309" s="3">
        <v>1.5248878444776757</v>
      </c>
      <c r="L309" t="s">
        <v>1355</v>
      </c>
      <c r="M309" s="10">
        <v>43938</v>
      </c>
    </row>
    <row r="310" spans="1:13">
      <c r="A310">
        <v>332</v>
      </c>
      <c r="B310" s="3">
        <v>402346302220</v>
      </c>
      <c r="C310" t="s">
        <v>1479</v>
      </c>
      <c r="D310" t="str">
        <f ca="1">RANDBETWEEN(512121,9999999) &amp; "/" &amp; RANDBETWEEN(0,9) &amp; "A"</f>
        <v>6677970/0A</v>
      </c>
      <c r="E310">
        <v>5</v>
      </c>
      <c r="G310" t="s">
        <v>1499</v>
      </c>
      <c r="I310">
        <v>3</v>
      </c>
      <c r="J310" s="3">
        <v>1.3183385723441268</v>
      </c>
      <c r="K310">
        <v>13</v>
      </c>
      <c r="L310" t="s">
        <v>1355</v>
      </c>
      <c r="M310" s="10">
        <v>43937</v>
      </c>
    </row>
    <row r="311" spans="1:13">
      <c r="A311">
        <v>465</v>
      </c>
      <c r="B311" s="3">
        <v>377284963752</v>
      </c>
      <c r="C311" t="str">
        <f>"Lmt - " &amp; Table6[[#This Row],[detalas]]</f>
        <v>Lmt - Numurs: 28538102</v>
      </c>
      <c r="E311">
        <v>36</v>
      </c>
      <c r="F311" t="s">
        <v>1669</v>
      </c>
      <c r="G311" t="s">
        <v>1620</v>
      </c>
      <c r="H311" t="s">
        <v>1708</v>
      </c>
      <c r="I311">
        <v>6</v>
      </c>
      <c r="J311" s="3">
        <v>1.3581652272103031</v>
      </c>
      <c r="L311" t="s">
        <v>1355</v>
      </c>
      <c r="M311" s="10">
        <v>43937</v>
      </c>
    </row>
    <row r="312" spans="1:13">
      <c r="A312">
        <v>331</v>
      </c>
      <c r="B312" s="3">
        <v>834970270950</v>
      </c>
      <c r="C312" t="s">
        <v>1478</v>
      </c>
      <c r="D312" t="str">
        <f ca="1">RANDBETWEEN(512121,9999999) &amp; "/" &amp; RANDBETWEEN(0,9) &amp; "A"</f>
        <v>5627033/0A</v>
      </c>
      <c r="E312">
        <v>5</v>
      </c>
      <c r="G312" t="s">
        <v>1499</v>
      </c>
      <c r="I312">
        <v>3</v>
      </c>
      <c r="J312" s="3">
        <v>1.3092745750297556</v>
      </c>
      <c r="K312">
        <v>12</v>
      </c>
      <c r="L312" t="s">
        <v>1355</v>
      </c>
      <c r="M312" s="10">
        <v>43936</v>
      </c>
    </row>
    <row r="313" spans="1:13">
      <c r="A313">
        <v>464</v>
      </c>
      <c r="B313" s="3">
        <v>443484759872</v>
      </c>
      <c r="C313" t="str">
        <f>"Lmt - " &amp; Table6[[#This Row],[detalas]]</f>
        <v>Lmt - Numurs: 27983849</v>
      </c>
      <c r="E313">
        <v>36</v>
      </c>
      <c r="F313" t="s">
        <v>1669</v>
      </c>
      <c r="G313" t="s">
        <v>1619</v>
      </c>
      <c r="H313" t="s">
        <v>1708</v>
      </c>
      <c r="I313">
        <v>6</v>
      </c>
      <c r="J313" s="3">
        <v>1.3183385723441268</v>
      </c>
      <c r="L313" t="s">
        <v>1355</v>
      </c>
      <c r="M313" s="10">
        <v>43936</v>
      </c>
    </row>
    <row r="314" spans="1:13">
      <c r="A314">
        <v>330</v>
      </c>
      <c r="B314" s="3">
        <v>716768759131</v>
      </c>
      <c r="C314" t="s">
        <v>1477</v>
      </c>
      <c r="D314" t="str">
        <f ca="1">RANDBETWEEN(512121,9999999) &amp; "/" &amp; RANDBETWEEN(0,9) &amp; "A"</f>
        <v>1375950/9A</v>
      </c>
      <c r="E314">
        <v>5</v>
      </c>
      <c r="G314" t="s">
        <v>1498</v>
      </c>
      <c r="I314">
        <v>3</v>
      </c>
      <c r="J314" s="3">
        <v>1.5248878444776757</v>
      </c>
      <c r="K314">
        <v>11</v>
      </c>
      <c r="L314" t="s">
        <v>1355</v>
      </c>
      <c r="M314" s="10">
        <v>43935</v>
      </c>
    </row>
    <row r="315" spans="1:13">
      <c r="A315">
        <v>463</v>
      </c>
      <c r="B315" s="3">
        <v>265331850163</v>
      </c>
      <c r="C315" t="str">
        <f>"Lmt - " &amp; Table6[[#This Row],[detalas]]</f>
        <v>Lmt - Numurs: 23661943</v>
      </c>
      <c r="E315">
        <v>36</v>
      </c>
      <c r="F315" t="s">
        <v>1669</v>
      </c>
      <c r="G315" t="s">
        <v>1618</v>
      </c>
      <c r="H315" t="s">
        <v>1708</v>
      </c>
      <c r="I315">
        <v>6</v>
      </c>
      <c r="J315" s="3">
        <v>1.3092745750297556</v>
      </c>
      <c r="L315" t="s">
        <v>1355</v>
      </c>
      <c r="M315" s="10">
        <v>43935</v>
      </c>
    </row>
    <row r="316" spans="1:13">
      <c r="A316">
        <v>329</v>
      </c>
      <c r="B316" s="3">
        <v>845355100392</v>
      </c>
      <c r="C316" t="s">
        <v>1476</v>
      </c>
      <c r="D316" t="str">
        <f ca="1">RANDBETWEEN(512121,9999999) &amp; "/" &amp; RANDBETWEEN(0,9) &amp; "A"</f>
        <v>8856293/4A</v>
      </c>
      <c r="E316">
        <v>5</v>
      </c>
      <c r="G316" t="s">
        <v>1498</v>
      </c>
      <c r="I316">
        <v>3</v>
      </c>
      <c r="J316" s="3">
        <v>1.3581652272103031</v>
      </c>
      <c r="K316">
        <v>10</v>
      </c>
      <c r="L316" t="s">
        <v>1355</v>
      </c>
      <c r="M316" s="10">
        <v>43934</v>
      </c>
    </row>
    <row r="317" spans="1:13">
      <c r="A317">
        <v>462</v>
      </c>
      <c r="B317" s="3">
        <v>277873727921</v>
      </c>
      <c r="C317" t="str">
        <f>"Lmt - " &amp; Table6[[#This Row],[detalas]]</f>
        <v>Lmt - Numurs: 26755516</v>
      </c>
      <c r="E317">
        <v>36</v>
      </c>
      <c r="F317" t="s">
        <v>1669</v>
      </c>
      <c r="G317" t="s">
        <v>1617</v>
      </c>
      <c r="H317" t="s">
        <v>1708</v>
      </c>
      <c r="I317">
        <v>6</v>
      </c>
      <c r="J317" s="3">
        <v>1.5248878444776757</v>
      </c>
      <c r="L317" t="s">
        <v>1355</v>
      </c>
      <c r="M317" s="10">
        <v>43934</v>
      </c>
    </row>
    <row r="318" spans="1:13">
      <c r="A318">
        <v>328</v>
      </c>
      <c r="B318" s="3">
        <v>856690959054</v>
      </c>
      <c r="C318" t="s">
        <v>1475</v>
      </c>
      <c r="D318" t="str">
        <f ca="1">RANDBETWEEN(512121,9999999) &amp; "/" &amp; RANDBETWEEN(0,9) &amp; "A"</f>
        <v>1273897/1A</v>
      </c>
      <c r="E318">
        <v>5</v>
      </c>
      <c r="G318" t="s">
        <v>1497</v>
      </c>
      <c r="I318">
        <v>3</v>
      </c>
      <c r="J318" s="3">
        <v>1.3183385723441268</v>
      </c>
      <c r="K318">
        <v>9</v>
      </c>
      <c r="L318" t="s">
        <v>1355</v>
      </c>
      <c r="M318" s="10">
        <v>43933</v>
      </c>
    </row>
    <row r="319" spans="1:13">
      <c r="A319">
        <v>461</v>
      </c>
      <c r="B319" s="3">
        <v>450187100594</v>
      </c>
      <c r="C319" t="str">
        <f>"Lmt - " &amp; Table6[[#This Row],[detalas]]</f>
        <v>Lmt - Numurs: 27647132</v>
      </c>
      <c r="E319">
        <v>36</v>
      </c>
      <c r="F319" t="s">
        <v>1669</v>
      </c>
      <c r="G319" t="s">
        <v>1616</v>
      </c>
      <c r="H319" t="s">
        <v>1708</v>
      </c>
      <c r="I319">
        <v>6</v>
      </c>
      <c r="J319" s="3">
        <v>1.3581652272103031</v>
      </c>
      <c r="L319" t="s">
        <v>1355</v>
      </c>
      <c r="M319" s="10">
        <v>43933</v>
      </c>
    </row>
    <row r="320" spans="1:13">
      <c r="A320">
        <v>327</v>
      </c>
      <c r="B320" s="3">
        <v>739909351478</v>
      </c>
      <c r="C320" t="s">
        <v>1474</v>
      </c>
      <c r="D320" t="str">
        <f ca="1">RANDBETWEEN(512121,9999999) &amp; "/" &amp; RANDBETWEEN(0,9) &amp; "A"</f>
        <v>7824954/0A</v>
      </c>
      <c r="E320">
        <v>5</v>
      </c>
      <c r="G320" t="s">
        <v>1496</v>
      </c>
      <c r="I320">
        <v>3</v>
      </c>
      <c r="J320" s="3">
        <v>1.3092745750297556</v>
      </c>
      <c r="K320">
        <v>8</v>
      </c>
      <c r="L320" t="s">
        <v>1355</v>
      </c>
      <c r="M320" s="10">
        <v>43932</v>
      </c>
    </row>
    <row r="321" spans="1:13">
      <c r="A321">
        <v>460</v>
      </c>
      <c r="B321" s="3">
        <v>552744310284</v>
      </c>
      <c r="C321" t="str">
        <f>"Lmt - " &amp; Table6[[#This Row],[detalas]]</f>
        <v>Lmt - Numurs: 28905028</v>
      </c>
      <c r="E321">
        <v>36</v>
      </c>
      <c r="F321" t="s">
        <v>1669</v>
      </c>
      <c r="G321" t="s">
        <v>1615</v>
      </c>
      <c r="H321" t="s">
        <v>1708</v>
      </c>
      <c r="I321">
        <v>6</v>
      </c>
      <c r="J321" s="3">
        <v>1.3183385723441268</v>
      </c>
      <c r="L321" t="s">
        <v>1355</v>
      </c>
      <c r="M321" s="10">
        <v>43932</v>
      </c>
    </row>
    <row r="322" spans="1:13">
      <c r="A322">
        <v>326</v>
      </c>
      <c r="B322" s="3">
        <v>303728322914</v>
      </c>
      <c r="C322" t="s">
        <v>1473</v>
      </c>
      <c r="D322" t="str">
        <f ca="1">RANDBETWEEN(512121,9999999) &amp; "/" &amp; RANDBETWEEN(0,9) &amp; "A"</f>
        <v>5609505/7A</v>
      </c>
      <c r="E322">
        <v>5</v>
      </c>
      <c r="G322" t="s">
        <v>1494</v>
      </c>
      <c r="I322">
        <v>3</v>
      </c>
      <c r="J322" s="3">
        <v>1.5248878444776757</v>
      </c>
      <c r="K322">
        <v>7</v>
      </c>
      <c r="L322" t="s">
        <v>1355</v>
      </c>
      <c r="M322" s="10">
        <v>43931</v>
      </c>
    </row>
    <row r="323" spans="1:13">
      <c r="A323">
        <v>459</v>
      </c>
      <c r="B323" s="3">
        <v>464705637743</v>
      </c>
      <c r="C323" t="str">
        <f>"Lmt - " &amp; Table6[[#This Row],[detalas]]</f>
        <v>Lmt - Numurs: 26580777</v>
      </c>
      <c r="E323">
        <v>36</v>
      </c>
      <c r="F323" t="s">
        <v>1669</v>
      </c>
      <c r="G323" t="s">
        <v>1614</v>
      </c>
      <c r="H323" t="s">
        <v>1708</v>
      </c>
      <c r="I323">
        <v>6</v>
      </c>
      <c r="J323" s="3">
        <v>1.3092745750297556</v>
      </c>
      <c r="L323" t="s">
        <v>1355</v>
      </c>
      <c r="M323" s="10">
        <v>43931</v>
      </c>
    </row>
    <row r="324" spans="1:13">
      <c r="A324">
        <v>325</v>
      </c>
      <c r="B324" s="3">
        <v>816456748602</v>
      </c>
      <c r="C324" t="s">
        <v>1472</v>
      </c>
      <c r="D324" t="str">
        <f ca="1">RANDBETWEEN(512121,9999999) &amp; "/" &amp; RANDBETWEEN(0,9) &amp; "A"</f>
        <v>3268873/3A</v>
      </c>
      <c r="E324">
        <v>5</v>
      </c>
      <c r="G324" t="s">
        <v>1495</v>
      </c>
      <c r="I324">
        <v>3</v>
      </c>
      <c r="J324" s="3">
        <v>1.3581652272103031</v>
      </c>
      <c r="K324">
        <v>6</v>
      </c>
      <c r="L324" t="s">
        <v>1355</v>
      </c>
      <c r="M324" s="10">
        <v>43930</v>
      </c>
    </row>
    <row r="325" spans="1:13">
      <c r="A325">
        <v>458</v>
      </c>
      <c r="B325" s="3">
        <v>666280468295</v>
      </c>
      <c r="C325" t="str">
        <f>"Lmt - " &amp; Table6[[#This Row],[detalas]]</f>
        <v>Lmt - Numurs: 26331640</v>
      </c>
      <c r="E325">
        <v>36</v>
      </c>
      <c r="F325" t="s">
        <v>1669</v>
      </c>
      <c r="G325" t="s">
        <v>1613</v>
      </c>
      <c r="H325" t="s">
        <v>1708</v>
      </c>
      <c r="I325">
        <v>6</v>
      </c>
      <c r="J325" s="3">
        <v>1.5248878444776757</v>
      </c>
      <c r="L325" t="s">
        <v>1355</v>
      </c>
      <c r="M325" s="10">
        <v>43930</v>
      </c>
    </row>
    <row r="326" spans="1:13">
      <c r="A326">
        <v>324</v>
      </c>
      <c r="B326" s="3">
        <v>707840592782</v>
      </c>
      <c r="C326" t="s">
        <v>1471</v>
      </c>
      <c r="D326" t="str">
        <f ca="1">RANDBETWEEN(512121,9999999) &amp; "/" &amp; RANDBETWEEN(0,9) &amp; "A"</f>
        <v>7457513/1A</v>
      </c>
      <c r="E326">
        <v>5</v>
      </c>
      <c r="G326" t="s">
        <v>1495</v>
      </c>
      <c r="I326">
        <v>3</v>
      </c>
      <c r="J326" s="3">
        <v>1.3183385723441268</v>
      </c>
      <c r="L326" t="s">
        <v>1355</v>
      </c>
      <c r="M326" s="10">
        <v>43929</v>
      </c>
    </row>
    <row r="327" spans="1:13">
      <c r="A327">
        <v>457</v>
      </c>
      <c r="B327" s="3">
        <v>409596179152</v>
      </c>
      <c r="C327" t="str">
        <f>"Lmt - " &amp; Table6[[#This Row],[detalas]]</f>
        <v>Lmt - Numurs: 26810976</v>
      </c>
      <c r="E327">
        <v>36</v>
      </c>
      <c r="F327" t="s">
        <v>1669</v>
      </c>
      <c r="G327" t="s">
        <v>1612</v>
      </c>
      <c r="H327" t="s">
        <v>1708</v>
      </c>
      <c r="I327">
        <v>6</v>
      </c>
      <c r="J327" s="3">
        <v>1.3581652272103031</v>
      </c>
      <c r="L327" t="s">
        <v>1355</v>
      </c>
      <c r="M327" s="10">
        <v>43929</v>
      </c>
    </row>
    <row r="328" spans="1:13">
      <c r="A328">
        <v>323</v>
      </c>
      <c r="B328" s="3">
        <v>143182385932</v>
      </c>
      <c r="C328" t="s">
        <v>1414</v>
      </c>
      <c r="D328" t="s">
        <v>1415</v>
      </c>
      <c r="E328">
        <v>1</v>
      </c>
      <c r="G328" t="s">
        <v>1416</v>
      </c>
      <c r="I328">
        <v>3</v>
      </c>
      <c r="J328" s="3">
        <v>1.3092745750297556</v>
      </c>
      <c r="L328" t="s">
        <v>1355</v>
      </c>
      <c r="M328" s="10">
        <v>43928</v>
      </c>
    </row>
    <row r="329" spans="1:13">
      <c r="A329">
        <v>456</v>
      </c>
      <c r="B329" s="3">
        <v>829380601046</v>
      </c>
      <c r="C329" t="str">
        <f>"Lmt - " &amp; Table6[[#This Row],[detalas]]</f>
        <v>Lmt - Numurs: 28093890</v>
      </c>
      <c r="E329">
        <v>36</v>
      </c>
      <c r="F329" t="s">
        <v>1669</v>
      </c>
      <c r="G329" t="s">
        <v>1611</v>
      </c>
      <c r="H329" t="s">
        <v>1708</v>
      </c>
      <c r="I329">
        <v>6</v>
      </c>
      <c r="J329" s="3">
        <v>1.3183385723441268</v>
      </c>
      <c r="L329" t="s">
        <v>1355</v>
      </c>
      <c r="M329" s="10">
        <v>43928</v>
      </c>
    </row>
    <row r="330" spans="1:13">
      <c r="A330">
        <v>322</v>
      </c>
      <c r="B330" s="3">
        <v>997672979713</v>
      </c>
      <c r="C330" t="s">
        <v>1411</v>
      </c>
      <c r="D330" t="s">
        <v>1412</v>
      </c>
      <c r="E330">
        <v>1</v>
      </c>
      <c r="G330" t="s">
        <v>1413</v>
      </c>
      <c r="I330">
        <v>3</v>
      </c>
      <c r="J330" s="3">
        <v>1.5248878444776757</v>
      </c>
      <c r="L330" t="s">
        <v>1355</v>
      </c>
      <c r="M330" s="10">
        <v>43927</v>
      </c>
    </row>
    <row r="331" spans="1:13">
      <c r="A331">
        <v>455</v>
      </c>
      <c r="B331" s="3">
        <v>743786633088</v>
      </c>
      <c r="C331" t="str">
        <f>"Tele2 - " &amp; Table6[[#This Row],[detalas]]</f>
        <v>Tele2 - Numurs: 22463570</v>
      </c>
      <c r="E331">
        <v>35</v>
      </c>
      <c r="F331" t="s">
        <v>1669</v>
      </c>
      <c r="G331" t="s">
        <v>1610</v>
      </c>
      <c r="H331" t="s">
        <v>1708</v>
      </c>
      <c r="I331">
        <v>6</v>
      </c>
      <c r="J331" s="3">
        <v>1.3092745750297556</v>
      </c>
      <c r="L331" t="s">
        <v>1355</v>
      </c>
      <c r="M331" s="10">
        <v>43927</v>
      </c>
    </row>
    <row r="332" spans="1:13">
      <c r="A332">
        <v>321</v>
      </c>
      <c r="B332" s="3">
        <v>524377406697</v>
      </c>
      <c r="C332" t="s">
        <v>1408</v>
      </c>
      <c r="D332" t="s">
        <v>1409</v>
      </c>
      <c r="E332">
        <v>1</v>
      </c>
      <c r="G332" t="s">
        <v>1410</v>
      </c>
      <c r="I332">
        <v>3</v>
      </c>
      <c r="J332" s="3">
        <v>1.3581652272103031</v>
      </c>
      <c r="L332" t="s">
        <v>1355</v>
      </c>
      <c r="M332" s="10">
        <v>43926</v>
      </c>
    </row>
    <row r="333" spans="1:13">
      <c r="A333">
        <v>454</v>
      </c>
      <c r="B333" s="3">
        <v>885579698215</v>
      </c>
      <c r="C333" t="str">
        <f>"Tele2 - " &amp; Table6[[#This Row],[detalas]]</f>
        <v>Tele2 - Numurs: 21353415</v>
      </c>
      <c r="E333">
        <v>35</v>
      </c>
      <c r="F333" t="s">
        <v>1669</v>
      </c>
      <c r="G333" t="s">
        <v>1609</v>
      </c>
      <c r="H333" t="s">
        <v>1708</v>
      </c>
      <c r="I333">
        <v>6</v>
      </c>
      <c r="J333" s="3">
        <v>1.5248878444776757</v>
      </c>
      <c r="L333" t="s">
        <v>1355</v>
      </c>
      <c r="M333" s="10">
        <v>43926</v>
      </c>
    </row>
    <row r="334" spans="1:13">
      <c r="A334">
        <v>320</v>
      </c>
      <c r="B334" s="3">
        <v>836298522195</v>
      </c>
      <c r="C334" t="s">
        <v>1405</v>
      </c>
      <c r="D334" t="s">
        <v>1406</v>
      </c>
      <c r="E334">
        <v>1</v>
      </c>
      <c r="G334" t="s">
        <v>1420</v>
      </c>
      <c r="I334">
        <v>3</v>
      </c>
      <c r="J334" s="3">
        <v>1.3183385723441268</v>
      </c>
      <c r="L334" t="s">
        <v>1355</v>
      </c>
      <c r="M334" s="10">
        <v>43925</v>
      </c>
    </row>
    <row r="335" spans="1:13">
      <c r="A335">
        <v>453</v>
      </c>
      <c r="B335" s="3">
        <v>172220153230</v>
      </c>
      <c r="C335" t="str">
        <f>"Tele2 - " &amp; Table6[[#This Row],[detalas]]</f>
        <v>Tele2 - Numurs: 21890904</v>
      </c>
      <c r="E335">
        <v>35</v>
      </c>
      <c r="F335" t="s">
        <v>1669</v>
      </c>
      <c r="G335" t="s">
        <v>1608</v>
      </c>
      <c r="I335">
        <v>5</v>
      </c>
      <c r="J335" s="3">
        <v>1.3581652272103031</v>
      </c>
      <c r="L335" t="s">
        <v>1355</v>
      </c>
      <c r="M335" s="10">
        <v>43925</v>
      </c>
    </row>
    <row r="336" spans="1:13">
      <c r="A336">
        <v>319</v>
      </c>
      <c r="B336" s="3">
        <v>504171458108</v>
      </c>
      <c r="C336" t="s">
        <v>1458</v>
      </c>
      <c r="D336" t="s">
        <v>1464</v>
      </c>
      <c r="E336">
        <v>1</v>
      </c>
      <c r="G336" t="s">
        <v>1468</v>
      </c>
      <c r="I336">
        <v>3</v>
      </c>
      <c r="J336" s="3">
        <v>1.3092745750297556</v>
      </c>
      <c r="L336" t="s">
        <v>1355</v>
      </c>
      <c r="M336" s="10">
        <v>43924</v>
      </c>
    </row>
    <row r="337" spans="1:13">
      <c r="A337">
        <v>452</v>
      </c>
      <c r="B337" s="3">
        <v>262224515758</v>
      </c>
      <c r="C337" t="str">
        <f>"Tele2 - " &amp; Table6[[#This Row],[detalas]]</f>
        <v>Tele2 - Numurs: 24735781</v>
      </c>
      <c r="E337">
        <v>35</v>
      </c>
      <c r="F337" t="s">
        <v>1669</v>
      </c>
      <c r="G337" t="s">
        <v>1607</v>
      </c>
      <c r="I337">
        <v>5</v>
      </c>
      <c r="J337" s="3">
        <v>1.3183385723441268</v>
      </c>
      <c r="L337" t="s">
        <v>1355</v>
      </c>
      <c r="M337" s="10">
        <v>43924</v>
      </c>
    </row>
    <row r="338" spans="1:13">
      <c r="A338">
        <v>318</v>
      </c>
      <c r="B338" s="3">
        <v>626208050569</v>
      </c>
      <c r="C338" t="s">
        <v>1457</v>
      </c>
      <c r="D338" t="s">
        <v>1461</v>
      </c>
      <c r="E338">
        <v>1</v>
      </c>
      <c r="G338" t="s">
        <v>1439</v>
      </c>
      <c r="I338">
        <v>3</v>
      </c>
      <c r="J338" s="3">
        <v>1.5248878444776757</v>
      </c>
      <c r="K338">
        <v>184</v>
      </c>
      <c r="L338" t="s">
        <v>1355</v>
      </c>
      <c r="M338" s="10">
        <v>43923</v>
      </c>
    </row>
    <row r="339" spans="1:13">
      <c r="A339">
        <v>451</v>
      </c>
      <c r="B339" s="3">
        <v>125102828397</v>
      </c>
      <c r="C339" t="str">
        <f>"Tele2 - " &amp; Table6[[#This Row],[detalas]]</f>
        <v>Tele2 - Numurs: 26104355</v>
      </c>
      <c r="E339">
        <v>35</v>
      </c>
      <c r="F339" t="s">
        <v>1669</v>
      </c>
      <c r="G339" t="s">
        <v>1606</v>
      </c>
      <c r="I339">
        <v>5</v>
      </c>
      <c r="J339" s="3">
        <v>1.3092745750297556</v>
      </c>
      <c r="L339" t="s">
        <v>1355</v>
      </c>
      <c r="M339" s="10">
        <v>43923</v>
      </c>
    </row>
    <row r="340" spans="1:13">
      <c r="A340">
        <v>317</v>
      </c>
      <c r="B340" s="3">
        <v>787011657814</v>
      </c>
      <c r="C340" t="s">
        <v>1456</v>
      </c>
      <c r="D340" t="s">
        <v>1465</v>
      </c>
      <c r="E340">
        <v>1</v>
      </c>
      <c r="G340" t="s">
        <v>1436</v>
      </c>
      <c r="I340">
        <v>3</v>
      </c>
      <c r="J340" s="3">
        <v>1.3581652272103031</v>
      </c>
      <c r="K340">
        <v>183</v>
      </c>
      <c r="L340" t="s">
        <v>1355</v>
      </c>
      <c r="M340" s="10">
        <v>43922</v>
      </c>
    </row>
    <row r="341" spans="1:13">
      <c r="A341">
        <v>450</v>
      </c>
      <c r="B341" s="3">
        <v>986523504500</v>
      </c>
      <c r="C341" t="str">
        <f>"Tele2 - " &amp; Table6[[#This Row],[detalas]]</f>
        <v>Tele2 - Numurs: 26383909</v>
      </c>
      <c r="E341">
        <v>35</v>
      </c>
      <c r="F341" t="s">
        <v>1669</v>
      </c>
      <c r="G341" t="s">
        <v>1605</v>
      </c>
      <c r="I341">
        <v>5</v>
      </c>
      <c r="J341" s="3">
        <v>1.5248878444776757</v>
      </c>
      <c r="L341" t="s">
        <v>1355</v>
      </c>
      <c r="M341" s="10">
        <v>43922</v>
      </c>
    </row>
    <row r="342" spans="1:13">
      <c r="A342">
        <v>264</v>
      </c>
      <c r="B342" s="3">
        <v>298683925725</v>
      </c>
      <c r="C342" t="s">
        <v>1394</v>
      </c>
      <c r="D342" t="s">
        <v>1395</v>
      </c>
      <c r="E342">
        <v>1</v>
      </c>
      <c r="G342" t="s">
        <v>1402</v>
      </c>
      <c r="I342">
        <v>3</v>
      </c>
      <c r="J342" s="3">
        <v>1.3183385723441268</v>
      </c>
      <c r="L342" t="s">
        <v>1355</v>
      </c>
      <c r="M342" s="10">
        <v>43919</v>
      </c>
    </row>
    <row r="343" spans="1:13">
      <c r="A343">
        <v>314</v>
      </c>
      <c r="B343" s="3">
        <v>289529322202</v>
      </c>
      <c r="C343" t="s">
        <v>1453</v>
      </c>
      <c r="D343" t="s">
        <v>1463</v>
      </c>
      <c r="E343">
        <v>1</v>
      </c>
      <c r="G343" t="s">
        <v>1436</v>
      </c>
      <c r="I343">
        <v>3</v>
      </c>
      <c r="J343" s="3">
        <v>1.5248878444776757</v>
      </c>
      <c r="K343">
        <v>180</v>
      </c>
      <c r="L343" t="s">
        <v>1355</v>
      </c>
      <c r="M343" s="10">
        <v>43919</v>
      </c>
    </row>
    <row r="344" spans="1:13">
      <c r="A344">
        <v>447</v>
      </c>
      <c r="B344" s="3">
        <v>724391180704</v>
      </c>
      <c r="C344" t="str">
        <f>"Tele2 - " &amp; Table6[[#This Row],[detalas]]</f>
        <v>Tele2 - Numurs: 28673327</v>
      </c>
      <c r="E344">
        <v>35</v>
      </c>
      <c r="F344" t="s">
        <v>1669</v>
      </c>
      <c r="G344" t="s">
        <v>1602</v>
      </c>
      <c r="I344">
        <v>5</v>
      </c>
      <c r="J344" s="3">
        <v>1.3092745750297556</v>
      </c>
      <c r="L344" t="s">
        <v>1355</v>
      </c>
      <c r="M344" s="10">
        <v>43919</v>
      </c>
    </row>
    <row r="345" spans="1:13">
      <c r="A345">
        <v>263</v>
      </c>
      <c r="B345" s="3">
        <v>512075387592</v>
      </c>
      <c r="C345" t="s">
        <v>1391</v>
      </c>
      <c r="D345" t="s">
        <v>1392</v>
      </c>
      <c r="E345">
        <v>7</v>
      </c>
      <c r="G345" t="s">
        <v>1393</v>
      </c>
      <c r="I345">
        <v>2</v>
      </c>
      <c r="J345" s="3">
        <v>1.3092745750297556</v>
      </c>
      <c r="L345" t="s">
        <v>1355</v>
      </c>
      <c r="M345" s="10">
        <v>43918</v>
      </c>
    </row>
    <row r="346" spans="1:13">
      <c r="A346">
        <v>313</v>
      </c>
      <c r="B346" s="3">
        <v>452257299574</v>
      </c>
      <c r="C346" t="s">
        <v>1452</v>
      </c>
      <c r="D346" t="s">
        <v>1462</v>
      </c>
      <c r="E346">
        <v>1</v>
      </c>
      <c r="G346" t="s">
        <v>1436</v>
      </c>
      <c r="I346">
        <v>3</v>
      </c>
      <c r="J346" s="3">
        <v>1.3581652272103031</v>
      </c>
      <c r="K346">
        <v>179</v>
      </c>
      <c r="L346" t="s">
        <v>1355</v>
      </c>
      <c r="M346" s="10">
        <v>43918</v>
      </c>
    </row>
    <row r="347" spans="1:13">
      <c r="A347">
        <v>446</v>
      </c>
      <c r="B347" s="3">
        <v>882528769650</v>
      </c>
      <c r="C347" t="str">
        <f>"Tele2 - " &amp; Table6[[#This Row],[detalas]]</f>
        <v>Tele2 - Numurs: 26426980</v>
      </c>
      <c r="E347">
        <v>35</v>
      </c>
      <c r="F347" t="s">
        <v>1669</v>
      </c>
      <c r="G347" t="s">
        <v>1601</v>
      </c>
      <c r="I347">
        <v>5</v>
      </c>
      <c r="J347" s="3">
        <v>1.5248878444776757</v>
      </c>
      <c r="L347" t="s">
        <v>1355</v>
      </c>
      <c r="M347" s="10">
        <v>43918</v>
      </c>
    </row>
    <row r="348" spans="1:13">
      <c r="A348">
        <v>262</v>
      </c>
      <c r="B348" s="3">
        <v>209845046487</v>
      </c>
      <c r="C348" t="s">
        <v>1391</v>
      </c>
      <c r="D348" t="s">
        <v>1392</v>
      </c>
      <c r="E348">
        <v>7</v>
      </c>
      <c r="G348" t="s">
        <v>1393</v>
      </c>
      <c r="I348">
        <v>2</v>
      </c>
      <c r="J348" s="3">
        <v>7.8380993072298351</v>
      </c>
      <c r="L348" t="s">
        <v>1355</v>
      </c>
      <c r="M348" s="10">
        <v>43917</v>
      </c>
    </row>
    <row r="349" spans="1:13">
      <c r="A349">
        <v>312</v>
      </c>
      <c r="B349" s="3">
        <v>726075480475</v>
      </c>
      <c r="C349" t="s">
        <v>1450</v>
      </c>
      <c r="D349" t="s">
        <v>1451</v>
      </c>
      <c r="E349">
        <v>1</v>
      </c>
      <c r="G349" t="s">
        <v>1436</v>
      </c>
      <c r="I349">
        <v>3</v>
      </c>
      <c r="J349" s="3">
        <v>1.3183385723441268</v>
      </c>
      <c r="K349">
        <v>178</v>
      </c>
      <c r="L349" t="s">
        <v>1355</v>
      </c>
      <c r="M349" s="10">
        <v>43917</v>
      </c>
    </row>
    <row r="350" spans="1:13">
      <c r="A350">
        <v>445</v>
      </c>
      <c r="B350" s="3">
        <v>737044502117</v>
      </c>
      <c r="C350" t="str">
        <f>"Tele2 - " &amp; Table6[[#This Row],[detalas]]</f>
        <v>Tele2 - Numurs: 21942395</v>
      </c>
      <c r="E350">
        <v>35</v>
      </c>
      <c r="F350" t="s">
        <v>1669</v>
      </c>
      <c r="G350" t="s">
        <v>1600</v>
      </c>
      <c r="I350">
        <v>5</v>
      </c>
      <c r="J350" s="3">
        <v>1.3581652272103031</v>
      </c>
      <c r="L350" t="s">
        <v>1355</v>
      </c>
      <c r="M350" s="10">
        <v>43917</v>
      </c>
    </row>
    <row r="351" spans="1:13">
      <c r="A351">
        <v>197</v>
      </c>
      <c r="B351" s="3">
        <v>447499618737</v>
      </c>
      <c r="C351" t="s">
        <v>1381</v>
      </c>
      <c r="D351" t="s">
        <v>1382</v>
      </c>
      <c r="E351">
        <v>3</v>
      </c>
      <c r="I351">
        <v>1</v>
      </c>
      <c r="J351" s="3">
        <v>6.3397930845057529</v>
      </c>
      <c r="K351">
        <v>197</v>
      </c>
      <c r="L351" t="s">
        <v>1355</v>
      </c>
      <c r="M351" s="10">
        <v>43916</v>
      </c>
    </row>
    <row r="352" spans="1:13">
      <c r="A352">
        <v>261</v>
      </c>
      <c r="B352" s="3">
        <v>316770857241</v>
      </c>
      <c r="C352" t="s">
        <v>1388</v>
      </c>
      <c r="D352" t="s">
        <v>1390</v>
      </c>
      <c r="E352">
        <v>19</v>
      </c>
      <c r="G352" t="s">
        <v>1389</v>
      </c>
      <c r="I352">
        <v>2</v>
      </c>
      <c r="J352" s="3">
        <v>2.1470076601458787</v>
      </c>
      <c r="L352" t="s">
        <v>1355</v>
      </c>
      <c r="M352" s="10">
        <v>43916</v>
      </c>
    </row>
    <row r="353" spans="1:13">
      <c r="A353">
        <v>311</v>
      </c>
      <c r="B353" s="3">
        <v>600581371997</v>
      </c>
      <c r="C353" t="s">
        <v>1448</v>
      </c>
      <c r="D353" t="s">
        <v>1449</v>
      </c>
      <c r="E353">
        <v>1</v>
      </c>
      <c r="G353" t="s">
        <v>1436</v>
      </c>
      <c r="I353">
        <v>3</v>
      </c>
      <c r="J353" s="3">
        <v>1.3092745750297556</v>
      </c>
      <c r="K353">
        <v>177</v>
      </c>
      <c r="L353" t="s">
        <v>1355</v>
      </c>
      <c r="M353" s="10">
        <v>43916</v>
      </c>
    </row>
    <row r="354" spans="1:13">
      <c r="A354">
        <v>444</v>
      </c>
      <c r="B354" s="3">
        <v>719185901445</v>
      </c>
      <c r="C354" t="str">
        <f>"Tele2 - " &amp; Table6[[#This Row],[detalas]]</f>
        <v>Tele2 - Numurs: 22752856</v>
      </c>
      <c r="E354">
        <v>35</v>
      </c>
      <c r="F354" t="s">
        <v>1669</v>
      </c>
      <c r="G354" t="s">
        <v>1599</v>
      </c>
      <c r="I354">
        <v>5</v>
      </c>
      <c r="J354" s="3">
        <v>1.3183385723441268</v>
      </c>
      <c r="L354" t="s">
        <v>1355</v>
      </c>
      <c r="M354" s="10">
        <v>43916</v>
      </c>
    </row>
    <row r="355" spans="1:13">
      <c r="A355">
        <v>196</v>
      </c>
      <c r="B355" s="3">
        <v>579441720796</v>
      </c>
      <c r="C355" t="s">
        <v>1381</v>
      </c>
      <c r="D355" t="s">
        <v>1382</v>
      </c>
      <c r="E355">
        <v>3</v>
      </c>
      <c r="I355">
        <v>1</v>
      </c>
      <c r="J355" s="3">
        <v>5.0202948088015384</v>
      </c>
      <c r="K355">
        <v>196</v>
      </c>
      <c r="L355" t="s">
        <v>1355</v>
      </c>
      <c r="M355" s="10">
        <v>43915</v>
      </c>
    </row>
    <row r="356" spans="1:13">
      <c r="A356">
        <v>260</v>
      </c>
      <c r="B356" s="3">
        <v>300173793504</v>
      </c>
      <c r="C356" t="s">
        <v>1388</v>
      </c>
      <c r="D356" t="s">
        <v>1390</v>
      </c>
      <c r="E356">
        <v>19</v>
      </c>
      <c r="G356" t="s">
        <v>1389</v>
      </c>
      <c r="I356">
        <v>2</v>
      </c>
      <c r="J356" s="3">
        <v>3.4953459273049106</v>
      </c>
      <c r="L356" t="s">
        <v>1355</v>
      </c>
      <c r="M356" s="10">
        <v>43915</v>
      </c>
    </row>
    <row r="357" spans="1:13">
      <c r="A357">
        <v>310</v>
      </c>
      <c r="B357" s="3">
        <v>386518898906</v>
      </c>
      <c r="C357" t="s">
        <v>1440</v>
      </c>
      <c r="D357" t="s">
        <v>1441</v>
      </c>
      <c r="E357">
        <v>1</v>
      </c>
      <c r="G357" t="s">
        <v>1436</v>
      </c>
      <c r="I357">
        <v>3</v>
      </c>
      <c r="J357" s="3">
        <v>1.5248878444776757</v>
      </c>
      <c r="K357">
        <v>176</v>
      </c>
      <c r="L357" t="s">
        <v>1355</v>
      </c>
      <c r="M357" s="10">
        <v>43915</v>
      </c>
    </row>
    <row r="358" spans="1:13">
      <c r="A358">
        <v>443</v>
      </c>
      <c r="B358" s="3">
        <v>451524924468</v>
      </c>
      <c r="C358" t="str">
        <f>"Tele2 - " &amp; Table6[[#This Row],[detalas]]</f>
        <v>Tele2 - Numurs: 28551356</v>
      </c>
      <c r="E358">
        <v>35</v>
      </c>
      <c r="F358" t="s">
        <v>1669</v>
      </c>
      <c r="G358" t="s">
        <v>1598</v>
      </c>
      <c r="I358">
        <v>5</v>
      </c>
      <c r="J358" s="3">
        <v>1.3092745750297556</v>
      </c>
      <c r="L358" t="s">
        <v>1355</v>
      </c>
      <c r="M358" s="10">
        <v>43915</v>
      </c>
    </row>
    <row r="359" spans="1:13">
      <c r="A359">
        <v>195</v>
      </c>
      <c r="B359" s="3">
        <v>365058099353</v>
      </c>
      <c r="C359" t="s">
        <v>1381</v>
      </c>
      <c r="D359" t="s">
        <v>1382</v>
      </c>
      <c r="E359">
        <v>3</v>
      </c>
      <c r="I359">
        <v>1</v>
      </c>
      <c r="J359" s="3">
        <v>3.2039246803186132</v>
      </c>
      <c r="K359">
        <v>195</v>
      </c>
      <c r="L359" t="s">
        <v>1355</v>
      </c>
      <c r="M359" s="10">
        <v>43914</v>
      </c>
    </row>
    <row r="360" spans="1:13">
      <c r="A360">
        <v>259</v>
      </c>
      <c r="B360" s="3">
        <v>314080589627</v>
      </c>
      <c r="C360" t="s">
        <v>1388</v>
      </c>
      <c r="D360" t="s">
        <v>1390</v>
      </c>
      <c r="E360">
        <v>19</v>
      </c>
      <c r="G360" t="s">
        <v>1389</v>
      </c>
      <c r="I360">
        <v>2</v>
      </c>
      <c r="J360" s="3">
        <v>5.6355479598376412</v>
      </c>
      <c r="L360" t="s">
        <v>1355</v>
      </c>
      <c r="M360" s="10">
        <v>43914</v>
      </c>
    </row>
    <row r="361" spans="1:13">
      <c r="A361">
        <v>309</v>
      </c>
      <c r="B361" s="3">
        <v>998041252351</v>
      </c>
      <c r="C361" t="s">
        <v>1437</v>
      </c>
      <c r="D361" t="s">
        <v>1438</v>
      </c>
      <c r="E361">
        <v>1</v>
      </c>
      <c r="G361" t="s">
        <v>1436</v>
      </c>
      <c r="I361">
        <v>3</v>
      </c>
      <c r="J361" s="3">
        <v>1.3581652272103031</v>
      </c>
      <c r="K361">
        <v>175</v>
      </c>
      <c r="L361" t="s">
        <v>1355</v>
      </c>
      <c r="M361" s="10">
        <v>43914</v>
      </c>
    </row>
    <row r="362" spans="1:13">
      <c r="A362">
        <v>442</v>
      </c>
      <c r="B362" s="3">
        <v>287037628067</v>
      </c>
      <c r="C362" t="str">
        <f>"Tele2 - " &amp; Table6[[#This Row],[detalas]]</f>
        <v>Tele2 - Numurs: 25525355</v>
      </c>
      <c r="E362">
        <v>35</v>
      </c>
      <c r="F362" t="s">
        <v>1669</v>
      </c>
      <c r="G362" t="s">
        <v>1597</v>
      </c>
      <c r="H362" t="s">
        <v>1708</v>
      </c>
      <c r="I362">
        <v>5</v>
      </c>
      <c r="J362" s="3">
        <v>1.5248878444776757</v>
      </c>
      <c r="L362" t="s">
        <v>1355</v>
      </c>
      <c r="M362" s="10">
        <v>43914</v>
      </c>
    </row>
    <row r="363" spans="1:13">
      <c r="A363">
        <v>194</v>
      </c>
      <c r="B363" s="3">
        <v>750217763795</v>
      </c>
      <c r="C363" t="s">
        <v>1381</v>
      </c>
      <c r="D363" t="s">
        <v>1382</v>
      </c>
      <c r="E363">
        <v>3</v>
      </c>
      <c r="I363">
        <v>1</v>
      </c>
      <c r="J363" s="3">
        <v>1.5248878444776757</v>
      </c>
      <c r="K363">
        <v>194</v>
      </c>
      <c r="L363" t="s">
        <v>1355</v>
      </c>
      <c r="M363" s="10">
        <v>43913</v>
      </c>
    </row>
    <row r="364" spans="1:13">
      <c r="A364">
        <v>258</v>
      </c>
      <c r="B364" s="3">
        <v>427864245052</v>
      </c>
      <c r="C364" t="s">
        <v>1388</v>
      </c>
      <c r="D364" t="s">
        <v>1390</v>
      </c>
      <c r="E364">
        <v>19</v>
      </c>
      <c r="G364" t="s">
        <v>1389</v>
      </c>
      <c r="I364">
        <v>2</v>
      </c>
      <c r="J364" s="3">
        <v>9.7569200720236822</v>
      </c>
      <c r="L364" t="s">
        <v>1355</v>
      </c>
      <c r="M364" s="10">
        <v>43913</v>
      </c>
    </row>
    <row r="365" spans="1:13">
      <c r="A365">
        <v>308</v>
      </c>
      <c r="B365" s="3">
        <v>622901060713</v>
      </c>
      <c r="C365" t="s">
        <v>1434</v>
      </c>
      <c r="D365" t="s">
        <v>1435</v>
      </c>
      <c r="E365">
        <v>1</v>
      </c>
      <c r="G365" t="s">
        <v>1436</v>
      </c>
      <c r="I365">
        <v>3</v>
      </c>
      <c r="J365" s="3">
        <v>1.3183385723441268</v>
      </c>
      <c r="K365">
        <v>174</v>
      </c>
      <c r="L365" t="s">
        <v>1355</v>
      </c>
      <c r="M365" s="10">
        <v>43913</v>
      </c>
    </row>
    <row r="366" spans="1:13">
      <c r="A366">
        <v>399</v>
      </c>
      <c r="B366" s="3">
        <v>779103000464</v>
      </c>
      <c r="C366" t="s">
        <v>1557</v>
      </c>
      <c r="D366" t="str">
        <f ca="1">"ADI"&amp;RANDBETWEEN(5121,9999)&amp;"/"&amp;RANDBETWEEN(0,9)&amp;"l"</f>
        <v>ADI7956/7l</v>
      </c>
      <c r="E366">
        <v>53</v>
      </c>
      <c r="F366" t="s">
        <v>1567</v>
      </c>
      <c r="G366" t="s">
        <v>1568</v>
      </c>
      <c r="I366">
        <v>4</v>
      </c>
      <c r="J366" s="3">
        <v>1.3092745750297556</v>
      </c>
      <c r="L366" t="s">
        <v>1355</v>
      </c>
      <c r="M366" s="10">
        <v>43913</v>
      </c>
    </row>
    <row r="367" spans="1:13">
      <c r="A367">
        <v>441</v>
      </c>
      <c r="B367" s="3">
        <v>756452174897</v>
      </c>
      <c r="C367" t="str">
        <f>"Tele2 - " &amp; Table6[[#This Row],[detalas]]</f>
        <v>Tele2 - Numurs: 29904324</v>
      </c>
      <c r="E367">
        <v>35</v>
      </c>
      <c r="F367" t="s">
        <v>1669</v>
      </c>
      <c r="G367" t="s">
        <v>1596</v>
      </c>
      <c r="H367" t="s">
        <v>1708</v>
      </c>
      <c r="I367">
        <v>5</v>
      </c>
      <c r="J367" s="3">
        <v>1.3581652272103031</v>
      </c>
      <c r="L367" t="s">
        <v>1355</v>
      </c>
      <c r="M367" s="10">
        <v>43913</v>
      </c>
    </row>
    <row r="368" spans="1:13">
      <c r="A368">
        <v>193</v>
      </c>
      <c r="B368" s="3">
        <v>407817830482</v>
      </c>
      <c r="C368" t="s">
        <v>1381</v>
      </c>
      <c r="D368" t="s">
        <v>1382</v>
      </c>
      <c r="E368">
        <v>3</v>
      </c>
      <c r="I368">
        <v>1</v>
      </c>
      <c r="J368" s="3">
        <v>1.3581652272103031</v>
      </c>
      <c r="K368">
        <v>193</v>
      </c>
      <c r="L368" t="s">
        <v>1355</v>
      </c>
      <c r="M368" s="10">
        <v>43912</v>
      </c>
    </row>
    <row r="369" spans="1:13">
      <c r="A369">
        <v>257</v>
      </c>
      <c r="B369" s="3">
        <v>634925702950</v>
      </c>
      <c r="C369" t="s">
        <v>1388</v>
      </c>
      <c r="D369" t="s">
        <v>1390</v>
      </c>
      <c r="E369">
        <v>19</v>
      </c>
      <c r="G369" t="s">
        <v>1389</v>
      </c>
      <c r="I369">
        <v>2</v>
      </c>
      <c r="J369" s="3">
        <v>7.7057100131229594</v>
      </c>
      <c r="L369" t="s">
        <v>1355</v>
      </c>
      <c r="M369" s="10">
        <v>43912</v>
      </c>
    </row>
    <row r="370" spans="1:13">
      <c r="A370">
        <v>307</v>
      </c>
      <c r="B370" s="3">
        <v>333825330924</v>
      </c>
      <c r="C370" t="s">
        <v>1432</v>
      </c>
      <c r="D370" t="s">
        <v>1433</v>
      </c>
      <c r="E370">
        <v>1</v>
      </c>
      <c r="G370" t="s">
        <v>1419</v>
      </c>
      <c r="I370">
        <v>3</v>
      </c>
      <c r="J370" s="3">
        <v>1.3092745750297556</v>
      </c>
      <c r="K370">
        <v>173</v>
      </c>
      <c r="L370" t="s">
        <v>1355</v>
      </c>
      <c r="M370" s="10">
        <v>43912</v>
      </c>
    </row>
    <row r="371" spans="1:13">
      <c r="A371">
        <v>398</v>
      </c>
      <c r="B371" s="3">
        <v>901757027610</v>
      </c>
      <c r="C371" s="1" t="s">
        <v>1556</v>
      </c>
      <c r="D371" t="str">
        <f ca="1">"ADI"&amp;RANDBETWEEN(5121,9999)&amp;"/"&amp;RANDBETWEEN(0,9)&amp;"l"</f>
        <v>ADI9758/3l</v>
      </c>
      <c r="E371">
        <v>53</v>
      </c>
      <c r="F371" t="s">
        <v>1567</v>
      </c>
      <c r="G371" t="s">
        <v>1568</v>
      </c>
      <c r="I371">
        <v>4</v>
      </c>
      <c r="J371" s="3">
        <v>1.5248878444776757</v>
      </c>
      <c r="L371" t="s">
        <v>1355</v>
      </c>
      <c r="M371" s="10">
        <v>43912</v>
      </c>
    </row>
    <row r="372" spans="1:13">
      <c r="A372">
        <v>440</v>
      </c>
      <c r="B372" s="3">
        <v>781956753593</v>
      </c>
      <c r="C372" t="str">
        <f>"Tele2 - " &amp; Table6[[#This Row],[detalas]]</f>
        <v>Tele2 - Numurs: 21199347</v>
      </c>
      <c r="E372">
        <v>35</v>
      </c>
      <c r="F372" t="s">
        <v>1669</v>
      </c>
      <c r="G372" t="s">
        <v>1595</v>
      </c>
      <c r="H372" t="s">
        <v>1708</v>
      </c>
      <c r="I372">
        <v>5</v>
      </c>
      <c r="J372" s="3">
        <v>1.3183385723441268</v>
      </c>
      <c r="L372" t="s">
        <v>1355</v>
      </c>
      <c r="M372" s="10">
        <v>43912</v>
      </c>
    </row>
    <row r="373" spans="1:13">
      <c r="A373">
        <v>192</v>
      </c>
      <c r="B373" s="3">
        <v>817525824167</v>
      </c>
      <c r="C373" t="s">
        <v>1381</v>
      </c>
      <c r="D373" t="s">
        <v>1382</v>
      </c>
      <c r="E373">
        <v>3</v>
      </c>
      <c r="I373">
        <v>1</v>
      </c>
      <c r="J373" s="3">
        <v>1.3183385723441268</v>
      </c>
      <c r="K373">
        <v>192</v>
      </c>
      <c r="L373" t="s">
        <v>1355</v>
      </c>
      <c r="M373" s="10">
        <v>43911</v>
      </c>
    </row>
    <row r="374" spans="1:13">
      <c r="A374">
        <v>256</v>
      </c>
      <c r="B374" s="3">
        <v>984820620027</v>
      </c>
      <c r="C374" t="s">
        <v>1385</v>
      </c>
      <c r="D374" t="s">
        <v>1386</v>
      </c>
      <c r="E374">
        <v>16</v>
      </c>
      <c r="G374" t="s">
        <v>1387</v>
      </c>
      <c r="I374">
        <v>2</v>
      </c>
      <c r="J374" s="3">
        <v>4.1369670705282751</v>
      </c>
      <c r="L374" t="s">
        <v>1355</v>
      </c>
      <c r="M374" s="10">
        <v>43911</v>
      </c>
    </row>
    <row r="375" spans="1:13">
      <c r="A375">
        <v>306</v>
      </c>
      <c r="B375" s="3">
        <v>648268202968</v>
      </c>
      <c r="C375" t="s">
        <v>1430</v>
      </c>
      <c r="D375" t="s">
        <v>1431</v>
      </c>
      <c r="E375">
        <v>1</v>
      </c>
      <c r="G375" t="s">
        <v>1420</v>
      </c>
      <c r="I375">
        <v>3</v>
      </c>
      <c r="J375" s="3">
        <v>1.5248878444776757</v>
      </c>
      <c r="K375">
        <v>172</v>
      </c>
      <c r="L375" t="s">
        <v>1355</v>
      </c>
      <c r="M375" s="10">
        <v>43911</v>
      </c>
    </row>
    <row r="376" spans="1:13">
      <c r="A376">
        <v>397</v>
      </c>
      <c r="B376" s="3">
        <v>214418497390</v>
      </c>
      <c r="C376" s="1" t="s">
        <v>1555</v>
      </c>
      <c r="D376" t="str">
        <f ca="1">"ADI"&amp;RANDBETWEEN(5121,9999)&amp;"/"&amp;RANDBETWEEN(0,9)&amp;"l"</f>
        <v>ADI5429/6l</v>
      </c>
      <c r="E376">
        <v>52</v>
      </c>
      <c r="F376" t="s">
        <v>1567</v>
      </c>
      <c r="G376" t="s">
        <v>1568</v>
      </c>
      <c r="I376">
        <v>4</v>
      </c>
      <c r="J376" s="3">
        <v>1.3581652272103031</v>
      </c>
      <c r="L376" t="s">
        <v>1355</v>
      </c>
      <c r="M376" s="10">
        <v>43911</v>
      </c>
    </row>
    <row r="377" spans="1:13">
      <c r="A377">
        <v>439</v>
      </c>
      <c r="B377" s="3">
        <v>192345974730</v>
      </c>
      <c r="C377" t="str">
        <f>"Tele2 - " &amp; Table6[[#This Row],[detalas]]</f>
        <v>Tele2 - Numurs: 23771244</v>
      </c>
      <c r="E377">
        <v>35</v>
      </c>
      <c r="F377" t="s">
        <v>1669</v>
      </c>
      <c r="G377" t="s">
        <v>1594</v>
      </c>
      <c r="H377" t="s">
        <v>1708</v>
      </c>
      <c r="I377">
        <v>5</v>
      </c>
      <c r="J377" s="3">
        <v>1.3092745750297556</v>
      </c>
      <c r="L377" t="s">
        <v>1355</v>
      </c>
      <c r="M377" s="10">
        <v>43911</v>
      </c>
    </row>
    <row r="378" spans="1:13">
      <c r="A378">
        <v>191</v>
      </c>
      <c r="B378" s="3">
        <v>378406623527</v>
      </c>
      <c r="C378" t="s">
        <v>1381</v>
      </c>
      <c r="D378" t="s">
        <v>1382</v>
      </c>
      <c r="E378">
        <v>3</v>
      </c>
      <c r="I378">
        <v>1</v>
      </c>
      <c r="J378" s="3">
        <v>1.3092745750297556</v>
      </c>
      <c r="K378">
        <v>191</v>
      </c>
      <c r="L378" t="s">
        <v>1355</v>
      </c>
      <c r="M378" s="10">
        <v>43910</v>
      </c>
    </row>
    <row r="379" spans="1:13">
      <c r="A379">
        <v>255</v>
      </c>
      <c r="B379" s="3">
        <v>828393135110</v>
      </c>
      <c r="C379" t="s">
        <v>1385</v>
      </c>
      <c r="D379" t="s">
        <v>1386</v>
      </c>
      <c r="E379">
        <v>16</v>
      </c>
      <c r="G379" t="s">
        <v>1387</v>
      </c>
      <c r="I379">
        <v>2</v>
      </c>
      <c r="J379" s="3">
        <v>4.7365642262031926</v>
      </c>
      <c r="L379" t="s">
        <v>1355</v>
      </c>
      <c r="M379" s="10">
        <v>43910</v>
      </c>
    </row>
    <row r="380" spans="1:13">
      <c r="A380">
        <v>305</v>
      </c>
      <c r="B380" s="3">
        <v>939200156702</v>
      </c>
      <c r="C380" t="s">
        <v>1427</v>
      </c>
      <c r="D380" t="s">
        <v>1428</v>
      </c>
      <c r="E380">
        <v>1</v>
      </c>
      <c r="G380" t="s">
        <v>1429</v>
      </c>
      <c r="I380">
        <v>3</v>
      </c>
      <c r="J380" s="3">
        <v>1.3581652272103031</v>
      </c>
      <c r="K380">
        <v>171</v>
      </c>
      <c r="L380" t="s">
        <v>1355</v>
      </c>
      <c r="M380" s="10">
        <v>43910</v>
      </c>
    </row>
    <row r="381" spans="1:13">
      <c r="A381">
        <v>396</v>
      </c>
      <c r="B381" s="3">
        <v>190227460703</v>
      </c>
      <c r="C381" s="1" t="s">
        <v>1554</v>
      </c>
      <c r="D381" t="str">
        <f ca="1">"ADI"&amp;RANDBETWEEN(5121,9999)&amp;"/"&amp;RANDBETWEEN(0,9)&amp;"l"</f>
        <v>ADI8369/8l</v>
      </c>
      <c r="E381">
        <v>51</v>
      </c>
      <c r="F381" t="s">
        <v>1567</v>
      </c>
      <c r="G381" t="s">
        <v>1568</v>
      </c>
      <c r="I381">
        <v>4</v>
      </c>
      <c r="J381" s="3">
        <v>1.3183385723441268</v>
      </c>
      <c r="L381" t="s">
        <v>1355</v>
      </c>
      <c r="M381" s="10">
        <v>43910</v>
      </c>
    </row>
    <row r="382" spans="1:13">
      <c r="A382">
        <v>438</v>
      </c>
      <c r="B382" s="3">
        <v>729119813667</v>
      </c>
      <c r="C382" t="str">
        <f>"Tele2 - " &amp; Table6[[#This Row],[detalas]]</f>
        <v>Tele2 - Numurs: 27415698</v>
      </c>
      <c r="E382">
        <v>35</v>
      </c>
      <c r="F382" t="s">
        <v>1669</v>
      </c>
      <c r="G382" t="s">
        <v>1593</v>
      </c>
      <c r="H382" t="s">
        <v>1708</v>
      </c>
      <c r="I382">
        <v>5</v>
      </c>
      <c r="J382" s="3">
        <v>1.5248878444776757</v>
      </c>
      <c r="L382" t="s">
        <v>1355</v>
      </c>
      <c r="M382" s="10">
        <v>43910</v>
      </c>
    </row>
    <row r="383" spans="1:13">
      <c r="A383">
        <v>190</v>
      </c>
      <c r="B383" s="3">
        <v>287892044855</v>
      </c>
      <c r="C383" t="s">
        <v>1381</v>
      </c>
      <c r="D383" t="s">
        <v>1382</v>
      </c>
      <c r="E383">
        <v>3</v>
      </c>
      <c r="I383">
        <v>1</v>
      </c>
      <c r="J383" s="3">
        <v>7.8380993072298351</v>
      </c>
      <c r="K383">
        <v>190</v>
      </c>
      <c r="L383" t="s">
        <v>1355</v>
      </c>
      <c r="M383" s="10">
        <v>43909</v>
      </c>
    </row>
    <row r="384" spans="1:13">
      <c r="A384">
        <v>254</v>
      </c>
      <c r="B384" s="3">
        <v>809052332621</v>
      </c>
      <c r="C384" t="s">
        <v>1385</v>
      </c>
      <c r="D384" t="s">
        <v>1386</v>
      </c>
      <c r="E384">
        <v>16</v>
      </c>
      <c r="G384" t="s">
        <v>1387</v>
      </c>
      <c r="I384">
        <v>2</v>
      </c>
      <c r="J384" s="3">
        <v>5.2359080782494587</v>
      </c>
      <c r="L384" t="s">
        <v>1355</v>
      </c>
      <c r="M384" s="10">
        <v>43909</v>
      </c>
    </row>
    <row r="385" spans="1:13">
      <c r="A385">
        <v>304</v>
      </c>
      <c r="B385" s="3">
        <v>608981470317</v>
      </c>
      <c r="C385" t="s">
        <v>1424</v>
      </c>
      <c r="D385" t="s">
        <v>1425</v>
      </c>
      <c r="E385">
        <v>1</v>
      </c>
      <c r="G385" t="s">
        <v>1426</v>
      </c>
      <c r="I385">
        <v>3</v>
      </c>
      <c r="J385" s="3">
        <v>1.3183385723441268</v>
      </c>
      <c r="K385">
        <v>170</v>
      </c>
      <c r="L385" t="s">
        <v>1355</v>
      </c>
      <c r="M385" s="10">
        <v>43909</v>
      </c>
    </row>
    <row r="386" spans="1:13">
      <c r="A386">
        <v>395</v>
      </c>
      <c r="B386" s="3">
        <v>747908529919</v>
      </c>
      <c r="C386" s="1" t="s">
        <v>1553</v>
      </c>
      <c r="D386" t="str">
        <f ca="1">"ADI"&amp;RANDBETWEEN(5121,9999)&amp;"/"&amp;RANDBETWEEN(0,9)&amp;"l"</f>
        <v>ADI8533/5l</v>
      </c>
      <c r="E386">
        <v>50</v>
      </c>
      <c r="F386" t="s">
        <v>1567</v>
      </c>
      <c r="G386" t="s">
        <v>1568</v>
      </c>
      <c r="I386">
        <v>4</v>
      </c>
      <c r="J386" s="3">
        <v>1.3092745750297556</v>
      </c>
      <c r="L386" t="s">
        <v>1355</v>
      </c>
      <c r="M386" s="10">
        <v>43909</v>
      </c>
    </row>
    <row r="387" spans="1:13">
      <c r="A387">
        <v>437</v>
      </c>
      <c r="B387" s="3">
        <v>322919573161</v>
      </c>
      <c r="C387" t="str">
        <f>"Tele2 - " &amp; Table6[[#This Row],[detalas]]</f>
        <v>Tele2 - Numurs: 24048973</v>
      </c>
      <c r="E387">
        <v>35</v>
      </c>
      <c r="F387" t="s">
        <v>1669</v>
      </c>
      <c r="G387" t="s">
        <v>1592</v>
      </c>
      <c r="H387" t="s">
        <v>1708</v>
      </c>
      <c r="I387">
        <v>5</v>
      </c>
      <c r="J387" s="3">
        <v>1.3581652272103031</v>
      </c>
      <c r="L387" t="s">
        <v>1355</v>
      </c>
      <c r="M387" s="10">
        <v>43909</v>
      </c>
    </row>
    <row r="388" spans="1:13">
      <c r="A388">
        <v>189</v>
      </c>
      <c r="B388" s="3">
        <v>861783658681</v>
      </c>
      <c r="C388" t="s">
        <v>1381</v>
      </c>
      <c r="D388" t="s">
        <v>1382</v>
      </c>
      <c r="E388">
        <v>3</v>
      </c>
      <c r="I388">
        <v>1</v>
      </c>
      <c r="J388" s="3">
        <v>2.1470076601458787</v>
      </c>
      <c r="K388">
        <v>189</v>
      </c>
      <c r="L388" t="s">
        <v>1355</v>
      </c>
      <c r="M388" s="10">
        <v>43908</v>
      </c>
    </row>
    <row r="389" spans="1:13">
      <c r="A389">
        <v>253</v>
      </c>
      <c r="B389" s="3">
        <v>606905523095</v>
      </c>
      <c r="C389" t="s">
        <v>1385</v>
      </c>
      <c r="D389" t="s">
        <v>1386</v>
      </c>
      <c r="E389">
        <v>16</v>
      </c>
      <c r="G389" t="s">
        <v>1387</v>
      </c>
      <c r="I389">
        <v>2</v>
      </c>
      <c r="J389" s="3">
        <v>6.1689504684591201</v>
      </c>
      <c r="L389" t="s">
        <v>1355</v>
      </c>
      <c r="M389" s="10">
        <v>43908</v>
      </c>
    </row>
    <row r="390" spans="1:13">
      <c r="A390">
        <v>303</v>
      </c>
      <c r="B390" s="3">
        <v>539345345242</v>
      </c>
      <c r="C390" t="s">
        <v>1421</v>
      </c>
      <c r="D390" t="s">
        <v>1422</v>
      </c>
      <c r="E390">
        <v>1</v>
      </c>
      <c r="G390" t="s">
        <v>1423</v>
      </c>
      <c r="I390">
        <v>3</v>
      </c>
      <c r="J390" s="3">
        <v>1.3092745750297556</v>
      </c>
      <c r="K390">
        <v>169</v>
      </c>
      <c r="L390" t="s">
        <v>1355</v>
      </c>
      <c r="M390" s="10">
        <v>43908</v>
      </c>
    </row>
    <row r="391" spans="1:13">
      <c r="A391">
        <v>394</v>
      </c>
      <c r="B391" s="3">
        <v>410780016815</v>
      </c>
      <c r="C391" t="s">
        <v>1552</v>
      </c>
      <c r="D391" t="str">
        <f ca="1">"ADI"&amp;RANDBETWEEN(5121,9999)&amp;"/"&amp;RANDBETWEEN(0,9)&amp;"l"</f>
        <v>ADI6924/0l</v>
      </c>
      <c r="E391">
        <v>52</v>
      </c>
      <c r="F391" t="s">
        <v>1567</v>
      </c>
      <c r="G391" t="s">
        <v>1568</v>
      </c>
      <c r="I391">
        <v>4</v>
      </c>
      <c r="J391" s="3">
        <v>1.5248878444776757</v>
      </c>
      <c r="L391" t="s">
        <v>1355</v>
      </c>
      <c r="M391" s="10">
        <v>43908</v>
      </c>
    </row>
    <row r="392" spans="1:13">
      <c r="A392">
        <v>436</v>
      </c>
      <c r="B392" s="3">
        <v>405760357671</v>
      </c>
      <c r="C392" t="str">
        <f>"Tele2 - " &amp; Table6[[#This Row],[detalas]]</f>
        <v>Tele2 - Numurs: 22109937</v>
      </c>
      <c r="E392">
        <v>35</v>
      </c>
      <c r="F392" t="s">
        <v>1669</v>
      </c>
      <c r="G392" t="s">
        <v>1591</v>
      </c>
      <c r="H392" t="s">
        <v>1708</v>
      </c>
      <c r="I392">
        <v>5</v>
      </c>
      <c r="J392" s="3">
        <v>1.3183385723441268</v>
      </c>
      <c r="L392" t="s">
        <v>1355</v>
      </c>
      <c r="M392" s="10">
        <v>43908</v>
      </c>
    </row>
    <row r="393" spans="1:13">
      <c r="A393">
        <v>188</v>
      </c>
      <c r="B393" s="3">
        <v>187728483017</v>
      </c>
      <c r="C393" t="s">
        <v>1381</v>
      </c>
      <c r="D393" t="s">
        <v>1382</v>
      </c>
      <c r="E393">
        <v>3</v>
      </c>
      <c r="I393">
        <v>1</v>
      </c>
      <c r="J393" s="3">
        <v>3.4953459273049106</v>
      </c>
      <c r="K393">
        <v>188</v>
      </c>
      <c r="L393" t="s">
        <v>1355</v>
      </c>
      <c r="M393" s="10">
        <v>43907</v>
      </c>
    </row>
    <row r="394" spans="1:13">
      <c r="A394">
        <v>252</v>
      </c>
      <c r="B394" s="3">
        <v>569845858147</v>
      </c>
      <c r="C394" t="s">
        <v>1385</v>
      </c>
      <c r="D394" t="s">
        <v>1386</v>
      </c>
      <c r="E394">
        <v>16</v>
      </c>
      <c r="G394" t="s">
        <v>1387</v>
      </c>
      <c r="I394">
        <v>2</v>
      </c>
      <c r="J394" s="3">
        <v>6.8806115909298988</v>
      </c>
      <c r="L394" t="s">
        <v>1355</v>
      </c>
      <c r="M394" s="10">
        <v>43907</v>
      </c>
    </row>
    <row r="395" spans="1:13">
      <c r="A395">
        <v>302</v>
      </c>
      <c r="B395" s="3">
        <v>685095891638</v>
      </c>
      <c r="C395" t="s">
        <v>1417</v>
      </c>
      <c r="D395" t="s">
        <v>1418</v>
      </c>
      <c r="E395">
        <v>1</v>
      </c>
      <c r="G395" t="s">
        <v>1419</v>
      </c>
      <c r="I395">
        <v>3</v>
      </c>
      <c r="J395" s="3">
        <v>1.5248878444776757</v>
      </c>
      <c r="K395">
        <v>168</v>
      </c>
      <c r="L395" t="s">
        <v>1355</v>
      </c>
      <c r="M395" s="10">
        <v>43907</v>
      </c>
    </row>
    <row r="396" spans="1:13">
      <c r="A396">
        <v>393</v>
      </c>
      <c r="B396" s="3">
        <v>169002844527</v>
      </c>
      <c r="C396" t="s">
        <v>1551</v>
      </c>
      <c r="D396" t="str">
        <f ca="1">RANDBETWEEN(512121,9999999)&amp;"/"&amp;RANDBETWEEN(0,9)&amp;"MOTO"</f>
        <v>6665469/2MOTO</v>
      </c>
      <c r="E396">
        <v>13</v>
      </c>
      <c r="G396" t="s">
        <v>1501</v>
      </c>
      <c r="I396">
        <v>3</v>
      </c>
      <c r="J396" s="3">
        <v>1.3581652272103031</v>
      </c>
      <c r="L396" t="s">
        <v>1355</v>
      </c>
      <c r="M396" s="10">
        <v>43907</v>
      </c>
    </row>
    <row r="397" spans="1:13">
      <c r="A397">
        <v>435</v>
      </c>
      <c r="B397" s="3">
        <v>247053796759</v>
      </c>
      <c r="C397" t="str">
        <f>"Tele2 - " &amp; Table6[[#This Row],[detalas]]</f>
        <v>Tele2 - Numurs: 27914746</v>
      </c>
      <c r="E397">
        <v>35</v>
      </c>
      <c r="F397" t="s">
        <v>1669</v>
      </c>
      <c r="G397" t="s">
        <v>1590</v>
      </c>
      <c r="H397" t="s">
        <v>1708</v>
      </c>
      <c r="I397">
        <v>5</v>
      </c>
      <c r="J397" s="3">
        <v>1.3092745750297556</v>
      </c>
      <c r="L397" t="s">
        <v>1355</v>
      </c>
      <c r="M397" s="10">
        <v>43907</v>
      </c>
    </row>
    <row r="398" spans="1:13">
      <c r="A398">
        <v>187</v>
      </c>
      <c r="B398" s="3">
        <v>471371961737</v>
      </c>
      <c r="C398" t="s">
        <v>1381</v>
      </c>
      <c r="D398" t="s">
        <v>1382</v>
      </c>
      <c r="E398">
        <v>3</v>
      </c>
      <c r="I398">
        <v>1</v>
      </c>
      <c r="J398" s="3">
        <v>5.6355479598376412</v>
      </c>
      <c r="K398">
        <v>187</v>
      </c>
      <c r="L398" t="s">
        <v>1355</v>
      </c>
      <c r="M398" s="10">
        <v>43906</v>
      </c>
    </row>
    <row r="399" spans="1:13">
      <c r="A399">
        <v>251</v>
      </c>
      <c r="B399" s="3">
        <v>382576366707</v>
      </c>
      <c r="C399" t="s">
        <v>1385</v>
      </c>
      <c r="D399" t="s">
        <v>1386</v>
      </c>
      <c r="E399">
        <v>16</v>
      </c>
      <c r="G399" t="s">
        <v>1387</v>
      </c>
      <c r="I399">
        <v>2</v>
      </c>
      <c r="J399" s="3">
        <v>9.0062562944425792</v>
      </c>
      <c r="L399" t="s">
        <v>1355</v>
      </c>
      <c r="M399" s="10">
        <v>43906</v>
      </c>
    </row>
    <row r="400" spans="1:13">
      <c r="A400">
        <v>301</v>
      </c>
      <c r="B400" s="3">
        <v>380774408286</v>
      </c>
      <c r="C400" t="s">
        <v>1414</v>
      </c>
      <c r="D400" t="s">
        <v>1415</v>
      </c>
      <c r="E400">
        <v>1</v>
      </c>
      <c r="G400" t="s">
        <v>1416</v>
      </c>
      <c r="I400">
        <v>3</v>
      </c>
      <c r="J400" s="3">
        <v>1.3581652272103031</v>
      </c>
      <c r="K400">
        <v>167</v>
      </c>
      <c r="L400" t="s">
        <v>1355</v>
      </c>
      <c r="M400" s="10">
        <v>43906</v>
      </c>
    </row>
    <row r="401" spans="1:13">
      <c r="A401">
        <v>392</v>
      </c>
      <c r="B401" s="3">
        <v>954777212207</v>
      </c>
      <c r="C401" t="s">
        <v>1550</v>
      </c>
      <c r="D401" t="str">
        <f ca="1">RANDBETWEEN(512121,9999999)&amp;"/"&amp;RANDBETWEEN(0,9)&amp;"MOTO"</f>
        <v>538675/4MOTO</v>
      </c>
      <c r="E401">
        <v>13</v>
      </c>
      <c r="G401" t="s">
        <v>1501</v>
      </c>
      <c r="I401">
        <v>3</v>
      </c>
      <c r="J401" s="3">
        <v>1.3183385723441268</v>
      </c>
      <c r="L401" t="s">
        <v>1355</v>
      </c>
      <c r="M401" s="10">
        <v>43906</v>
      </c>
    </row>
    <row r="402" spans="1:13">
      <c r="A402">
        <v>434</v>
      </c>
      <c r="B402" s="3">
        <v>285216744854</v>
      </c>
      <c r="C402" t="str">
        <f>"Tele2 - " &amp; Table6[[#This Row],[detalas]]</f>
        <v>Tele2 - Numurs: 25963478</v>
      </c>
      <c r="E402">
        <v>35</v>
      </c>
      <c r="F402" t="s">
        <v>1669</v>
      </c>
      <c r="G402" t="s">
        <v>1589</v>
      </c>
      <c r="H402" t="s">
        <v>1708</v>
      </c>
      <c r="I402">
        <v>5</v>
      </c>
      <c r="J402" s="3">
        <v>1.5248878444776757</v>
      </c>
      <c r="L402" t="s">
        <v>1355</v>
      </c>
      <c r="M402" s="10">
        <v>43906</v>
      </c>
    </row>
    <row r="403" spans="1:13">
      <c r="A403">
        <v>186</v>
      </c>
      <c r="B403" s="3">
        <v>293756313665</v>
      </c>
      <c r="C403" t="s">
        <v>1381</v>
      </c>
      <c r="D403" t="s">
        <v>1382</v>
      </c>
      <c r="E403">
        <v>3</v>
      </c>
      <c r="I403">
        <v>1</v>
      </c>
      <c r="J403" s="3">
        <v>9.7569200720236822</v>
      </c>
      <c r="K403">
        <v>186</v>
      </c>
      <c r="L403" t="s">
        <v>1355</v>
      </c>
      <c r="M403" s="10">
        <v>43905</v>
      </c>
    </row>
    <row r="404" spans="1:13">
      <c r="A404">
        <v>250</v>
      </c>
      <c r="B404" s="3">
        <v>127133343907</v>
      </c>
      <c r="C404" t="s">
        <v>1383</v>
      </c>
      <c r="D404" t="s">
        <v>1384</v>
      </c>
      <c r="E404">
        <v>3</v>
      </c>
      <c r="I404">
        <v>1</v>
      </c>
      <c r="J404" s="3">
        <v>6.4422437208166752</v>
      </c>
      <c r="L404" t="s">
        <v>1355</v>
      </c>
      <c r="M404" s="10">
        <v>43905</v>
      </c>
    </row>
    <row r="405" spans="1:13">
      <c r="A405">
        <v>300</v>
      </c>
      <c r="B405" s="3">
        <v>906152338651</v>
      </c>
      <c r="C405" t="s">
        <v>1411</v>
      </c>
      <c r="D405" t="s">
        <v>1412</v>
      </c>
      <c r="E405">
        <v>1</v>
      </c>
      <c r="G405" t="s">
        <v>1413</v>
      </c>
      <c r="I405">
        <v>3</v>
      </c>
      <c r="J405" s="3">
        <v>1.3183385723441268</v>
      </c>
      <c r="K405">
        <v>166</v>
      </c>
      <c r="L405" t="s">
        <v>1355</v>
      </c>
      <c r="M405" s="10">
        <v>43905</v>
      </c>
    </row>
    <row r="406" spans="1:13">
      <c r="A406">
        <v>391</v>
      </c>
      <c r="B406" s="3">
        <v>552499116170</v>
      </c>
      <c r="C406" t="s">
        <v>1549</v>
      </c>
      <c r="D406" t="str">
        <f ca="1">RANDBETWEEN(512121,9999999)&amp;"/"&amp;RANDBETWEEN(0,9)&amp;"MOTO"</f>
        <v>2631565/4MOTO</v>
      </c>
      <c r="E406">
        <v>13</v>
      </c>
      <c r="G406" t="s">
        <v>1501</v>
      </c>
      <c r="I406">
        <v>3</v>
      </c>
      <c r="J406" s="3">
        <v>1.3092745750297556</v>
      </c>
      <c r="L406" t="s">
        <v>1355</v>
      </c>
      <c r="M406" s="10">
        <v>43905</v>
      </c>
    </row>
    <row r="407" spans="1:13">
      <c r="A407">
        <v>433</v>
      </c>
      <c r="B407" s="3">
        <v>156788521423</v>
      </c>
      <c r="C407" t="str">
        <f>"Tele2 - " &amp; Table6[[#This Row],[detalas]]</f>
        <v>Tele2 - Numurs: 21480989</v>
      </c>
      <c r="E407">
        <v>35</v>
      </c>
      <c r="F407" t="s">
        <v>1669</v>
      </c>
      <c r="G407" t="s">
        <v>1588</v>
      </c>
      <c r="H407" t="s">
        <v>1708</v>
      </c>
      <c r="I407">
        <v>4</v>
      </c>
      <c r="J407" s="3">
        <v>1.3581652272103031</v>
      </c>
      <c r="L407" t="s">
        <v>1355</v>
      </c>
      <c r="M407" s="10">
        <v>43905</v>
      </c>
    </row>
    <row r="408" spans="1:13">
      <c r="A408">
        <v>185</v>
      </c>
      <c r="B408" s="3">
        <v>227898246224</v>
      </c>
      <c r="C408" t="s">
        <v>1381</v>
      </c>
      <c r="D408" t="s">
        <v>1382</v>
      </c>
      <c r="E408">
        <v>3</v>
      </c>
      <c r="I408">
        <v>1</v>
      </c>
      <c r="J408" s="3">
        <v>7.7057100131229594</v>
      </c>
      <c r="K408">
        <v>185</v>
      </c>
      <c r="L408" t="s">
        <v>1355</v>
      </c>
      <c r="M408" s="10">
        <v>43904</v>
      </c>
    </row>
    <row r="409" spans="1:13">
      <c r="A409">
        <v>249</v>
      </c>
      <c r="B409" s="3">
        <v>387974571058</v>
      </c>
      <c r="C409" t="s">
        <v>1383</v>
      </c>
      <c r="D409" t="s">
        <v>1384</v>
      </c>
      <c r="E409">
        <v>3</v>
      </c>
      <c r="I409">
        <v>1</v>
      </c>
      <c r="J409" s="3">
        <v>7.7713553270058293</v>
      </c>
      <c r="L409" t="s">
        <v>1355</v>
      </c>
      <c r="M409" s="10">
        <v>43904</v>
      </c>
    </row>
    <row r="410" spans="1:13">
      <c r="A410">
        <v>299</v>
      </c>
      <c r="B410" s="3">
        <v>238186152629</v>
      </c>
      <c r="C410" t="s">
        <v>1408</v>
      </c>
      <c r="D410" t="s">
        <v>1409</v>
      </c>
      <c r="E410">
        <v>1</v>
      </c>
      <c r="G410" t="s">
        <v>1410</v>
      </c>
      <c r="I410">
        <v>3</v>
      </c>
      <c r="J410" s="3">
        <v>1.3092745750297556</v>
      </c>
      <c r="K410">
        <v>165</v>
      </c>
      <c r="L410" t="s">
        <v>1355</v>
      </c>
      <c r="M410" s="10">
        <v>43904</v>
      </c>
    </row>
    <row r="411" spans="1:13">
      <c r="A411">
        <v>390</v>
      </c>
      <c r="B411" s="3">
        <v>624790718186</v>
      </c>
      <c r="C411" t="s">
        <v>1548</v>
      </c>
      <c r="D411" t="str">
        <f ca="1">RANDBETWEEN(512121,9999999)&amp;"/"&amp;RANDBETWEEN(0,9)&amp;"MOTO"</f>
        <v>6190054/4MOTO</v>
      </c>
      <c r="E411">
        <v>13</v>
      </c>
      <c r="G411" t="s">
        <v>1501</v>
      </c>
      <c r="I411">
        <v>3</v>
      </c>
      <c r="J411" s="3">
        <v>1.5248878444776757</v>
      </c>
      <c r="L411" t="s">
        <v>1355</v>
      </c>
      <c r="M411" s="10">
        <v>43904</v>
      </c>
    </row>
    <row r="412" spans="1:13">
      <c r="A412">
        <v>432</v>
      </c>
      <c r="B412" s="3">
        <v>195101900349</v>
      </c>
      <c r="C412" t="str">
        <f>"Tele2 - " &amp; Table6[[#This Row],[detalas]]</f>
        <v>Tele2 - Numurs: 21898124</v>
      </c>
      <c r="E412">
        <v>35</v>
      </c>
      <c r="F412" t="s">
        <v>1669</v>
      </c>
      <c r="G412" t="s">
        <v>1587</v>
      </c>
      <c r="I412">
        <v>4</v>
      </c>
      <c r="J412" s="3">
        <v>1.3183385723441268</v>
      </c>
      <c r="L412" t="s">
        <v>1355</v>
      </c>
      <c r="M412" s="10">
        <v>43904</v>
      </c>
    </row>
    <row r="413" spans="1:13">
      <c r="A413">
        <v>184</v>
      </c>
      <c r="B413" s="3">
        <v>865279689208</v>
      </c>
      <c r="C413" t="s">
        <v>1381</v>
      </c>
      <c r="D413" t="s">
        <v>1382</v>
      </c>
      <c r="E413">
        <v>3</v>
      </c>
      <c r="I413">
        <v>1</v>
      </c>
      <c r="J413" s="3">
        <v>4.1369670705282751</v>
      </c>
      <c r="K413">
        <v>184</v>
      </c>
      <c r="L413" t="s">
        <v>1355</v>
      </c>
      <c r="M413" s="10">
        <v>43903</v>
      </c>
    </row>
    <row r="414" spans="1:13">
      <c r="A414">
        <v>234</v>
      </c>
      <c r="B414" s="3">
        <v>977581869857</v>
      </c>
      <c r="C414" t="s">
        <v>1383</v>
      </c>
      <c r="D414" t="s">
        <v>1384</v>
      </c>
      <c r="E414">
        <v>3</v>
      </c>
      <c r="I414">
        <v>1</v>
      </c>
      <c r="J414" s="3">
        <v>9.7569200720236822</v>
      </c>
      <c r="L414" t="s">
        <v>1355</v>
      </c>
      <c r="M414" s="10">
        <v>43903</v>
      </c>
    </row>
    <row r="415" spans="1:13">
      <c r="A415">
        <v>248</v>
      </c>
      <c r="B415" s="3">
        <v>192615021376</v>
      </c>
      <c r="C415" t="s">
        <v>1383</v>
      </c>
      <c r="D415" t="s">
        <v>1384</v>
      </c>
      <c r="E415">
        <v>3</v>
      </c>
      <c r="I415">
        <v>1</v>
      </c>
      <c r="J415" s="3">
        <v>3.0514847254860071</v>
      </c>
      <c r="L415" t="s">
        <v>1355</v>
      </c>
      <c r="M415" s="10">
        <v>43903</v>
      </c>
    </row>
    <row r="416" spans="1:13">
      <c r="A416">
        <v>298</v>
      </c>
      <c r="B416" s="3">
        <v>439616958946</v>
      </c>
      <c r="C416" t="s">
        <v>1405</v>
      </c>
      <c r="D416" t="s">
        <v>1406</v>
      </c>
      <c r="E416">
        <v>1</v>
      </c>
      <c r="G416" t="s">
        <v>1420</v>
      </c>
      <c r="I416">
        <v>3</v>
      </c>
      <c r="J416" s="3">
        <v>1.5248878444776757</v>
      </c>
      <c r="K416">
        <v>164</v>
      </c>
      <c r="L416" t="s">
        <v>1355</v>
      </c>
      <c r="M416" s="10">
        <v>43903</v>
      </c>
    </row>
    <row r="417" spans="1:13">
      <c r="A417">
        <v>389</v>
      </c>
      <c r="B417" s="3">
        <v>735013202405</v>
      </c>
      <c r="C417" t="s">
        <v>1547</v>
      </c>
      <c r="D417" t="str">
        <f ca="1">RANDBETWEEN(512121,9999999)&amp;"/"&amp;RANDBETWEEN(0,9)&amp;"MOTO"</f>
        <v>749101/0MOTO</v>
      </c>
      <c r="E417">
        <v>13</v>
      </c>
      <c r="G417" t="s">
        <v>1501</v>
      </c>
      <c r="I417">
        <v>3</v>
      </c>
      <c r="J417" s="3">
        <v>1.3581652272103031</v>
      </c>
      <c r="K417">
        <v>184</v>
      </c>
      <c r="L417" t="s">
        <v>1355</v>
      </c>
      <c r="M417" s="10">
        <v>43903</v>
      </c>
    </row>
    <row r="418" spans="1:13">
      <c r="A418">
        <v>431</v>
      </c>
      <c r="B418" s="3">
        <v>670813868963</v>
      </c>
      <c r="C418" t="str">
        <f>"Tele2 - " &amp; Table6[[#This Row],[detalas]]</f>
        <v>Tele2 - Numurs: 23325759</v>
      </c>
      <c r="E418">
        <v>35</v>
      </c>
      <c r="F418" t="s">
        <v>1669</v>
      </c>
      <c r="G418" t="s">
        <v>1586</v>
      </c>
      <c r="I418">
        <v>4</v>
      </c>
      <c r="J418" s="3">
        <v>1.3092745750297556</v>
      </c>
      <c r="L418" t="s">
        <v>1355</v>
      </c>
      <c r="M418" s="10">
        <v>43903</v>
      </c>
    </row>
    <row r="419" spans="1:13">
      <c r="A419">
        <v>183</v>
      </c>
      <c r="B419" s="3">
        <v>409184870530</v>
      </c>
      <c r="C419" t="s">
        <v>1381</v>
      </c>
      <c r="D419" t="s">
        <v>1382</v>
      </c>
      <c r="E419">
        <v>3</v>
      </c>
      <c r="I419">
        <v>1</v>
      </c>
      <c r="J419" s="3">
        <v>4.7365642262031926</v>
      </c>
      <c r="K419">
        <v>183</v>
      </c>
      <c r="L419" t="s">
        <v>1355</v>
      </c>
      <c r="M419" s="10">
        <v>43902</v>
      </c>
    </row>
    <row r="420" spans="1:13">
      <c r="A420">
        <v>233</v>
      </c>
      <c r="B420" s="3">
        <v>260136046714</v>
      </c>
      <c r="C420" t="s">
        <v>1383</v>
      </c>
      <c r="D420" t="s">
        <v>1384</v>
      </c>
      <c r="E420">
        <v>3</v>
      </c>
      <c r="I420">
        <v>1</v>
      </c>
      <c r="J420" s="3">
        <v>7.7057100131229594</v>
      </c>
      <c r="L420" t="s">
        <v>1355</v>
      </c>
      <c r="M420" s="10">
        <v>43902</v>
      </c>
    </row>
    <row r="421" spans="1:13">
      <c r="A421">
        <v>247</v>
      </c>
      <c r="B421" s="3">
        <v>455372790522</v>
      </c>
      <c r="C421" t="s">
        <v>1383</v>
      </c>
      <c r="D421" t="s">
        <v>1384</v>
      </c>
      <c r="E421">
        <v>3</v>
      </c>
      <c r="I421">
        <v>1</v>
      </c>
      <c r="J421" s="3">
        <v>2.1947996459852899</v>
      </c>
      <c r="L421" t="s">
        <v>1355</v>
      </c>
      <c r="M421" s="10">
        <v>43902</v>
      </c>
    </row>
    <row r="422" spans="1:13">
      <c r="A422">
        <v>297</v>
      </c>
      <c r="B422" s="3">
        <v>866147764589</v>
      </c>
      <c r="C422" t="s">
        <v>1403</v>
      </c>
      <c r="D422" t="s">
        <v>1404</v>
      </c>
      <c r="E422">
        <v>1</v>
      </c>
      <c r="G422" t="s">
        <v>1407</v>
      </c>
      <c r="I422">
        <v>3</v>
      </c>
      <c r="J422" s="3">
        <v>1.3581652272103031</v>
      </c>
      <c r="K422">
        <v>163</v>
      </c>
      <c r="L422" t="s">
        <v>1355</v>
      </c>
      <c r="M422" s="10">
        <v>43902</v>
      </c>
    </row>
    <row r="423" spans="1:13">
      <c r="A423">
        <v>388</v>
      </c>
      <c r="B423" s="3">
        <v>432398330929</v>
      </c>
      <c r="C423" t="s">
        <v>1546</v>
      </c>
      <c r="D423" t="str">
        <f ca="1">RANDBETWEEN(512121,9999999)&amp;"/"&amp;RANDBETWEEN(0,9)&amp;"MOTO"</f>
        <v>7911481/2MOTO</v>
      </c>
      <c r="E423">
        <v>13</v>
      </c>
      <c r="G423" t="s">
        <v>1501</v>
      </c>
      <c r="I423">
        <v>3</v>
      </c>
      <c r="J423" s="3">
        <v>1.3183385723441268</v>
      </c>
      <c r="K423">
        <v>183</v>
      </c>
      <c r="L423" t="s">
        <v>1355</v>
      </c>
      <c r="M423" s="10">
        <v>43902</v>
      </c>
    </row>
    <row r="424" spans="1:13">
      <c r="A424">
        <v>430</v>
      </c>
      <c r="B424" s="3">
        <v>751588460547</v>
      </c>
      <c r="C424" t="str">
        <f>"Bite - " &amp; Table6[[#This Row],[detalas]]</f>
        <v>Bite - Numurs: 26794476</v>
      </c>
      <c r="E424">
        <v>34</v>
      </c>
      <c r="F424" t="s">
        <v>1669</v>
      </c>
      <c r="G424" t="s">
        <v>1585</v>
      </c>
      <c r="I424">
        <v>4</v>
      </c>
      <c r="J424" s="3">
        <v>1.5248878444776757</v>
      </c>
      <c r="L424" t="s">
        <v>1355</v>
      </c>
      <c r="M424" s="10">
        <v>43902</v>
      </c>
    </row>
    <row r="425" spans="1:13">
      <c r="A425">
        <v>614</v>
      </c>
      <c r="B425" s="3">
        <v>440312350648</v>
      </c>
      <c r="C425" t="s">
        <v>1749</v>
      </c>
      <c r="D425" t="s">
        <v>1750</v>
      </c>
      <c r="E425">
        <v>43</v>
      </c>
      <c r="I425">
        <v>8</v>
      </c>
      <c r="J425" s="3">
        <v>1.5248878444776757</v>
      </c>
      <c r="L425" t="s">
        <v>1355</v>
      </c>
      <c r="M425" s="10">
        <v>43902</v>
      </c>
    </row>
    <row r="426" spans="1:13">
      <c r="A426">
        <v>182</v>
      </c>
      <c r="B426" s="3">
        <v>505949441178</v>
      </c>
      <c r="C426" t="s">
        <v>1381</v>
      </c>
      <c r="D426" t="s">
        <v>1382</v>
      </c>
      <c r="E426">
        <v>3</v>
      </c>
      <c r="I426">
        <v>1</v>
      </c>
      <c r="J426" s="3">
        <v>5.2359080782494587</v>
      </c>
      <c r="K426">
        <v>182</v>
      </c>
      <c r="L426" t="s">
        <v>1355</v>
      </c>
      <c r="M426" s="10">
        <v>43901</v>
      </c>
    </row>
    <row r="427" spans="1:13">
      <c r="A427">
        <v>232</v>
      </c>
      <c r="B427" s="3">
        <v>404770074598</v>
      </c>
      <c r="C427" t="s">
        <v>1383</v>
      </c>
      <c r="D427" t="s">
        <v>1384</v>
      </c>
      <c r="E427">
        <v>3</v>
      </c>
      <c r="I427">
        <v>1</v>
      </c>
      <c r="J427" s="3">
        <v>4.1369670705282751</v>
      </c>
      <c r="L427" t="s">
        <v>1355</v>
      </c>
      <c r="M427" s="10">
        <v>43901</v>
      </c>
    </row>
    <row r="428" spans="1:13">
      <c r="A428">
        <v>246</v>
      </c>
      <c r="B428" s="3">
        <v>490419642536</v>
      </c>
      <c r="C428" t="s">
        <v>1383</v>
      </c>
      <c r="D428" t="s">
        <v>1384</v>
      </c>
      <c r="E428">
        <v>3</v>
      </c>
      <c r="I428">
        <v>1</v>
      </c>
      <c r="J428" s="3">
        <v>3.5870845667897577</v>
      </c>
      <c r="L428" t="s">
        <v>1355</v>
      </c>
      <c r="M428" s="10">
        <v>43901</v>
      </c>
    </row>
    <row r="429" spans="1:13">
      <c r="A429">
        <v>296</v>
      </c>
      <c r="B429" s="3">
        <v>688785213898</v>
      </c>
      <c r="C429" t="s">
        <v>1460</v>
      </c>
      <c r="D429" t="s">
        <v>1461</v>
      </c>
      <c r="E429">
        <v>1</v>
      </c>
      <c r="G429" t="s">
        <v>1470</v>
      </c>
      <c r="I429">
        <v>3</v>
      </c>
      <c r="J429" s="3">
        <v>1.3183385723441268</v>
      </c>
      <c r="K429">
        <v>162</v>
      </c>
      <c r="L429" t="s">
        <v>1355</v>
      </c>
      <c r="M429" s="10">
        <v>43901</v>
      </c>
    </row>
    <row r="430" spans="1:13">
      <c r="A430">
        <v>387</v>
      </c>
      <c r="B430" s="3">
        <v>197664463403</v>
      </c>
      <c r="C430" t="s">
        <v>1545</v>
      </c>
      <c r="D430" t="str">
        <f ca="1">RANDBETWEEN(512121,9999999)&amp;"/"&amp;RANDBETWEEN(0,9)&amp;"MOTO"</f>
        <v>3642532/5MOTO</v>
      </c>
      <c r="E430">
        <v>13</v>
      </c>
      <c r="G430" t="s">
        <v>1501</v>
      </c>
      <c r="I430">
        <v>3</v>
      </c>
      <c r="J430" s="3">
        <v>1.3092745750297556</v>
      </c>
      <c r="K430">
        <v>182</v>
      </c>
      <c r="L430" t="s">
        <v>1355</v>
      </c>
      <c r="M430" s="10">
        <v>43901</v>
      </c>
    </row>
    <row r="431" spans="1:13">
      <c r="A431">
        <v>429</v>
      </c>
      <c r="B431" s="3">
        <v>985493602737</v>
      </c>
      <c r="C431" t="str">
        <f>"Bite - " &amp; Table6[[#This Row],[detalas]]</f>
        <v>Bite - Numurs: 26394488</v>
      </c>
      <c r="E431">
        <v>34</v>
      </c>
      <c r="F431" t="s">
        <v>1669</v>
      </c>
      <c r="G431" t="s">
        <v>1584</v>
      </c>
      <c r="I431">
        <v>4</v>
      </c>
      <c r="J431" s="3">
        <v>1.3581652272103031</v>
      </c>
      <c r="L431" t="s">
        <v>1355</v>
      </c>
      <c r="M431" s="10">
        <v>43901</v>
      </c>
    </row>
    <row r="432" spans="1:13">
      <c r="A432">
        <v>613</v>
      </c>
      <c r="B432" s="3">
        <v>188361647826</v>
      </c>
      <c r="C432" t="s">
        <v>1749</v>
      </c>
      <c r="D432" t="s">
        <v>1750</v>
      </c>
      <c r="E432">
        <v>43</v>
      </c>
      <c r="I432">
        <v>8</v>
      </c>
      <c r="J432" s="3">
        <v>1.3581652272103031</v>
      </c>
      <c r="L432" t="s">
        <v>1355</v>
      </c>
      <c r="M432" s="10">
        <v>43901</v>
      </c>
    </row>
    <row r="433" spans="1:13">
      <c r="A433">
        <v>181</v>
      </c>
      <c r="B433" s="3">
        <v>606812601741</v>
      </c>
      <c r="C433" t="s">
        <v>1381</v>
      </c>
      <c r="D433" t="s">
        <v>1382</v>
      </c>
      <c r="E433">
        <v>3</v>
      </c>
      <c r="I433">
        <v>1</v>
      </c>
      <c r="J433" s="3">
        <v>6.1689504684591201</v>
      </c>
      <c r="K433">
        <v>181</v>
      </c>
      <c r="L433" t="s">
        <v>1355</v>
      </c>
      <c r="M433" s="10">
        <v>43900</v>
      </c>
    </row>
    <row r="434" spans="1:13">
      <c r="A434">
        <v>231</v>
      </c>
      <c r="B434" s="3">
        <v>814009097329</v>
      </c>
      <c r="C434" t="s">
        <v>1383</v>
      </c>
      <c r="D434" t="s">
        <v>1384</v>
      </c>
      <c r="E434">
        <v>3</v>
      </c>
      <c r="I434">
        <v>1</v>
      </c>
      <c r="J434" s="3">
        <v>4.7365642262031926</v>
      </c>
      <c r="L434" t="s">
        <v>1355</v>
      </c>
      <c r="M434" s="10">
        <v>43900</v>
      </c>
    </row>
    <row r="435" spans="1:13">
      <c r="A435">
        <v>245</v>
      </c>
      <c r="B435" s="3">
        <v>566689835790</v>
      </c>
      <c r="C435" t="s">
        <v>1383</v>
      </c>
      <c r="D435" t="s">
        <v>1384</v>
      </c>
      <c r="E435">
        <v>3</v>
      </c>
      <c r="I435">
        <v>1</v>
      </c>
      <c r="J435" s="3">
        <v>6.3397930845057529</v>
      </c>
      <c r="L435" t="s">
        <v>1355</v>
      </c>
      <c r="M435" s="10">
        <v>43900</v>
      </c>
    </row>
    <row r="436" spans="1:13">
      <c r="A436">
        <v>295</v>
      </c>
      <c r="B436" s="3">
        <v>549280898850</v>
      </c>
      <c r="C436" t="s">
        <v>1459</v>
      </c>
      <c r="D436" t="s">
        <v>1451</v>
      </c>
      <c r="E436">
        <v>1</v>
      </c>
      <c r="G436" t="s">
        <v>1469</v>
      </c>
      <c r="I436">
        <v>3</v>
      </c>
      <c r="J436" s="3">
        <v>1.3092745750297556</v>
      </c>
      <c r="K436">
        <v>161</v>
      </c>
      <c r="L436" t="s">
        <v>1355</v>
      </c>
      <c r="M436" s="10">
        <v>43900</v>
      </c>
    </row>
    <row r="437" spans="1:13">
      <c r="A437">
        <v>386</v>
      </c>
      <c r="B437" s="3">
        <v>951369148736</v>
      </c>
      <c r="C437" t="s">
        <v>1544</v>
      </c>
      <c r="D437" t="str">
        <f ca="1">RANDBETWEEN(512121,9999999)&amp;"/"&amp;RANDBETWEEN(0,9)&amp;"MOTO"</f>
        <v>8889366/5MOTO</v>
      </c>
      <c r="E437">
        <v>13</v>
      </c>
      <c r="G437" t="s">
        <v>1501</v>
      </c>
      <c r="I437">
        <v>3</v>
      </c>
      <c r="J437" s="3">
        <v>1.5248878444776757</v>
      </c>
      <c r="K437">
        <v>181</v>
      </c>
      <c r="L437" t="s">
        <v>1355</v>
      </c>
      <c r="M437" s="10">
        <v>43900</v>
      </c>
    </row>
    <row r="438" spans="1:13">
      <c r="A438">
        <v>428</v>
      </c>
      <c r="B438" s="3">
        <v>241356527331</v>
      </c>
      <c r="C438" t="str">
        <f>"Bite - " &amp; Table6[[#This Row],[detalas]]</f>
        <v>Bite - Numurs: 25824980</v>
      </c>
      <c r="E438">
        <v>34</v>
      </c>
      <c r="F438" t="s">
        <v>1669</v>
      </c>
      <c r="G438" t="s">
        <v>1583</v>
      </c>
      <c r="H438" t="s">
        <v>1708</v>
      </c>
      <c r="I438">
        <v>4</v>
      </c>
      <c r="J438" s="3">
        <v>1.3183385723441268</v>
      </c>
      <c r="L438" t="s">
        <v>1355</v>
      </c>
      <c r="M438" s="10">
        <v>43900</v>
      </c>
    </row>
    <row r="439" spans="1:13">
      <c r="A439">
        <v>612</v>
      </c>
      <c r="B439" s="3">
        <v>324237515580</v>
      </c>
      <c r="C439" t="s">
        <v>1749</v>
      </c>
      <c r="D439" t="s">
        <v>1750</v>
      </c>
      <c r="E439">
        <v>43</v>
      </c>
      <c r="I439">
        <v>8</v>
      </c>
      <c r="J439" s="3">
        <v>1.3183385723441268</v>
      </c>
      <c r="L439" t="s">
        <v>1355</v>
      </c>
      <c r="M439" s="10">
        <v>43900</v>
      </c>
    </row>
    <row r="440" spans="1:13">
      <c r="A440">
        <v>180</v>
      </c>
      <c r="B440" s="3">
        <v>580828630538</v>
      </c>
      <c r="C440" t="s">
        <v>1381</v>
      </c>
      <c r="D440" t="s">
        <v>1382</v>
      </c>
      <c r="E440">
        <v>3</v>
      </c>
      <c r="I440">
        <v>1</v>
      </c>
      <c r="J440" s="3">
        <v>6.8806115909298988</v>
      </c>
      <c r="K440">
        <v>180</v>
      </c>
      <c r="L440" t="s">
        <v>1355</v>
      </c>
      <c r="M440" s="10">
        <v>43899</v>
      </c>
    </row>
    <row r="441" spans="1:13">
      <c r="A441">
        <v>230</v>
      </c>
      <c r="B441" s="3">
        <v>862346473253</v>
      </c>
      <c r="C441" t="s">
        <v>1383</v>
      </c>
      <c r="D441" t="s">
        <v>1384</v>
      </c>
      <c r="E441">
        <v>3</v>
      </c>
      <c r="I441">
        <v>1</v>
      </c>
      <c r="J441" s="3">
        <v>5.2359080782494587</v>
      </c>
      <c r="L441" t="s">
        <v>1355</v>
      </c>
      <c r="M441" s="10">
        <v>43899</v>
      </c>
    </row>
    <row r="442" spans="1:13">
      <c r="A442">
        <v>244</v>
      </c>
      <c r="B442" s="3">
        <v>522541488892</v>
      </c>
      <c r="C442" t="s">
        <v>1383</v>
      </c>
      <c r="D442" t="s">
        <v>1384</v>
      </c>
      <c r="E442">
        <v>3</v>
      </c>
      <c r="I442">
        <v>1</v>
      </c>
      <c r="J442" s="3">
        <v>5.0202948088015384</v>
      </c>
      <c r="L442" t="s">
        <v>1355</v>
      </c>
      <c r="M442" s="10">
        <v>43899</v>
      </c>
    </row>
    <row r="443" spans="1:13">
      <c r="A443">
        <v>294</v>
      </c>
      <c r="B443" s="3">
        <v>897086208636</v>
      </c>
      <c r="C443" t="s">
        <v>1458</v>
      </c>
      <c r="D443" t="s">
        <v>1464</v>
      </c>
      <c r="E443">
        <v>1</v>
      </c>
      <c r="G443" t="s">
        <v>1468</v>
      </c>
      <c r="I443">
        <v>3</v>
      </c>
      <c r="J443" s="3">
        <v>1.5248878444776757</v>
      </c>
      <c r="K443">
        <v>160</v>
      </c>
      <c r="L443" t="s">
        <v>1355</v>
      </c>
      <c r="M443" s="10">
        <v>43899</v>
      </c>
    </row>
    <row r="444" spans="1:13">
      <c r="A444">
        <v>385</v>
      </c>
      <c r="B444" s="3">
        <v>316091669848</v>
      </c>
      <c r="C444" t="s">
        <v>1543</v>
      </c>
      <c r="D444" t="str">
        <f ca="1">RANDBETWEEN(512121,9999999)&amp;"/"&amp;RANDBETWEEN(0,9)&amp;"MOTO"</f>
        <v>5403667/3MOTO</v>
      </c>
      <c r="E444">
        <v>13</v>
      </c>
      <c r="G444" t="s">
        <v>1501</v>
      </c>
      <c r="I444">
        <v>3</v>
      </c>
      <c r="J444" s="3">
        <v>1.3581652272103031</v>
      </c>
      <c r="K444">
        <v>180</v>
      </c>
      <c r="L444" t="s">
        <v>1355</v>
      </c>
      <c r="M444" s="10">
        <v>43899</v>
      </c>
    </row>
    <row r="445" spans="1:13">
      <c r="A445">
        <v>427</v>
      </c>
      <c r="B445" s="3">
        <v>921149756073</v>
      </c>
      <c r="C445" t="str">
        <f>"Bite - " &amp; Table6[[#This Row],[detalas]]</f>
        <v>Bite - Numurs: 26489287</v>
      </c>
      <c r="E445">
        <v>34</v>
      </c>
      <c r="F445" t="s">
        <v>1669</v>
      </c>
      <c r="G445" t="s">
        <v>1582</v>
      </c>
      <c r="H445" t="s">
        <v>1708</v>
      </c>
      <c r="I445">
        <v>4</v>
      </c>
      <c r="J445" s="3">
        <v>1.3092745750297556</v>
      </c>
      <c r="L445" t="s">
        <v>1355</v>
      </c>
      <c r="M445" s="10">
        <v>43899</v>
      </c>
    </row>
    <row r="446" spans="1:13">
      <c r="A446">
        <v>611</v>
      </c>
      <c r="B446" s="3">
        <v>133267870659</v>
      </c>
      <c r="C446" t="s">
        <v>1749</v>
      </c>
      <c r="D446" t="s">
        <v>1750</v>
      </c>
      <c r="E446">
        <v>43</v>
      </c>
      <c r="I446">
        <v>8</v>
      </c>
      <c r="J446" s="3">
        <v>1.3092745750297556</v>
      </c>
      <c r="L446" t="s">
        <v>1355</v>
      </c>
      <c r="M446" s="10">
        <v>43899</v>
      </c>
    </row>
    <row r="447" spans="1:13">
      <c r="A447">
        <v>179</v>
      </c>
      <c r="B447" s="3">
        <v>782676668922</v>
      </c>
      <c r="C447" t="s">
        <v>1381</v>
      </c>
      <c r="D447" t="s">
        <v>1382</v>
      </c>
      <c r="E447">
        <v>3</v>
      </c>
      <c r="I447">
        <v>1</v>
      </c>
      <c r="J447" s="3">
        <v>9.0062562944425792</v>
      </c>
      <c r="K447">
        <v>179</v>
      </c>
      <c r="L447" t="s">
        <v>1355</v>
      </c>
      <c r="M447" s="10">
        <v>43898</v>
      </c>
    </row>
    <row r="448" spans="1:13">
      <c r="A448">
        <v>229</v>
      </c>
      <c r="B448" s="3">
        <v>471468277665</v>
      </c>
      <c r="C448" t="s">
        <v>1383</v>
      </c>
      <c r="D448" t="s">
        <v>1384</v>
      </c>
      <c r="E448">
        <v>3</v>
      </c>
      <c r="I448">
        <v>1</v>
      </c>
      <c r="J448" s="3">
        <v>6.1689504684591201</v>
      </c>
      <c r="L448" t="s">
        <v>1355</v>
      </c>
      <c r="M448" s="10">
        <v>43898</v>
      </c>
    </row>
    <row r="449" spans="1:13">
      <c r="A449">
        <v>243</v>
      </c>
      <c r="B449" s="3">
        <v>163800529317</v>
      </c>
      <c r="C449" t="s">
        <v>1383</v>
      </c>
      <c r="D449" t="s">
        <v>1384</v>
      </c>
      <c r="E449">
        <v>3</v>
      </c>
      <c r="I449">
        <v>1</v>
      </c>
      <c r="J449" s="3">
        <v>3.2039246803186132</v>
      </c>
      <c r="L449" t="s">
        <v>1355</v>
      </c>
      <c r="M449" s="10">
        <v>43898</v>
      </c>
    </row>
    <row r="450" spans="1:13">
      <c r="A450">
        <v>293</v>
      </c>
      <c r="B450" s="3">
        <v>342099627605</v>
      </c>
      <c r="C450" t="s">
        <v>1457</v>
      </c>
      <c r="D450" t="s">
        <v>1461</v>
      </c>
      <c r="E450">
        <v>1</v>
      </c>
      <c r="G450" t="s">
        <v>1439</v>
      </c>
      <c r="I450">
        <v>3</v>
      </c>
      <c r="J450" s="3">
        <v>1.3581652272103031</v>
      </c>
      <c r="K450">
        <v>159</v>
      </c>
      <c r="L450" t="s">
        <v>1355</v>
      </c>
      <c r="M450" s="10">
        <v>43898</v>
      </c>
    </row>
    <row r="451" spans="1:13">
      <c r="A451">
        <v>384</v>
      </c>
      <c r="B451" s="3">
        <v>976061906983</v>
      </c>
      <c r="C451" t="s">
        <v>1542</v>
      </c>
      <c r="D451" t="str">
        <f ca="1">RANDBETWEEN(512121,9999999)&amp;"/"&amp;RANDBETWEEN(0,9)&amp;"MOTO"</f>
        <v>7295617/3MOTO</v>
      </c>
      <c r="E451">
        <v>13</v>
      </c>
      <c r="G451" t="s">
        <v>1501</v>
      </c>
      <c r="I451">
        <v>3</v>
      </c>
      <c r="J451" s="3">
        <v>1.3183385723441268</v>
      </c>
      <c r="K451">
        <v>179</v>
      </c>
      <c r="L451" t="s">
        <v>1355</v>
      </c>
      <c r="M451" s="10">
        <v>43898</v>
      </c>
    </row>
    <row r="452" spans="1:13">
      <c r="A452">
        <v>426</v>
      </c>
      <c r="B452" s="3">
        <v>695719116612</v>
      </c>
      <c r="C452" t="str">
        <f>"Bite - " &amp; Table6[[#This Row],[detalas]]</f>
        <v>Bite - Numurs: 28348713</v>
      </c>
      <c r="E452">
        <v>34</v>
      </c>
      <c r="F452" t="s">
        <v>1669</v>
      </c>
      <c r="G452" t="s">
        <v>1581</v>
      </c>
      <c r="I452">
        <v>4</v>
      </c>
      <c r="J452" s="3">
        <v>1.5248878444776757</v>
      </c>
      <c r="L452" t="s">
        <v>1355</v>
      </c>
      <c r="M452" s="10">
        <v>43898</v>
      </c>
    </row>
    <row r="453" spans="1:13">
      <c r="A453">
        <v>610</v>
      </c>
      <c r="B453" s="3">
        <v>366145761366</v>
      </c>
      <c r="C453" t="s">
        <v>1749</v>
      </c>
      <c r="D453" t="s">
        <v>1750</v>
      </c>
      <c r="E453">
        <v>43</v>
      </c>
      <c r="I453">
        <v>8</v>
      </c>
      <c r="J453" s="3">
        <v>1.5248878444776757</v>
      </c>
      <c r="L453" t="s">
        <v>1355</v>
      </c>
      <c r="M453" s="10">
        <v>43898</v>
      </c>
    </row>
    <row r="454" spans="1:13">
      <c r="A454">
        <v>178</v>
      </c>
      <c r="B454" s="3">
        <v>699163648448</v>
      </c>
      <c r="C454" t="s">
        <v>1381</v>
      </c>
      <c r="D454" t="s">
        <v>1382</v>
      </c>
      <c r="E454">
        <v>3</v>
      </c>
      <c r="I454">
        <v>1</v>
      </c>
      <c r="J454" s="3">
        <v>6.4422437208166752</v>
      </c>
      <c r="K454">
        <v>178</v>
      </c>
      <c r="L454" t="s">
        <v>1355</v>
      </c>
      <c r="M454" s="10">
        <v>43897</v>
      </c>
    </row>
    <row r="455" spans="1:13">
      <c r="A455">
        <v>228</v>
      </c>
      <c r="B455" s="3">
        <v>252500671298</v>
      </c>
      <c r="C455" t="s">
        <v>1383</v>
      </c>
      <c r="D455" t="s">
        <v>1384</v>
      </c>
      <c r="E455">
        <v>3</v>
      </c>
      <c r="I455">
        <v>1</v>
      </c>
      <c r="J455" s="3">
        <v>6.8806115909298988</v>
      </c>
      <c r="L455" t="s">
        <v>1355</v>
      </c>
      <c r="M455" s="10">
        <v>43897</v>
      </c>
    </row>
    <row r="456" spans="1:13">
      <c r="A456">
        <v>242</v>
      </c>
      <c r="B456" s="3">
        <v>239808694851</v>
      </c>
      <c r="C456" t="s">
        <v>1383</v>
      </c>
      <c r="D456" t="s">
        <v>1384</v>
      </c>
      <c r="E456">
        <v>3</v>
      </c>
      <c r="I456">
        <v>1</v>
      </c>
      <c r="J456" s="3">
        <v>1.5248878444776757</v>
      </c>
      <c r="L456" t="s">
        <v>1355</v>
      </c>
      <c r="M456" s="10">
        <v>43897</v>
      </c>
    </row>
    <row r="457" spans="1:13">
      <c r="A457">
        <v>292</v>
      </c>
      <c r="B457" s="3">
        <v>755079382123</v>
      </c>
      <c r="C457" t="s">
        <v>1456</v>
      </c>
      <c r="D457" t="s">
        <v>1465</v>
      </c>
      <c r="E457">
        <v>1</v>
      </c>
      <c r="G457" t="s">
        <v>1436</v>
      </c>
      <c r="I457">
        <v>3</v>
      </c>
      <c r="J457" s="3">
        <v>1.3183385723441268</v>
      </c>
      <c r="K457">
        <v>158</v>
      </c>
      <c r="L457" t="s">
        <v>1355</v>
      </c>
      <c r="M457" s="10">
        <v>43897</v>
      </c>
    </row>
    <row r="458" spans="1:13">
      <c r="A458">
        <v>383</v>
      </c>
      <c r="B458" s="3">
        <v>339402597789</v>
      </c>
      <c r="C458" t="s">
        <v>1539</v>
      </c>
      <c r="D458" t="str">
        <f ca="1">RANDBETWEEN(512121,9999999) &amp; "/G" &amp; RANDBETWEEN(0,9) &amp; "GI"</f>
        <v>8276706/G0GI</v>
      </c>
      <c r="E458">
        <v>8</v>
      </c>
      <c r="G458" t="s">
        <v>1497</v>
      </c>
      <c r="I458">
        <v>3</v>
      </c>
      <c r="J458" s="3">
        <v>1.3092745750297556</v>
      </c>
      <c r="K458">
        <v>178</v>
      </c>
      <c r="L458" t="s">
        <v>1355</v>
      </c>
      <c r="M458" s="10">
        <v>43897</v>
      </c>
    </row>
    <row r="459" spans="1:13">
      <c r="A459">
        <v>425</v>
      </c>
      <c r="B459" s="3">
        <v>737888229934</v>
      </c>
      <c r="C459" t="str">
        <f>"Bite - " &amp; Table6[[#This Row],[detalas]]</f>
        <v>Bite - Numurs: 23681056</v>
      </c>
      <c r="E459">
        <v>34</v>
      </c>
      <c r="F459" t="s">
        <v>1669</v>
      </c>
      <c r="G459" t="s">
        <v>1580</v>
      </c>
      <c r="I459">
        <v>4</v>
      </c>
      <c r="J459" s="3">
        <v>1.3581652272103031</v>
      </c>
      <c r="L459" t="s">
        <v>1355</v>
      </c>
      <c r="M459" s="10">
        <v>43897</v>
      </c>
    </row>
    <row r="460" spans="1:13">
      <c r="A460">
        <v>609</v>
      </c>
      <c r="B460" s="3">
        <v>336917773986</v>
      </c>
      <c r="C460" t="s">
        <v>1749</v>
      </c>
      <c r="D460" t="s">
        <v>1750</v>
      </c>
      <c r="E460">
        <v>43</v>
      </c>
      <c r="I460">
        <v>8</v>
      </c>
      <c r="J460" s="3">
        <v>1.3581652272103031</v>
      </c>
      <c r="L460" t="s">
        <v>1355</v>
      </c>
      <c r="M460" s="10">
        <v>43897</v>
      </c>
    </row>
    <row r="461" spans="1:13">
      <c r="A461">
        <v>177</v>
      </c>
      <c r="B461" s="3">
        <v>904806042139</v>
      </c>
      <c r="C461" t="s">
        <v>1381</v>
      </c>
      <c r="D461" t="s">
        <v>1382</v>
      </c>
      <c r="E461">
        <v>3</v>
      </c>
      <c r="I461">
        <v>1</v>
      </c>
      <c r="J461" s="3">
        <v>7.7713553270058293</v>
      </c>
      <c r="K461">
        <v>177</v>
      </c>
      <c r="L461" t="s">
        <v>1355</v>
      </c>
      <c r="M461" s="10">
        <v>43896</v>
      </c>
    </row>
    <row r="462" spans="1:13">
      <c r="A462">
        <v>227</v>
      </c>
      <c r="B462" s="3">
        <v>379484306626</v>
      </c>
      <c r="C462" t="s">
        <v>1383</v>
      </c>
      <c r="D462" t="s">
        <v>1384</v>
      </c>
      <c r="E462">
        <v>3</v>
      </c>
      <c r="I462">
        <v>1</v>
      </c>
      <c r="J462" s="3">
        <v>9.0062562944425792</v>
      </c>
      <c r="L462" t="s">
        <v>1355</v>
      </c>
      <c r="M462" s="10">
        <v>43896</v>
      </c>
    </row>
    <row r="463" spans="1:13">
      <c r="A463">
        <v>241</v>
      </c>
      <c r="B463" s="3">
        <v>381031148567</v>
      </c>
      <c r="C463" t="s">
        <v>1383</v>
      </c>
      <c r="D463" t="s">
        <v>1384</v>
      </c>
      <c r="E463">
        <v>3</v>
      </c>
      <c r="I463">
        <v>1</v>
      </c>
      <c r="J463" s="3">
        <v>1.3581652272103031</v>
      </c>
      <c r="L463" t="s">
        <v>1355</v>
      </c>
      <c r="M463" s="10">
        <v>43896</v>
      </c>
    </row>
    <row r="464" spans="1:13">
      <c r="A464">
        <v>291</v>
      </c>
      <c r="B464" s="3">
        <v>273511882639</v>
      </c>
      <c r="C464" t="s">
        <v>1454</v>
      </c>
      <c r="D464" t="s">
        <v>1466</v>
      </c>
      <c r="E464">
        <v>1</v>
      </c>
      <c r="G464" t="s">
        <v>1436</v>
      </c>
      <c r="I464">
        <v>3</v>
      </c>
      <c r="J464" s="3">
        <v>1.3092745750297556</v>
      </c>
      <c r="K464">
        <v>157</v>
      </c>
      <c r="L464" t="s">
        <v>1355</v>
      </c>
      <c r="M464" s="10">
        <v>43896</v>
      </c>
    </row>
    <row r="465" spans="1:13">
      <c r="A465">
        <v>382</v>
      </c>
      <c r="B465" s="3">
        <v>761504223796</v>
      </c>
      <c r="C465" t="s">
        <v>1538</v>
      </c>
      <c r="D465" t="str">
        <f ca="1">RANDBETWEEN(512121,9999999) &amp; "/G" &amp; RANDBETWEEN(0,9) &amp; "GI"</f>
        <v>3968112/G7GI</v>
      </c>
      <c r="E465">
        <v>8</v>
      </c>
      <c r="G465" t="s">
        <v>1496</v>
      </c>
      <c r="I465">
        <v>3</v>
      </c>
      <c r="J465" s="3">
        <v>1.5248878444776757</v>
      </c>
      <c r="K465">
        <v>177</v>
      </c>
      <c r="L465" t="s">
        <v>1355</v>
      </c>
      <c r="M465" s="10">
        <v>43896</v>
      </c>
    </row>
    <row r="466" spans="1:13">
      <c r="A466">
        <v>424</v>
      </c>
      <c r="B466" s="3">
        <v>327286490506</v>
      </c>
      <c r="C466" t="str">
        <f>"Bite - " &amp; Table6[[#This Row],[detalas]]</f>
        <v>Bite - Numurs: 22089011</v>
      </c>
      <c r="E466">
        <v>34</v>
      </c>
      <c r="F466" t="s">
        <v>1669</v>
      </c>
      <c r="G466" t="s">
        <v>1579</v>
      </c>
      <c r="I466">
        <v>4</v>
      </c>
      <c r="J466" s="3">
        <v>1.3183385723441268</v>
      </c>
      <c r="L466" t="s">
        <v>1355</v>
      </c>
      <c r="M466" s="10">
        <v>43896</v>
      </c>
    </row>
    <row r="467" spans="1:13">
      <c r="A467">
        <v>608</v>
      </c>
      <c r="B467" s="3">
        <v>714823307324</v>
      </c>
      <c r="C467" t="s">
        <v>1749</v>
      </c>
      <c r="D467" t="s">
        <v>1750</v>
      </c>
      <c r="E467">
        <v>43</v>
      </c>
      <c r="I467">
        <v>8</v>
      </c>
      <c r="J467" s="3">
        <v>1.3183385723441268</v>
      </c>
      <c r="L467" t="s">
        <v>1355</v>
      </c>
      <c r="M467" s="10">
        <v>43896</v>
      </c>
    </row>
    <row r="468" spans="1:13">
      <c r="A468">
        <v>176</v>
      </c>
      <c r="B468" s="3">
        <v>701851588220</v>
      </c>
      <c r="C468" t="s">
        <v>1381</v>
      </c>
      <c r="D468" t="s">
        <v>1382</v>
      </c>
      <c r="E468">
        <v>3</v>
      </c>
      <c r="I468">
        <v>1</v>
      </c>
      <c r="J468" s="3">
        <v>3.0514847254860071</v>
      </c>
      <c r="K468">
        <v>176</v>
      </c>
      <c r="L468" t="s">
        <v>1355</v>
      </c>
      <c r="M468" s="10">
        <v>43895</v>
      </c>
    </row>
    <row r="469" spans="1:13">
      <c r="A469">
        <v>226</v>
      </c>
      <c r="B469" s="3">
        <v>636370236346</v>
      </c>
      <c r="C469" t="s">
        <v>1383</v>
      </c>
      <c r="D469" t="s">
        <v>1384</v>
      </c>
      <c r="E469">
        <v>3</v>
      </c>
      <c r="I469">
        <v>1</v>
      </c>
      <c r="J469" s="3">
        <v>6.4422437208166752</v>
      </c>
      <c r="L469" t="s">
        <v>1355</v>
      </c>
      <c r="M469" s="10">
        <v>43895</v>
      </c>
    </row>
    <row r="470" spans="1:13">
      <c r="A470">
        <v>240</v>
      </c>
      <c r="B470" s="3">
        <v>586984514338</v>
      </c>
      <c r="C470" t="s">
        <v>1383</v>
      </c>
      <c r="D470" t="s">
        <v>1384</v>
      </c>
      <c r="E470">
        <v>3</v>
      </c>
      <c r="I470">
        <v>1</v>
      </c>
      <c r="J470" s="3">
        <v>1.3183385723441268</v>
      </c>
      <c r="L470" t="s">
        <v>1355</v>
      </c>
      <c r="M470" s="10">
        <v>43895</v>
      </c>
    </row>
    <row r="471" spans="1:13">
      <c r="A471">
        <v>290</v>
      </c>
      <c r="B471" s="3">
        <v>322798805159</v>
      </c>
      <c r="C471" t="s">
        <v>1455</v>
      </c>
      <c r="D471" t="s">
        <v>1467</v>
      </c>
      <c r="E471">
        <v>1</v>
      </c>
      <c r="G471" t="s">
        <v>1436</v>
      </c>
      <c r="I471">
        <v>3</v>
      </c>
      <c r="J471" s="3">
        <v>1.5248878444776757</v>
      </c>
      <c r="K471">
        <v>156</v>
      </c>
      <c r="L471" t="s">
        <v>1355</v>
      </c>
      <c r="M471" s="10">
        <v>43895</v>
      </c>
    </row>
    <row r="472" spans="1:13">
      <c r="A472">
        <v>381</v>
      </c>
      <c r="B472" s="3">
        <v>545877902327</v>
      </c>
      <c r="C472" t="s">
        <v>1537</v>
      </c>
      <c r="D472" t="str">
        <f ca="1">RANDBETWEEN(512121,9999999) &amp; "/G" &amp; RANDBETWEEN(0,9) &amp; "GI"</f>
        <v>6008120/G0GI</v>
      </c>
      <c r="E472">
        <v>8</v>
      </c>
      <c r="G472" t="s">
        <v>1495</v>
      </c>
      <c r="I472">
        <v>3</v>
      </c>
      <c r="J472" s="3">
        <v>1.3581652272103031</v>
      </c>
      <c r="K472">
        <v>176</v>
      </c>
      <c r="L472" t="s">
        <v>1355</v>
      </c>
      <c r="M472" s="10">
        <v>43895</v>
      </c>
    </row>
    <row r="473" spans="1:13">
      <c r="A473">
        <v>423</v>
      </c>
      <c r="B473" s="3">
        <v>729411935982</v>
      </c>
      <c r="C473" t="str">
        <f>"Bite - " &amp; Table6[[#This Row],[detalas]]</f>
        <v>Bite - Numurs: 23515397</v>
      </c>
      <c r="E473">
        <v>34</v>
      </c>
      <c r="F473" t="s">
        <v>1669</v>
      </c>
      <c r="G473" t="s">
        <v>1578</v>
      </c>
      <c r="H473" t="s">
        <v>1708</v>
      </c>
      <c r="I473">
        <v>4</v>
      </c>
      <c r="J473" s="3">
        <v>1.3092745750297556</v>
      </c>
      <c r="L473" t="s">
        <v>1355</v>
      </c>
      <c r="M473" s="10">
        <v>43895</v>
      </c>
    </row>
    <row r="474" spans="1:13">
      <c r="A474">
        <v>607</v>
      </c>
      <c r="B474" s="3">
        <v>832805473994</v>
      </c>
      <c r="C474" t="s">
        <v>1749</v>
      </c>
      <c r="D474" t="s">
        <v>1750</v>
      </c>
      <c r="E474">
        <v>43</v>
      </c>
      <c r="I474">
        <v>8</v>
      </c>
      <c r="J474" s="3">
        <v>1.3092745750297556</v>
      </c>
      <c r="L474" t="s">
        <v>1355</v>
      </c>
      <c r="M474" s="10">
        <v>43895</v>
      </c>
    </row>
    <row r="475" spans="1:13">
      <c r="A475">
        <v>175</v>
      </c>
      <c r="B475" s="3">
        <v>196784943010</v>
      </c>
      <c r="C475" t="s">
        <v>1381</v>
      </c>
      <c r="D475" t="s">
        <v>1382</v>
      </c>
      <c r="E475">
        <v>3</v>
      </c>
      <c r="I475">
        <v>1</v>
      </c>
      <c r="J475" s="3">
        <v>8.5901364177373587</v>
      </c>
      <c r="K475">
        <v>175</v>
      </c>
      <c r="L475" t="s">
        <v>1355</v>
      </c>
      <c r="M475" s="10">
        <v>43894</v>
      </c>
    </row>
    <row r="476" spans="1:13">
      <c r="A476">
        <v>225</v>
      </c>
      <c r="B476" s="3">
        <v>827060683035</v>
      </c>
      <c r="C476" t="s">
        <v>1383</v>
      </c>
      <c r="D476" t="s">
        <v>1384</v>
      </c>
      <c r="E476">
        <v>3</v>
      </c>
      <c r="I476">
        <v>1</v>
      </c>
      <c r="J476" s="3">
        <v>7.7713553270058293</v>
      </c>
      <c r="L476" t="s">
        <v>1355</v>
      </c>
      <c r="M476" s="10">
        <v>43894</v>
      </c>
    </row>
    <row r="477" spans="1:13">
      <c r="A477">
        <v>239</v>
      </c>
      <c r="B477" s="3">
        <v>339546095407</v>
      </c>
      <c r="C477" t="s">
        <v>1383</v>
      </c>
      <c r="D477" t="s">
        <v>1384</v>
      </c>
      <c r="E477">
        <v>3</v>
      </c>
      <c r="I477">
        <v>1</v>
      </c>
      <c r="J477" s="3">
        <v>1.3092745750297556</v>
      </c>
      <c r="L477" t="s">
        <v>1355</v>
      </c>
      <c r="M477" s="10">
        <v>43894</v>
      </c>
    </row>
    <row r="478" spans="1:13">
      <c r="A478">
        <v>289</v>
      </c>
      <c r="B478" s="3">
        <v>689787246737</v>
      </c>
      <c r="C478" t="s">
        <v>1453</v>
      </c>
      <c r="D478" t="s">
        <v>1463</v>
      </c>
      <c r="E478">
        <v>1</v>
      </c>
      <c r="G478" t="s">
        <v>1436</v>
      </c>
      <c r="I478">
        <v>3</v>
      </c>
      <c r="J478" s="3">
        <v>1.3581652272103031</v>
      </c>
      <c r="L478" t="s">
        <v>1355</v>
      </c>
      <c r="M478" s="10">
        <v>43894</v>
      </c>
    </row>
    <row r="479" spans="1:13">
      <c r="A479">
        <v>380</v>
      </c>
      <c r="B479" s="3">
        <v>423793823475</v>
      </c>
      <c r="C479" t="s">
        <v>1536</v>
      </c>
      <c r="D479" t="str">
        <f ca="1">RANDBETWEEN(512121,9999999) &amp; "/G" &amp; RANDBETWEEN(0,9) &amp; "GI"</f>
        <v>3485672/G3GI</v>
      </c>
      <c r="E479">
        <v>8</v>
      </c>
      <c r="G479" t="s">
        <v>1494</v>
      </c>
      <c r="I479">
        <v>3</v>
      </c>
      <c r="J479" s="3">
        <v>1.3183385723441268</v>
      </c>
      <c r="K479">
        <v>175</v>
      </c>
      <c r="L479" t="s">
        <v>1355</v>
      </c>
      <c r="M479" s="10">
        <v>43894</v>
      </c>
    </row>
    <row r="480" spans="1:13">
      <c r="A480">
        <v>422</v>
      </c>
      <c r="B480" s="3">
        <v>879137952645</v>
      </c>
      <c r="C480" t="str">
        <f>"Bite - " &amp; Table6[[#This Row],[detalas]]</f>
        <v>Bite - Numurs: 28025521</v>
      </c>
      <c r="E480">
        <v>34</v>
      </c>
      <c r="F480" t="s">
        <v>1669</v>
      </c>
      <c r="G480" t="s">
        <v>1577</v>
      </c>
      <c r="I480">
        <v>4</v>
      </c>
      <c r="J480" s="3">
        <v>1.5248878444776757</v>
      </c>
      <c r="L480" t="s">
        <v>1355</v>
      </c>
      <c r="M480" s="10">
        <v>43894</v>
      </c>
    </row>
    <row r="481" spans="1:13">
      <c r="A481">
        <v>606</v>
      </c>
      <c r="B481" s="3">
        <v>267035363361</v>
      </c>
      <c r="C481" t="s">
        <v>1749</v>
      </c>
      <c r="D481" t="s">
        <v>1750</v>
      </c>
      <c r="E481">
        <v>43</v>
      </c>
      <c r="I481">
        <v>8</v>
      </c>
      <c r="J481" s="3">
        <v>1.5248878444776757</v>
      </c>
      <c r="L481" t="s">
        <v>1355</v>
      </c>
      <c r="M481" s="10">
        <v>43894</v>
      </c>
    </row>
    <row r="482" spans="1:13">
      <c r="A482">
        <v>174</v>
      </c>
      <c r="B482" s="3">
        <v>311068461091</v>
      </c>
      <c r="C482" t="s">
        <v>1381</v>
      </c>
      <c r="D482" t="s">
        <v>1382</v>
      </c>
      <c r="E482">
        <v>3</v>
      </c>
      <c r="I482">
        <v>1</v>
      </c>
      <c r="J482" s="3">
        <v>2.4087649159215063</v>
      </c>
      <c r="K482">
        <v>174</v>
      </c>
      <c r="L482" t="s">
        <v>1355</v>
      </c>
      <c r="M482" s="10">
        <v>43893</v>
      </c>
    </row>
    <row r="483" spans="1:13">
      <c r="A483">
        <v>224</v>
      </c>
      <c r="B483" s="3">
        <v>232389634835</v>
      </c>
      <c r="C483" t="s">
        <v>1381</v>
      </c>
      <c r="D483" t="s">
        <v>1382</v>
      </c>
      <c r="E483">
        <v>3</v>
      </c>
      <c r="I483">
        <v>1</v>
      </c>
      <c r="J483" s="3">
        <v>3.0514847254860071</v>
      </c>
      <c r="L483" t="s">
        <v>1355</v>
      </c>
      <c r="M483" s="10">
        <v>43893</v>
      </c>
    </row>
    <row r="484" spans="1:13">
      <c r="A484">
        <v>238</v>
      </c>
      <c r="B484" s="3">
        <v>245326831704</v>
      </c>
      <c r="C484" t="s">
        <v>1383</v>
      </c>
      <c r="D484" t="s">
        <v>1384</v>
      </c>
      <c r="E484">
        <v>3</v>
      </c>
      <c r="I484">
        <v>1</v>
      </c>
      <c r="J484" s="3">
        <v>7.8380993072298351</v>
      </c>
      <c r="L484" t="s">
        <v>1355</v>
      </c>
      <c r="M484" s="10">
        <v>43893</v>
      </c>
    </row>
    <row r="485" spans="1:13">
      <c r="A485">
        <v>288</v>
      </c>
      <c r="B485" s="3">
        <v>756110407018</v>
      </c>
      <c r="C485" t="s">
        <v>1452</v>
      </c>
      <c r="D485" t="s">
        <v>1462</v>
      </c>
      <c r="E485">
        <v>1</v>
      </c>
      <c r="G485" t="s">
        <v>1436</v>
      </c>
      <c r="I485">
        <v>3</v>
      </c>
      <c r="J485" s="3">
        <v>1.3183385723441268</v>
      </c>
      <c r="L485" t="s">
        <v>1355</v>
      </c>
      <c r="M485" s="10">
        <v>43893</v>
      </c>
    </row>
    <row r="486" spans="1:13">
      <c r="A486">
        <v>379</v>
      </c>
      <c r="B486" s="3">
        <v>210646610278</v>
      </c>
      <c r="C486" t="s">
        <v>1535</v>
      </c>
      <c r="D486" t="str">
        <f ca="1">RANDBETWEEN(512121,9999999) &amp; "/G" &amp; RANDBETWEEN(0,9) &amp; "GI"</f>
        <v>1888318/G0GI</v>
      </c>
      <c r="E486">
        <v>8</v>
      </c>
      <c r="G486" t="s">
        <v>1493</v>
      </c>
      <c r="I486">
        <v>3</v>
      </c>
      <c r="J486" s="3">
        <v>1.3092745750297556</v>
      </c>
      <c r="K486">
        <v>174</v>
      </c>
      <c r="L486" t="s">
        <v>1355</v>
      </c>
      <c r="M486" s="10">
        <v>43893</v>
      </c>
    </row>
    <row r="487" spans="1:13">
      <c r="A487">
        <v>421</v>
      </c>
      <c r="B487" s="3">
        <v>237502601597</v>
      </c>
      <c r="C487" t="str">
        <f>"Bite - " &amp; Table6[[#This Row],[detalas]]</f>
        <v>Bite - Numurs: 25970379</v>
      </c>
      <c r="E487">
        <v>34</v>
      </c>
      <c r="F487" t="s">
        <v>1669</v>
      </c>
      <c r="G487" t="s">
        <v>1576</v>
      </c>
      <c r="I487">
        <v>4</v>
      </c>
      <c r="J487" s="3">
        <v>1.3581652272103031</v>
      </c>
      <c r="L487" t="s">
        <v>1355</v>
      </c>
      <c r="M487" s="10">
        <v>43893</v>
      </c>
    </row>
    <row r="488" spans="1:13">
      <c r="A488">
        <v>605</v>
      </c>
      <c r="B488" s="3">
        <v>513351585362</v>
      </c>
      <c r="C488" t="s">
        <v>1749</v>
      </c>
      <c r="D488" t="s">
        <v>1750</v>
      </c>
      <c r="E488">
        <v>43</v>
      </c>
      <c r="I488">
        <v>8</v>
      </c>
      <c r="J488" s="3">
        <v>1.3581652272103031</v>
      </c>
      <c r="L488" t="s">
        <v>1355</v>
      </c>
      <c r="M488" s="10">
        <v>43893</v>
      </c>
    </row>
    <row r="489" spans="1:13">
      <c r="A489">
        <v>173</v>
      </c>
      <c r="B489" s="3">
        <v>412158112983</v>
      </c>
      <c r="C489" t="s">
        <v>1381</v>
      </c>
      <c r="D489" t="s">
        <v>1382</v>
      </c>
      <c r="E489">
        <v>3</v>
      </c>
      <c r="I489">
        <v>1</v>
      </c>
      <c r="J489" s="3">
        <v>4.4185003204443491</v>
      </c>
      <c r="K489">
        <v>173</v>
      </c>
      <c r="L489" t="s">
        <v>1355</v>
      </c>
      <c r="M489" s="10">
        <v>43892</v>
      </c>
    </row>
    <row r="490" spans="1:13">
      <c r="A490">
        <v>223</v>
      </c>
      <c r="B490" s="3">
        <v>779645435829</v>
      </c>
      <c r="C490" t="s">
        <v>1381</v>
      </c>
      <c r="D490" t="s">
        <v>1382</v>
      </c>
      <c r="E490">
        <v>3</v>
      </c>
      <c r="I490">
        <v>1</v>
      </c>
      <c r="J490" s="3">
        <v>2.1947996459852899</v>
      </c>
      <c r="L490" t="s">
        <v>1355</v>
      </c>
      <c r="M490" s="10">
        <v>43892</v>
      </c>
    </row>
    <row r="491" spans="1:13">
      <c r="A491">
        <v>237</v>
      </c>
      <c r="B491" s="3">
        <v>579306364141</v>
      </c>
      <c r="C491" t="s">
        <v>1383</v>
      </c>
      <c r="D491" t="s">
        <v>1384</v>
      </c>
      <c r="E491">
        <v>3</v>
      </c>
      <c r="I491">
        <v>1</v>
      </c>
      <c r="J491" s="3">
        <v>2.1470076601458787</v>
      </c>
      <c r="L491" t="s">
        <v>1355</v>
      </c>
      <c r="M491" s="10">
        <v>43892</v>
      </c>
    </row>
    <row r="492" spans="1:13">
      <c r="A492">
        <v>287</v>
      </c>
      <c r="B492" s="3">
        <v>379941344343</v>
      </c>
      <c r="C492" t="s">
        <v>1450</v>
      </c>
      <c r="D492" t="s">
        <v>1451</v>
      </c>
      <c r="E492">
        <v>1</v>
      </c>
      <c r="G492" t="s">
        <v>1436</v>
      </c>
      <c r="I492">
        <v>3</v>
      </c>
      <c r="J492" s="3">
        <v>1.3092745750297556</v>
      </c>
      <c r="L492" t="s">
        <v>1355</v>
      </c>
      <c r="M492" s="10">
        <v>43892</v>
      </c>
    </row>
    <row r="493" spans="1:13">
      <c r="A493">
        <v>378</v>
      </c>
      <c r="B493" s="3">
        <v>258258553271</v>
      </c>
      <c r="C493" t="s">
        <v>1534</v>
      </c>
      <c r="D493" t="str">
        <f ca="1">RANDBETWEEN(512121,9999999) &amp; "/G" &amp; RANDBETWEEN(0,9) &amp; "GI"</f>
        <v>8751137/G9GI</v>
      </c>
      <c r="E493">
        <v>8</v>
      </c>
      <c r="G493" t="s">
        <v>1541</v>
      </c>
      <c r="I493">
        <v>3</v>
      </c>
      <c r="J493" s="3">
        <v>1.5248878444776757</v>
      </c>
      <c r="K493">
        <v>173</v>
      </c>
      <c r="L493" t="s">
        <v>1355</v>
      </c>
      <c r="M493" s="10">
        <v>43892</v>
      </c>
    </row>
    <row r="494" spans="1:13">
      <c r="A494">
        <v>420</v>
      </c>
      <c r="B494" s="3">
        <v>200265790149</v>
      </c>
      <c r="C494" t="str">
        <f>"Bite - " &amp; Table6[[#This Row],[detalas]]</f>
        <v>Bite - Numurs: 25343947</v>
      </c>
      <c r="E494">
        <v>34</v>
      </c>
      <c r="F494" t="s">
        <v>1669</v>
      </c>
      <c r="G494" t="s">
        <v>1575</v>
      </c>
      <c r="I494">
        <v>4</v>
      </c>
      <c r="J494" s="3">
        <v>1.3183385723441268</v>
      </c>
      <c r="L494" t="s">
        <v>1355</v>
      </c>
      <c r="M494" s="10">
        <v>43892</v>
      </c>
    </row>
    <row r="495" spans="1:13">
      <c r="A495">
        <v>604</v>
      </c>
      <c r="B495" s="3">
        <v>882719633775</v>
      </c>
      <c r="C495" t="s">
        <v>1738</v>
      </c>
      <c r="D495" t="s">
        <v>1748</v>
      </c>
      <c r="E495">
        <v>43</v>
      </c>
      <c r="I495">
        <v>8</v>
      </c>
      <c r="J495" s="3">
        <v>1.3183385723441268</v>
      </c>
      <c r="L495" t="s">
        <v>1355</v>
      </c>
      <c r="M495" s="10">
        <v>43892</v>
      </c>
    </row>
    <row r="496" spans="1:13">
      <c r="A496">
        <v>316</v>
      </c>
      <c r="B496" s="3">
        <v>919450787960</v>
      </c>
      <c r="C496" t="s">
        <v>1454</v>
      </c>
      <c r="D496" t="s">
        <v>1466</v>
      </c>
      <c r="E496">
        <v>1</v>
      </c>
      <c r="G496" t="s">
        <v>1436</v>
      </c>
      <c r="I496">
        <v>3</v>
      </c>
      <c r="J496" s="3">
        <v>1.3183385723441268</v>
      </c>
      <c r="K496">
        <v>182</v>
      </c>
      <c r="L496" t="s">
        <v>1355</v>
      </c>
      <c r="M496" s="10">
        <v>43891</v>
      </c>
    </row>
    <row r="497" spans="1:13">
      <c r="A497">
        <v>449</v>
      </c>
      <c r="B497" s="3">
        <v>700005380186</v>
      </c>
      <c r="C497" t="str">
        <f>"Tele2 - " &amp; Table6[[#This Row],[detalas]]</f>
        <v>Tele2 - Numurs: 27978889</v>
      </c>
      <c r="E497">
        <v>35</v>
      </c>
      <c r="F497" t="s">
        <v>1669</v>
      </c>
      <c r="G497" t="s">
        <v>1604</v>
      </c>
      <c r="I497">
        <v>5</v>
      </c>
      <c r="J497" s="3">
        <v>1.3581652272103031</v>
      </c>
      <c r="L497" t="s">
        <v>1355</v>
      </c>
      <c r="M497" s="10">
        <v>43891</v>
      </c>
    </row>
    <row r="498" spans="1:13">
      <c r="A498">
        <v>315</v>
      </c>
      <c r="B498" s="3">
        <v>690557580251</v>
      </c>
      <c r="C498" t="s">
        <v>1455</v>
      </c>
      <c r="D498" t="s">
        <v>1467</v>
      </c>
      <c r="E498">
        <v>1</v>
      </c>
      <c r="G498" t="s">
        <v>1436</v>
      </c>
      <c r="I498">
        <v>3</v>
      </c>
      <c r="J498" s="3">
        <v>1.3092745750297556</v>
      </c>
      <c r="K498">
        <v>181</v>
      </c>
      <c r="L498" t="s">
        <v>1355</v>
      </c>
      <c r="M498" s="10">
        <v>43891</v>
      </c>
    </row>
    <row r="499" spans="1:13">
      <c r="A499">
        <v>448</v>
      </c>
      <c r="B499" s="3">
        <v>297653166850</v>
      </c>
      <c r="C499" t="str">
        <f>"Tele2 - " &amp; Table6[[#This Row],[detalas]]</f>
        <v>Tele2 - Numurs: 25215060</v>
      </c>
      <c r="E499">
        <v>35</v>
      </c>
      <c r="F499" t="s">
        <v>1669</v>
      </c>
      <c r="G499" t="s">
        <v>1603</v>
      </c>
      <c r="I499">
        <v>5</v>
      </c>
      <c r="J499" s="3">
        <v>1.3183385723441268</v>
      </c>
      <c r="L499" t="s">
        <v>1355</v>
      </c>
      <c r="M499" s="10">
        <v>43891</v>
      </c>
    </row>
    <row r="500" spans="1:13">
      <c r="A500">
        <v>164</v>
      </c>
      <c r="B500" s="3">
        <v>869692530690</v>
      </c>
      <c r="C500" t="s">
        <v>1379</v>
      </c>
      <c r="D500" t="s">
        <v>1380</v>
      </c>
      <c r="E500">
        <v>3</v>
      </c>
      <c r="I500">
        <v>1</v>
      </c>
      <c r="J500" s="3">
        <v>9.3105868709372235</v>
      </c>
      <c r="K500">
        <v>164</v>
      </c>
      <c r="L500" t="s">
        <v>1355</v>
      </c>
      <c r="M500" s="10">
        <v>43891</v>
      </c>
    </row>
    <row r="501" spans="1:13">
      <c r="A501">
        <v>165</v>
      </c>
      <c r="B501" s="3">
        <v>180423355789</v>
      </c>
      <c r="C501" t="s">
        <v>1381</v>
      </c>
      <c r="D501" t="s">
        <v>1382</v>
      </c>
      <c r="E501">
        <v>3</v>
      </c>
      <c r="I501">
        <v>1</v>
      </c>
      <c r="J501" s="3">
        <v>4.8038575395977663</v>
      </c>
      <c r="K501">
        <v>165</v>
      </c>
      <c r="L501" t="s">
        <v>1355</v>
      </c>
      <c r="M501" s="10">
        <v>43891</v>
      </c>
    </row>
    <row r="502" spans="1:13">
      <c r="A502">
        <v>166</v>
      </c>
      <c r="B502" s="3">
        <v>945681455551</v>
      </c>
      <c r="C502" t="s">
        <v>1381</v>
      </c>
      <c r="D502" t="s">
        <v>1382</v>
      </c>
      <c r="E502">
        <v>3</v>
      </c>
      <c r="I502">
        <v>1</v>
      </c>
      <c r="J502" s="3">
        <v>4.4253669850764492</v>
      </c>
      <c r="K502">
        <v>166</v>
      </c>
      <c r="L502" t="s">
        <v>1355</v>
      </c>
      <c r="M502" s="10">
        <v>43891</v>
      </c>
    </row>
    <row r="503" spans="1:13">
      <c r="A503">
        <v>167</v>
      </c>
      <c r="B503" s="3">
        <v>159068966452</v>
      </c>
      <c r="C503" t="s">
        <v>1381</v>
      </c>
      <c r="D503" t="s">
        <v>1382</v>
      </c>
      <c r="E503">
        <v>3</v>
      </c>
      <c r="I503">
        <v>1</v>
      </c>
      <c r="J503" s="3">
        <v>1.2834559160130619</v>
      </c>
      <c r="K503">
        <v>167</v>
      </c>
      <c r="L503" t="s">
        <v>1355</v>
      </c>
      <c r="M503" s="10">
        <v>43891</v>
      </c>
    </row>
    <row r="504" spans="1:13">
      <c r="A504">
        <v>168</v>
      </c>
      <c r="B504" s="3">
        <v>443593940762</v>
      </c>
      <c r="C504" t="s">
        <v>1381</v>
      </c>
      <c r="D504" t="s">
        <v>1382</v>
      </c>
      <c r="E504">
        <v>3</v>
      </c>
      <c r="I504">
        <v>1</v>
      </c>
      <c r="J504" s="3">
        <v>3.9540391247291482</v>
      </c>
      <c r="K504">
        <v>168</v>
      </c>
      <c r="L504" t="s">
        <v>1355</v>
      </c>
      <c r="M504" s="10">
        <v>43891</v>
      </c>
    </row>
    <row r="505" spans="1:13">
      <c r="A505">
        <v>169</v>
      </c>
      <c r="B505" s="3">
        <v>633141813268</v>
      </c>
      <c r="C505" t="s">
        <v>1381</v>
      </c>
      <c r="D505" t="s">
        <v>1382</v>
      </c>
      <c r="E505">
        <v>3</v>
      </c>
      <c r="I505">
        <v>1</v>
      </c>
      <c r="J505" s="3">
        <v>7.467848750267037</v>
      </c>
      <c r="K505">
        <v>169</v>
      </c>
      <c r="L505" t="s">
        <v>1355</v>
      </c>
      <c r="M505" s="10">
        <v>43891</v>
      </c>
    </row>
    <row r="506" spans="1:13">
      <c r="A506">
        <v>170</v>
      </c>
      <c r="B506" s="3">
        <v>554967833310</v>
      </c>
      <c r="C506" t="s">
        <v>1381</v>
      </c>
      <c r="D506" t="s">
        <v>1382</v>
      </c>
      <c r="E506">
        <v>3</v>
      </c>
      <c r="I506">
        <v>1</v>
      </c>
      <c r="J506" s="3">
        <v>2.0744956816309092</v>
      </c>
      <c r="K506">
        <v>170</v>
      </c>
      <c r="L506" t="s">
        <v>1355</v>
      </c>
      <c r="M506" s="10">
        <v>43891</v>
      </c>
    </row>
    <row r="507" spans="1:13">
      <c r="A507">
        <v>171</v>
      </c>
      <c r="B507" s="3">
        <v>897720350076</v>
      </c>
      <c r="C507" t="s">
        <v>1381</v>
      </c>
      <c r="D507" t="s">
        <v>1382</v>
      </c>
      <c r="E507">
        <v>3</v>
      </c>
      <c r="I507">
        <v>1</v>
      </c>
      <c r="J507" s="3">
        <v>5.1441694387646111</v>
      </c>
      <c r="K507">
        <v>171</v>
      </c>
      <c r="L507" t="s">
        <v>1355</v>
      </c>
      <c r="M507" s="10">
        <v>43891</v>
      </c>
    </row>
    <row r="508" spans="1:13">
      <c r="A508">
        <v>172</v>
      </c>
      <c r="B508" s="3">
        <v>765783200823</v>
      </c>
      <c r="C508" t="s">
        <v>1381</v>
      </c>
      <c r="D508" t="s">
        <v>1382</v>
      </c>
      <c r="E508">
        <v>3</v>
      </c>
      <c r="I508">
        <v>1</v>
      </c>
      <c r="J508" s="3">
        <v>5.7640919217505422</v>
      </c>
      <c r="K508">
        <v>172</v>
      </c>
      <c r="L508" t="s">
        <v>1355</v>
      </c>
      <c r="M508" s="10">
        <v>43891</v>
      </c>
    </row>
    <row r="509" spans="1:13">
      <c r="A509">
        <v>198</v>
      </c>
      <c r="B509" s="3">
        <v>161856782811</v>
      </c>
      <c r="C509" t="s">
        <v>1381</v>
      </c>
      <c r="D509" t="s">
        <v>1382</v>
      </c>
      <c r="E509">
        <v>3</v>
      </c>
      <c r="I509">
        <v>1</v>
      </c>
      <c r="J509" s="3">
        <v>3.5870845667897577</v>
      </c>
      <c r="K509">
        <v>198</v>
      </c>
      <c r="L509" t="s">
        <v>1355</v>
      </c>
      <c r="M509" s="10">
        <v>43891</v>
      </c>
    </row>
    <row r="510" spans="1:13">
      <c r="A510">
        <v>199</v>
      </c>
      <c r="B510" s="3">
        <v>438106090827</v>
      </c>
      <c r="C510" t="s">
        <v>1381</v>
      </c>
      <c r="D510" t="s">
        <v>1382</v>
      </c>
      <c r="E510">
        <v>3</v>
      </c>
      <c r="I510">
        <v>1</v>
      </c>
      <c r="J510" s="3">
        <v>2.1947996459852899</v>
      </c>
      <c r="K510">
        <v>199</v>
      </c>
      <c r="L510" t="s">
        <v>1355</v>
      </c>
      <c r="M510" s="10">
        <v>43891</v>
      </c>
    </row>
    <row r="511" spans="1:13">
      <c r="A511">
        <v>200</v>
      </c>
      <c r="B511" s="3">
        <v>369912251735</v>
      </c>
      <c r="C511" t="s">
        <v>1381</v>
      </c>
      <c r="D511" t="s">
        <v>1382</v>
      </c>
      <c r="E511">
        <v>3</v>
      </c>
      <c r="I511">
        <v>1</v>
      </c>
      <c r="J511" s="3">
        <v>3.0514847254860071</v>
      </c>
      <c r="L511" t="s">
        <v>1355</v>
      </c>
      <c r="M511" s="10">
        <v>43891</v>
      </c>
    </row>
    <row r="512" spans="1:13">
      <c r="A512">
        <v>201</v>
      </c>
      <c r="B512" s="3">
        <v>814398253856</v>
      </c>
      <c r="C512" t="s">
        <v>1381</v>
      </c>
      <c r="D512" t="s">
        <v>1382</v>
      </c>
      <c r="E512">
        <v>3</v>
      </c>
      <c r="I512">
        <v>1</v>
      </c>
      <c r="J512" s="3">
        <v>7.7713553270058293</v>
      </c>
      <c r="L512" t="s">
        <v>1355</v>
      </c>
      <c r="M512" s="10">
        <v>43891</v>
      </c>
    </row>
    <row r="513" spans="1:13">
      <c r="A513">
        <v>202</v>
      </c>
      <c r="B513" s="3">
        <v>988077697147</v>
      </c>
      <c r="C513" t="s">
        <v>1381</v>
      </c>
      <c r="D513" t="s">
        <v>1382</v>
      </c>
      <c r="E513">
        <v>3</v>
      </c>
      <c r="I513">
        <v>1</v>
      </c>
      <c r="J513" s="3">
        <v>6.4422437208166752</v>
      </c>
      <c r="L513" t="s">
        <v>1355</v>
      </c>
      <c r="M513" s="10">
        <v>43891</v>
      </c>
    </row>
    <row r="514" spans="1:13">
      <c r="A514">
        <v>203</v>
      </c>
      <c r="B514" s="3">
        <v>553064502903</v>
      </c>
      <c r="C514" t="s">
        <v>1381</v>
      </c>
      <c r="D514" t="s">
        <v>1382</v>
      </c>
      <c r="E514">
        <v>3</v>
      </c>
      <c r="I514">
        <v>1</v>
      </c>
      <c r="J514" s="3">
        <v>9.0062562944425792</v>
      </c>
      <c r="L514" t="s">
        <v>1355</v>
      </c>
      <c r="M514" s="10">
        <v>43891</v>
      </c>
    </row>
    <row r="515" spans="1:13">
      <c r="A515">
        <v>204</v>
      </c>
      <c r="B515" s="3">
        <v>437955701282</v>
      </c>
      <c r="C515" t="s">
        <v>1381</v>
      </c>
      <c r="D515" t="s">
        <v>1382</v>
      </c>
      <c r="E515">
        <v>3</v>
      </c>
      <c r="I515">
        <v>1</v>
      </c>
      <c r="J515" s="3">
        <v>6.8806115909298988</v>
      </c>
      <c r="L515" t="s">
        <v>1355</v>
      </c>
      <c r="M515" s="10">
        <v>43891</v>
      </c>
    </row>
    <row r="516" spans="1:13">
      <c r="A516">
        <v>205</v>
      </c>
      <c r="B516" s="3">
        <v>369177284920</v>
      </c>
      <c r="C516" t="s">
        <v>1381</v>
      </c>
      <c r="D516" t="s">
        <v>1382</v>
      </c>
      <c r="E516">
        <v>3</v>
      </c>
      <c r="I516">
        <v>1</v>
      </c>
      <c r="J516" s="3">
        <v>6.1689504684591201</v>
      </c>
      <c r="L516" t="s">
        <v>1355</v>
      </c>
      <c r="M516" s="10">
        <v>43891</v>
      </c>
    </row>
    <row r="517" spans="1:13">
      <c r="A517">
        <v>206</v>
      </c>
      <c r="B517" s="3">
        <v>471311533676</v>
      </c>
      <c r="C517" t="s">
        <v>1381</v>
      </c>
      <c r="D517" t="s">
        <v>1382</v>
      </c>
      <c r="E517">
        <v>3</v>
      </c>
      <c r="I517">
        <v>1</v>
      </c>
      <c r="J517" s="3">
        <v>5.2359080782494587</v>
      </c>
      <c r="L517" t="s">
        <v>1355</v>
      </c>
      <c r="M517" s="10">
        <v>43891</v>
      </c>
    </row>
    <row r="518" spans="1:13">
      <c r="A518">
        <v>207</v>
      </c>
      <c r="B518" s="3">
        <v>201268824278</v>
      </c>
      <c r="C518" t="s">
        <v>1381</v>
      </c>
      <c r="D518" t="s">
        <v>1382</v>
      </c>
      <c r="E518">
        <v>3</v>
      </c>
      <c r="I518">
        <v>1</v>
      </c>
      <c r="J518" s="3">
        <v>4.7365642262031926</v>
      </c>
      <c r="L518" t="s">
        <v>1355</v>
      </c>
      <c r="M518" s="10">
        <v>43891</v>
      </c>
    </row>
    <row r="519" spans="1:13">
      <c r="A519">
        <v>208</v>
      </c>
      <c r="B519" s="3">
        <v>120178625750</v>
      </c>
      <c r="C519" t="s">
        <v>1381</v>
      </c>
      <c r="D519" t="s">
        <v>1382</v>
      </c>
      <c r="E519">
        <v>3</v>
      </c>
      <c r="I519">
        <v>1</v>
      </c>
      <c r="J519" s="3">
        <v>4.1369670705282751</v>
      </c>
      <c r="L519" t="s">
        <v>1355</v>
      </c>
      <c r="M519" s="10">
        <v>43891</v>
      </c>
    </row>
    <row r="520" spans="1:13">
      <c r="A520">
        <v>209</v>
      </c>
      <c r="B520" s="3">
        <v>148506246144</v>
      </c>
      <c r="C520" t="s">
        <v>1381</v>
      </c>
      <c r="D520" t="s">
        <v>1382</v>
      </c>
      <c r="E520">
        <v>3</v>
      </c>
      <c r="I520">
        <v>1</v>
      </c>
      <c r="J520" s="3">
        <v>7.7057100131229594</v>
      </c>
      <c r="L520" t="s">
        <v>1355</v>
      </c>
      <c r="M520" s="10">
        <v>43891</v>
      </c>
    </row>
    <row r="521" spans="1:13">
      <c r="A521">
        <v>210</v>
      </c>
      <c r="B521" s="3">
        <v>242554988520</v>
      </c>
      <c r="C521" t="s">
        <v>1381</v>
      </c>
      <c r="D521" t="s">
        <v>1382</v>
      </c>
      <c r="E521">
        <v>3</v>
      </c>
      <c r="I521">
        <v>1</v>
      </c>
      <c r="J521" s="3">
        <v>9.7569200720236822</v>
      </c>
      <c r="L521" t="s">
        <v>1355</v>
      </c>
      <c r="M521" s="10">
        <v>43891</v>
      </c>
    </row>
    <row r="522" spans="1:13">
      <c r="A522">
        <v>211</v>
      </c>
      <c r="B522" s="3">
        <v>602628819004</v>
      </c>
      <c r="C522" t="s">
        <v>1381</v>
      </c>
      <c r="D522" t="s">
        <v>1382</v>
      </c>
      <c r="E522">
        <v>3</v>
      </c>
      <c r="I522">
        <v>1</v>
      </c>
      <c r="J522" s="3">
        <v>5.6355479598376412</v>
      </c>
      <c r="L522" t="s">
        <v>1355</v>
      </c>
      <c r="M522" s="10">
        <v>43891</v>
      </c>
    </row>
    <row r="523" spans="1:13">
      <c r="A523">
        <v>212</v>
      </c>
      <c r="B523" s="3">
        <v>182778507393</v>
      </c>
      <c r="C523" t="s">
        <v>1381</v>
      </c>
      <c r="D523" t="s">
        <v>1382</v>
      </c>
      <c r="E523">
        <v>3</v>
      </c>
      <c r="I523">
        <v>1</v>
      </c>
      <c r="J523" s="3">
        <v>3.4953459273049106</v>
      </c>
      <c r="L523" t="s">
        <v>1355</v>
      </c>
      <c r="M523" s="10">
        <v>43891</v>
      </c>
    </row>
    <row r="524" spans="1:13">
      <c r="A524">
        <v>213</v>
      </c>
      <c r="B524" s="3">
        <v>125028591945</v>
      </c>
      <c r="C524" t="s">
        <v>1381</v>
      </c>
      <c r="D524" t="s">
        <v>1382</v>
      </c>
      <c r="E524">
        <v>3</v>
      </c>
      <c r="I524">
        <v>1</v>
      </c>
      <c r="J524" s="3">
        <v>2.1470076601458787</v>
      </c>
      <c r="L524" t="s">
        <v>1355</v>
      </c>
      <c r="M524" s="10">
        <v>43891</v>
      </c>
    </row>
    <row r="525" spans="1:13">
      <c r="A525">
        <v>214</v>
      </c>
      <c r="B525" s="3">
        <v>181372958820</v>
      </c>
      <c r="C525" t="s">
        <v>1381</v>
      </c>
      <c r="D525" t="s">
        <v>1382</v>
      </c>
      <c r="E525">
        <v>3</v>
      </c>
      <c r="I525">
        <v>1</v>
      </c>
      <c r="J525" s="3">
        <v>7.8380993072298351</v>
      </c>
      <c r="L525" t="s">
        <v>1355</v>
      </c>
      <c r="M525" s="10">
        <v>43891</v>
      </c>
    </row>
    <row r="526" spans="1:13">
      <c r="A526">
        <v>215</v>
      </c>
      <c r="B526" s="3">
        <v>446962582781</v>
      </c>
      <c r="C526" t="s">
        <v>1381</v>
      </c>
      <c r="D526" t="s">
        <v>1382</v>
      </c>
      <c r="E526">
        <v>3</v>
      </c>
      <c r="I526">
        <v>1</v>
      </c>
      <c r="J526" s="3">
        <v>1.3092745750297556</v>
      </c>
      <c r="L526" t="s">
        <v>1355</v>
      </c>
      <c r="M526" s="10">
        <v>43891</v>
      </c>
    </row>
    <row r="527" spans="1:13">
      <c r="A527">
        <v>216</v>
      </c>
      <c r="B527" s="3">
        <v>937092254409</v>
      </c>
      <c r="C527" t="s">
        <v>1381</v>
      </c>
      <c r="D527" t="s">
        <v>1382</v>
      </c>
      <c r="E527">
        <v>3</v>
      </c>
      <c r="I527">
        <v>1</v>
      </c>
      <c r="J527" s="3">
        <v>1.3183385723441268</v>
      </c>
      <c r="L527" t="s">
        <v>1355</v>
      </c>
      <c r="M527" s="10">
        <v>43891</v>
      </c>
    </row>
    <row r="528" spans="1:13">
      <c r="A528">
        <v>217</v>
      </c>
      <c r="B528" s="3">
        <v>303186369227</v>
      </c>
      <c r="C528" t="s">
        <v>1381</v>
      </c>
      <c r="D528" t="s">
        <v>1382</v>
      </c>
      <c r="E528">
        <v>3</v>
      </c>
      <c r="I528">
        <v>1</v>
      </c>
      <c r="J528" s="3">
        <v>1.3581652272103031</v>
      </c>
      <c r="L528" t="s">
        <v>1355</v>
      </c>
      <c r="M528" s="10">
        <v>43891</v>
      </c>
    </row>
    <row r="529" spans="1:13">
      <c r="A529">
        <v>218</v>
      </c>
      <c r="B529" s="3">
        <v>189427269123</v>
      </c>
      <c r="C529" t="s">
        <v>1381</v>
      </c>
      <c r="D529" t="s">
        <v>1382</v>
      </c>
      <c r="E529">
        <v>3</v>
      </c>
      <c r="I529">
        <v>1</v>
      </c>
      <c r="J529" s="3">
        <v>1.5248878444776757</v>
      </c>
      <c r="L529" t="s">
        <v>1355</v>
      </c>
      <c r="M529" s="10">
        <v>43891</v>
      </c>
    </row>
    <row r="530" spans="1:13">
      <c r="A530">
        <v>219</v>
      </c>
      <c r="B530" s="3">
        <v>558976096750</v>
      </c>
      <c r="C530" t="s">
        <v>1381</v>
      </c>
      <c r="D530" t="s">
        <v>1382</v>
      </c>
      <c r="E530">
        <v>3</v>
      </c>
      <c r="I530">
        <v>1</v>
      </c>
      <c r="J530" s="3">
        <v>3.2039246803186132</v>
      </c>
      <c r="L530" t="s">
        <v>1355</v>
      </c>
      <c r="M530" s="10">
        <v>43891</v>
      </c>
    </row>
    <row r="531" spans="1:13">
      <c r="A531">
        <v>220</v>
      </c>
      <c r="B531" s="3">
        <v>164560163226</v>
      </c>
      <c r="C531" t="s">
        <v>1381</v>
      </c>
      <c r="D531" t="s">
        <v>1382</v>
      </c>
      <c r="E531">
        <v>3</v>
      </c>
      <c r="I531">
        <v>1</v>
      </c>
      <c r="J531" s="3">
        <v>5.0202948088015384</v>
      </c>
      <c r="L531" t="s">
        <v>1355</v>
      </c>
      <c r="M531" s="10">
        <v>43891</v>
      </c>
    </row>
    <row r="532" spans="1:13">
      <c r="A532">
        <v>221</v>
      </c>
      <c r="B532" s="3">
        <v>437329827546</v>
      </c>
      <c r="C532" t="s">
        <v>1381</v>
      </c>
      <c r="D532" t="s">
        <v>1382</v>
      </c>
      <c r="E532">
        <v>3</v>
      </c>
      <c r="I532">
        <v>1</v>
      </c>
      <c r="J532" s="3">
        <v>6.3397930845057529</v>
      </c>
      <c r="L532" t="s">
        <v>1355</v>
      </c>
      <c r="M532" s="10">
        <v>43891</v>
      </c>
    </row>
    <row r="533" spans="1:13">
      <c r="A533">
        <v>222</v>
      </c>
      <c r="B533" s="3">
        <v>658587806233</v>
      </c>
      <c r="C533" t="s">
        <v>1381</v>
      </c>
      <c r="D533" t="s">
        <v>1382</v>
      </c>
      <c r="E533">
        <v>3</v>
      </c>
      <c r="I533">
        <v>1</v>
      </c>
      <c r="J533" s="3">
        <v>3.5870845667897577</v>
      </c>
      <c r="L533" t="s">
        <v>1355</v>
      </c>
      <c r="M533" s="10">
        <v>43891</v>
      </c>
    </row>
    <row r="534" spans="1:13">
      <c r="A534">
        <v>235</v>
      </c>
      <c r="B534" s="3">
        <v>204100066502</v>
      </c>
      <c r="C534" t="s">
        <v>1383</v>
      </c>
      <c r="D534" t="s">
        <v>1384</v>
      </c>
      <c r="E534">
        <v>3</v>
      </c>
      <c r="I534">
        <v>1</v>
      </c>
      <c r="J534" s="3">
        <v>5.6355479598376412</v>
      </c>
      <c r="L534" t="s">
        <v>1355</v>
      </c>
      <c r="M534" s="10">
        <v>43891</v>
      </c>
    </row>
    <row r="535" spans="1:13">
      <c r="A535">
        <v>236</v>
      </c>
      <c r="B535" s="3">
        <v>577715971541</v>
      </c>
      <c r="C535" t="s">
        <v>1383</v>
      </c>
      <c r="D535" t="s">
        <v>1384</v>
      </c>
      <c r="E535">
        <v>3</v>
      </c>
      <c r="I535">
        <v>1</v>
      </c>
      <c r="J535" s="3">
        <v>3.4953459273049106</v>
      </c>
      <c r="L535" t="s">
        <v>1355</v>
      </c>
      <c r="M535" s="10">
        <v>43891</v>
      </c>
    </row>
    <row r="536" spans="1:13">
      <c r="A536">
        <v>265</v>
      </c>
      <c r="B536" s="3">
        <v>485636101486</v>
      </c>
      <c r="C536" t="s">
        <v>1396</v>
      </c>
      <c r="D536" t="s">
        <v>1397</v>
      </c>
      <c r="E536">
        <v>1</v>
      </c>
      <c r="G536" t="s">
        <v>1401</v>
      </c>
      <c r="I536">
        <v>3</v>
      </c>
      <c r="J536" s="3">
        <v>1.3581652272103031</v>
      </c>
      <c r="L536" t="s">
        <v>1355</v>
      </c>
      <c r="M536" s="10">
        <v>43891</v>
      </c>
    </row>
    <row r="537" spans="1:13">
      <c r="A537">
        <v>266</v>
      </c>
      <c r="B537" s="3">
        <v>414041841243</v>
      </c>
      <c r="C537" t="s">
        <v>1398</v>
      </c>
      <c r="D537" t="s">
        <v>1399</v>
      </c>
      <c r="E537">
        <v>1</v>
      </c>
      <c r="G537" t="s">
        <v>1400</v>
      </c>
      <c r="I537">
        <v>3</v>
      </c>
      <c r="J537" s="3">
        <v>1.5248878444776757</v>
      </c>
      <c r="L537" t="s">
        <v>1355</v>
      </c>
      <c r="M537" s="10">
        <v>43891</v>
      </c>
    </row>
    <row r="538" spans="1:13">
      <c r="A538">
        <v>267</v>
      </c>
      <c r="B538" s="3">
        <v>672019175194</v>
      </c>
      <c r="C538" t="s">
        <v>1403</v>
      </c>
      <c r="D538" t="s">
        <v>1404</v>
      </c>
      <c r="E538">
        <v>1</v>
      </c>
      <c r="G538" t="s">
        <v>1407</v>
      </c>
      <c r="I538">
        <v>3</v>
      </c>
      <c r="J538" s="3">
        <v>3.2039246803186132</v>
      </c>
      <c r="L538" t="s">
        <v>1355</v>
      </c>
      <c r="M538" s="10">
        <v>43891</v>
      </c>
    </row>
    <row r="539" spans="1:13">
      <c r="A539">
        <v>268</v>
      </c>
      <c r="B539" s="3">
        <v>866229105015</v>
      </c>
      <c r="C539" t="s">
        <v>1405</v>
      </c>
      <c r="D539" t="s">
        <v>1406</v>
      </c>
      <c r="E539">
        <v>1</v>
      </c>
      <c r="G539" t="s">
        <v>1420</v>
      </c>
      <c r="I539">
        <v>3</v>
      </c>
      <c r="J539" s="3">
        <v>5.0202948088015384</v>
      </c>
      <c r="L539" t="s">
        <v>1355</v>
      </c>
      <c r="M539" s="10">
        <v>43891</v>
      </c>
    </row>
    <row r="540" spans="1:13">
      <c r="A540">
        <v>269</v>
      </c>
      <c r="B540" s="3">
        <v>907068521999</v>
      </c>
      <c r="C540" t="s">
        <v>1408</v>
      </c>
      <c r="D540" t="s">
        <v>1409</v>
      </c>
      <c r="E540">
        <v>1</v>
      </c>
      <c r="G540" t="s">
        <v>1410</v>
      </c>
      <c r="I540">
        <v>3</v>
      </c>
      <c r="J540" s="3">
        <v>6.3397930845057529</v>
      </c>
      <c r="L540" t="s">
        <v>1355</v>
      </c>
      <c r="M540" s="10">
        <v>43891</v>
      </c>
    </row>
    <row r="541" spans="1:13">
      <c r="A541">
        <v>270</v>
      </c>
      <c r="B541" s="3">
        <v>810009866181</v>
      </c>
      <c r="C541" t="s">
        <v>1411</v>
      </c>
      <c r="D541" t="s">
        <v>1412</v>
      </c>
      <c r="E541">
        <v>1</v>
      </c>
      <c r="G541" t="s">
        <v>1413</v>
      </c>
      <c r="I541">
        <v>3</v>
      </c>
      <c r="J541" s="3">
        <v>3.5870845667897577</v>
      </c>
      <c r="L541" t="s">
        <v>1355</v>
      </c>
      <c r="M541" s="10">
        <v>43891</v>
      </c>
    </row>
    <row r="542" spans="1:13">
      <c r="A542">
        <v>271</v>
      </c>
      <c r="B542" s="3">
        <v>514510338856</v>
      </c>
      <c r="C542" t="s">
        <v>1414</v>
      </c>
      <c r="D542" t="s">
        <v>1415</v>
      </c>
      <c r="E542">
        <v>1</v>
      </c>
      <c r="G542" t="s">
        <v>1416</v>
      </c>
      <c r="I542">
        <v>3</v>
      </c>
      <c r="J542" s="3">
        <v>2.1947996459852899</v>
      </c>
      <c r="L542" t="s">
        <v>1355</v>
      </c>
      <c r="M542" s="10">
        <v>43891</v>
      </c>
    </row>
    <row r="543" spans="1:13">
      <c r="A543">
        <v>272</v>
      </c>
      <c r="B543" s="3">
        <v>815394156431</v>
      </c>
      <c r="C543" t="s">
        <v>1417</v>
      </c>
      <c r="D543" t="s">
        <v>1418</v>
      </c>
      <c r="E543">
        <v>1</v>
      </c>
      <c r="G543" t="s">
        <v>1419</v>
      </c>
      <c r="I543">
        <v>3</v>
      </c>
      <c r="J543" s="3">
        <v>3.0514847254860071</v>
      </c>
      <c r="L543" t="s">
        <v>1355</v>
      </c>
      <c r="M543" s="10">
        <v>43891</v>
      </c>
    </row>
    <row r="544" spans="1:13">
      <c r="A544">
        <v>273</v>
      </c>
      <c r="B544" s="3">
        <v>602244961118</v>
      </c>
      <c r="C544" t="s">
        <v>1421</v>
      </c>
      <c r="D544" t="s">
        <v>1422</v>
      </c>
      <c r="E544">
        <v>1</v>
      </c>
      <c r="G544" t="s">
        <v>1423</v>
      </c>
      <c r="I544">
        <v>3</v>
      </c>
      <c r="J544" s="3">
        <v>7.7713553270058293</v>
      </c>
      <c r="L544" t="s">
        <v>1355</v>
      </c>
      <c r="M544" s="10">
        <v>43891</v>
      </c>
    </row>
    <row r="545" spans="1:13">
      <c r="A545">
        <v>274</v>
      </c>
      <c r="B545" s="3">
        <v>279725730029</v>
      </c>
      <c r="C545" t="s">
        <v>1424</v>
      </c>
      <c r="D545" t="s">
        <v>1425</v>
      </c>
      <c r="E545">
        <v>1</v>
      </c>
      <c r="G545" t="s">
        <v>1426</v>
      </c>
      <c r="I545">
        <v>3</v>
      </c>
      <c r="J545" s="3">
        <v>6.4422437208166752</v>
      </c>
      <c r="L545" t="s">
        <v>1355</v>
      </c>
      <c r="M545" s="10">
        <v>43891</v>
      </c>
    </row>
    <row r="546" spans="1:13">
      <c r="A546">
        <v>275</v>
      </c>
      <c r="B546" s="3">
        <v>914837064993</v>
      </c>
      <c r="C546" t="s">
        <v>1427</v>
      </c>
      <c r="D546" t="s">
        <v>1428</v>
      </c>
      <c r="E546">
        <v>1</v>
      </c>
      <c r="G546" t="s">
        <v>1429</v>
      </c>
      <c r="I546">
        <v>3</v>
      </c>
      <c r="J546" s="3">
        <v>9.0062562944425792</v>
      </c>
      <c r="L546" t="s">
        <v>1355</v>
      </c>
      <c r="M546" s="10">
        <v>43891</v>
      </c>
    </row>
    <row r="547" spans="1:13">
      <c r="A547">
        <v>276</v>
      </c>
      <c r="B547" s="3">
        <v>268572620860</v>
      </c>
      <c r="C547" t="s">
        <v>1430</v>
      </c>
      <c r="D547" t="s">
        <v>1431</v>
      </c>
      <c r="E547">
        <v>1</v>
      </c>
      <c r="G547" t="s">
        <v>1420</v>
      </c>
      <c r="I547">
        <v>3</v>
      </c>
      <c r="J547" s="3">
        <v>6.8806115909298988</v>
      </c>
      <c r="L547" t="s">
        <v>1355</v>
      </c>
      <c r="M547" s="10">
        <v>43891</v>
      </c>
    </row>
    <row r="548" spans="1:13">
      <c r="A548">
        <v>277</v>
      </c>
      <c r="B548" s="3">
        <v>232320936266</v>
      </c>
      <c r="C548" t="s">
        <v>1432</v>
      </c>
      <c r="D548" t="s">
        <v>1433</v>
      </c>
      <c r="E548">
        <v>1</v>
      </c>
      <c r="G548" t="s">
        <v>1419</v>
      </c>
      <c r="I548">
        <v>3</v>
      </c>
      <c r="J548" s="3">
        <v>6.1689504684591201</v>
      </c>
      <c r="L548" t="s">
        <v>1355</v>
      </c>
      <c r="M548" s="10">
        <v>43891</v>
      </c>
    </row>
    <row r="549" spans="1:13">
      <c r="A549">
        <v>278</v>
      </c>
      <c r="B549" s="3">
        <v>595680824556</v>
      </c>
      <c r="C549" t="s">
        <v>1434</v>
      </c>
      <c r="D549" t="s">
        <v>1435</v>
      </c>
      <c r="E549">
        <v>1</v>
      </c>
      <c r="G549" t="s">
        <v>1436</v>
      </c>
      <c r="I549">
        <v>3</v>
      </c>
      <c r="J549" s="3">
        <v>5.2359080782494587</v>
      </c>
      <c r="L549" t="s">
        <v>1355</v>
      </c>
      <c r="M549" s="10">
        <v>43891</v>
      </c>
    </row>
    <row r="550" spans="1:13">
      <c r="A550">
        <v>279</v>
      </c>
      <c r="B550" s="3">
        <v>548909929749</v>
      </c>
      <c r="C550" t="s">
        <v>1437</v>
      </c>
      <c r="D550" t="s">
        <v>1438</v>
      </c>
      <c r="E550">
        <v>1</v>
      </c>
      <c r="G550" t="s">
        <v>1436</v>
      </c>
      <c r="I550">
        <v>3</v>
      </c>
      <c r="J550" s="3">
        <v>4.7365642262031926</v>
      </c>
      <c r="L550" t="s">
        <v>1355</v>
      </c>
      <c r="M550" s="10">
        <v>43891</v>
      </c>
    </row>
    <row r="551" spans="1:13">
      <c r="A551">
        <v>280</v>
      </c>
      <c r="B551" s="3">
        <v>196747518281</v>
      </c>
      <c r="C551" t="s">
        <v>1440</v>
      </c>
      <c r="D551" t="s">
        <v>1441</v>
      </c>
      <c r="E551">
        <v>1</v>
      </c>
      <c r="G551" t="s">
        <v>1436</v>
      </c>
      <c r="I551">
        <v>3</v>
      </c>
      <c r="J551" s="3">
        <v>4.1369670705282751</v>
      </c>
      <c r="L551" t="s">
        <v>1355</v>
      </c>
      <c r="M551" s="10">
        <v>43891</v>
      </c>
    </row>
    <row r="552" spans="1:13">
      <c r="A552">
        <v>281</v>
      </c>
      <c r="B552" s="3">
        <v>279946575472</v>
      </c>
      <c r="C552" t="s">
        <v>1442</v>
      </c>
      <c r="D552" t="s">
        <v>1443</v>
      </c>
      <c r="E552">
        <v>1</v>
      </c>
      <c r="G552" t="s">
        <v>1436</v>
      </c>
      <c r="I552">
        <v>3</v>
      </c>
      <c r="J552" s="3">
        <v>7.7057100131229594</v>
      </c>
      <c r="L552" t="s">
        <v>1355</v>
      </c>
      <c r="M552" s="10">
        <v>43891</v>
      </c>
    </row>
    <row r="553" spans="1:13">
      <c r="A553">
        <v>282</v>
      </c>
      <c r="B553" s="3">
        <v>120828895645</v>
      </c>
      <c r="C553" t="s">
        <v>1444</v>
      </c>
      <c r="D553" t="s">
        <v>1445</v>
      </c>
      <c r="E553">
        <v>1</v>
      </c>
      <c r="G553" t="s">
        <v>1436</v>
      </c>
      <c r="I553">
        <v>3</v>
      </c>
      <c r="J553" s="3">
        <v>9.7569200720236822</v>
      </c>
      <c r="L553" t="s">
        <v>1355</v>
      </c>
      <c r="M553" s="10">
        <v>43891</v>
      </c>
    </row>
    <row r="554" spans="1:13">
      <c r="A554">
        <v>283</v>
      </c>
      <c r="B554" s="3">
        <v>587570319020</v>
      </c>
      <c r="C554" t="s">
        <v>1446</v>
      </c>
      <c r="D554" t="s">
        <v>1447</v>
      </c>
      <c r="E554">
        <v>1</v>
      </c>
      <c r="G554" t="s">
        <v>1436</v>
      </c>
      <c r="I554">
        <v>3</v>
      </c>
      <c r="J554" s="3">
        <v>5.6355479598376412</v>
      </c>
      <c r="L554" t="s">
        <v>1355</v>
      </c>
      <c r="M554" s="10">
        <v>43891</v>
      </c>
    </row>
    <row r="555" spans="1:13">
      <c r="A555">
        <v>284</v>
      </c>
      <c r="B555" s="3">
        <v>396767629474</v>
      </c>
      <c r="C555" t="s">
        <v>1448</v>
      </c>
      <c r="D555" t="s">
        <v>1449</v>
      </c>
      <c r="E555">
        <v>1</v>
      </c>
      <c r="G555" t="s">
        <v>1436</v>
      </c>
      <c r="I555">
        <v>3</v>
      </c>
      <c r="J555" s="3">
        <v>3.4953459273049106</v>
      </c>
      <c r="L555" t="s">
        <v>1355</v>
      </c>
      <c r="M555" s="10">
        <v>43891</v>
      </c>
    </row>
    <row r="556" spans="1:13">
      <c r="A556">
        <v>285</v>
      </c>
      <c r="B556" s="3">
        <v>879540553618</v>
      </c>
      <c r="C556" t="s">
        <v>1450</v>
      </c>
      <c r="D556" t="s">
        <v>1451</v>
      </c>
      <c r="E556">
        <v>1</v>
      </c>
      <c r="G556" t="s">
        <v>1436</v>
      </c>
      <c r="I556">
        <v>3</v>
      </c>
      <c r="J556" s="3">
        <v>2.1470076601458787</v>
      </c>
      <c r="L556" t="s">
        <v>1355</v>
      </c>
      <c r="M556" s="10">
        <v>43891</v>
      </c>
    </row>
    <row r="557" spans="1:13">
      <c r="A557">
        <v>286</v>
      </c>
      <c r="B557" s="3">
        <v>818997644178</v>
      </c>
      <c r="C557" t="s">
        <v>1448</v>
      </c>
      <c r="D557" t="s">
        <v>1449</v>
      </c>
      <c r="E557">
        <v>1</v>
      </c>
      <c r="G557" t="s">
        <v>1436</v>
      </c>
      <c r="I557">
        <v>3</v>
      </c>
      <c r="J557" s="3">
        <v>7.8380993072298351</v>
      </c>
      <c r="L557" t="s">
        <v>1355</v>
      </c>
      <c r="M557" s="10">
        <v>43891</v>
      </c>
    </row>
    <row r="558" spans="1:13">
      <c r="A558">
        <v>377</v>
      </c>
      <c r="B558" s="3">
        <v>601903443400</v>
      </c>
      <c r="C558" t="s">
        <v>1533</v>
      </c>
      <c r="D558" t="str">
        <f ca="1">RANDBETWEEN(512121,9999999) &amp; "/G" &amp; RANDBETWEEN(0,9) &amp; "GI"</f>
        <v>7266140/G9GI</v>
      </c>
      <c r="E558">
        <v>8</v>
      </c>
      <c r="G558" t="s">
        <v>1540</v>
      </c>
      <c r="I558">
        <v>3</v>
      </c>
      <c r="J558" s="3">
        <v>1.3581652272103031</v>
      </c>
      <c r="K558">
        <v>172</v>
      </c>
      <c r="L558" t="s">
        <v>1355</v>
      </c>
      <c r="M558" s="10">
        <v>43891</v>
      </c>
    </row>
    <row r="559" spans="1:13">
      <c r="A559">
        <v>400</v>
      </c>
      <c r="B559" s="3">
        <v>585214615608</v>
      </c>
      <c r="C559" t="s">
        <v>1558</v>
      </c>
      <c r="D559" t="str">
        <f ca="1">"ADI"&amp;RANDBETWEEN(5121,9999)&amp;"/"&amp;RANDBETWEEN(0,9)&amp;"l"</f>
        <v>ADI7395/6l</v>
      </c>
      <c r="E559">
        <v>54</v>
      </c>
      <c r="F559" t="s">
        <v>1567</v>
      </c>
      <c r="G559" t="s">
        <v>1568</v>
      </c>
      <c r="I559">
        <v>4</v>
      </c>
      <c r="J559" s="3">
        <v>1.3183385723441268</v>
      </c>
      <c r="L559" t="s">
        <v>1355</v>
      </c>
      <c r="M559" s="10">
        <v>43891</v>
      </c>
    </row>
    <row r="560" spans="1:13">
      <c r="A560">
        <v>401</v>
      </c>
      <c r="B560" s="3">
        <v>438170888467</v>
      </c>
      <c r="C560" t="s">
        <v>1559</v>
      </c>
      <c r="D560" t="str">
        <f ca="1">"ADI"&amp;RANDBETWEEN(5121,9999)&amp;"/"&amp;RANDBETWEEN(0,9)&amp;"l"</f>
        <v>ADI5652/6l</v>
      </c>
      <c r="E560">
        <v>55</v>
      </c>
      <c r="F560" t="s">
        <v>1567</v>
      </c>
      <c r="G560" t="s">
        <v>1568</v>
      </c>
      <c r="I560">
        <v>4</v>
      </c>
      <c r="J560" s="3">
        <v>1.3581652272103031</v>
      </c>
      <c r="L560" t="s">
        <v>1355</v>
      </c>
      <c r="M560" s="10">
        <v>43891</v>
      </c>
    </row>
    <row r="561" spans="1:13">
      <c r="A561">
        <v>402</v>
      </c>
      <c r="B561" s="3">
        <v>837279469846</v>
      </c>
      <c r="C561" t="s">
        <v>1560</v>
      </c>
      <c r="D561" t="str">
        <f ca="1">"ADI"&amp;RANDBETWEEN(5121,9999)&amp;"/"&amp;RANDBETWEEN(0,9)&amp;"l"</f>
        <v>ADI8828/0l</v>
      </c>
      <c r="E561">
        <v>55</v>
      </c>
      <c r="F561" t="s">
        <v>1567</v>
      </c>
      <c r="G561" t="s">
        <v>1568</v>
      </c>
      <c r="I561">
        <v>4</v>
      </c>
      <c r="J561" s="3">
        <v>1.5248878444776757</v>
      </c>
      <c r="L561" t="s">
        <v>1355</v>
      </c>
      <c r="M561" s="10">
        <v>43891</v>
      </c>
    </row>
    <row r="562" spans="1:13">
      <c r="A562">
        <v>403</v>
      </c>
      <c r="B562" s="3">
        <v>290393377048</v>
      </c>
      <c r="C562" t="s">
        <v>1552</v>
      </c>
      <c r="D562" t="str">
        <f ca="1">"ADI"&amp;RANDBETWEEN(5121,9999)&amp;"/"&amp;RANDBETWEEN(0,9)&amp;"l"</f>
        <v>ADI6151/2l</v>
      </c>
      <c r="E562">
        <v>52</v>
      </c>
      <c r="F562" t="s">
        <v>1567</v>
      </c>
      <c r="G562" t="s">
        <v>1568</v>
      </c>
      <c r="I562">
        <v>4</v>
      </c>
      <c r="J562" s="3">
        <v>1.3092745750297556</v>
      </c>
      <c r="L562" t="s">
        <v>1355</v>
      </c>
      <c r="M562" s="10">
        <v>43891</v>
      </c>
    </row>
    <row r="563" spans="1:13">
      <c r="A563">
        <v>404</v>
      </c>
      <c r="B563" s="3">
        <v>904231802511</v>
      </c>
      <c r="C563" s="1" t="s">
        <v>1553</v>
      </c>
      <c r="D563" t="str">
        <f ca="1">"ADI"&amp;RANDBETWEEN(5121,9999)&amp;"/"&amp;RANDBETWEEN(0,9)&amp;"l"</f>
        <v>ADI7534/3l</v>
      </c>
      <c r="E563">
        <v>50</v>
      </c>
      <c r="F563" t="s">
        <v>1567</v>
      </c>
      <c r="G563" t="s">
        <v>1568</v>
      </c>
      <c r="I563">
        <v>4</v>
      </c>
      <c r="J563" s="3">
        <v>1.3183385723441268</v>
      </c>
      <c r="L563" t="s">
        <v>1355</v>
      </c>
      <c r="M563" s="10">
        <v>43891</v>
      </c>
    </row>
    <row r="564" spans="1:13">
      <c r="A564">
        <v>405</v>
      </c>
      <c r="B564" s="3">
        <v>724301903182</v>
      </c>
      <c r="C564" s="1" t="s">
        <v>1554</v>
      </c>
      <c r="D564" t="str">
        <f ca="1">"ADI"&amp;RANDBETWEEN(5121,9999)&amp;"/"&amp;RANDBETWEEN(0,9)&amp;"l"</f>
        <v>ADI7105/9l</v>
      </c>
      <c r="E564">
        <v>51</v>
      </c>
      <c r="F564" t="s">
        <v>1567</v>
      </c>
      <c r="G564" t="s">
        <v>1568</v>
      </c>
      <c r="I564">
        <v>4</v>
      </c>
      <c r="J564" s="3">
        <v>1.3581652272103031</v>
      </c>
      <c r="L564" t="s">
        <v>1355</v>
      </c>
      <c r="M564" s="10">
        <v>43891</v>
      </c>
    </row>
    <row r="565" spans="1:13">
      <c r="A565">
        <v>406</v>
      </c>
      <c r="B565" s="3">
        <v>303971676119</v>
      </c>
      <c r="C565" s="1" t="s">
        <v>1555</v>
      </c>
      <c r="D565" t="str">
        <f ca="1">"ADI"&amp;RANDBETWEEN(5121,9999)&amp;"/"&amp;RANDBETWEEN(0,9)&amp;"l"</f>
        <v>ADI7394/3l</v>
      </c>
      <c r="E565">
        <v>52</v>
      </c>
      <c r="F565" t="s">
        <v>1567</v>
      </c>
      <c r="G565" t="s">
        <v>1568</v>
      </c>
      <c r="I565">
        <v>4</v>
      </c>
      <c r="J565" s="3">
        <v>1.5248878444776757</v>
      </c>
      <c r="L565" t="s">
        <v>1355</v>
      </c>
      <c r="M565" s="10">
        <v>43891</v>
      </c>
    </row>
    <row r="566" spans="1:13">
      <c r="A566">
        <v>407</v>
      </c>
      <c r="B566" s="3">
        <v>258406723915</v>
      </c>
      <c r="C566" s="1" t="s">
        <v>1556</v>
      </c>
      <c r="D566" t="str">
        <f ca="1">"ADI"&amp;RANDBETWEEN(5121,9999)&amp;"/"&amp;RANDBETWEEN(0,9)&amp;"l"</f>
        <v>ADI6869/4l</v>
      </c>
      <c r="E566">
        <v>53</v>
      </c>
      <c r="F566" t="s">
        <v>1567</v>
      </c>
      <c r="G566" t="s">
        <v>1568</v>
      </c>
      <c r="I566">
        <v>4</v>
      </c>
      <c r="J566" s="3">
        <v>1.3092745750297556</v>
      </c>
      <c r="L566" t="s">
        <v>1355</v>
      </c>
      <c r="M566" s="10">
        <v>43891</v>
      </c>
    </row>
    <row r="567" spans="1:13">
      <c r="A567">
        <v>408</v>
      </c>
      <c r="B567" s="3">
        <v>664827595810</v>
      </c>
      <c r="C567" t="s">
        <v>1557</v>
      </c>
      <c r="D567" t="str">
        <f ca="1">"ADI"&amp;RANDBETWEEN(5121,9999)&amp;"/"&amp;RANDBETWEEN(0,9)&amp;"l"</f>
        <v>ADI6502/7l</v>
      </c>
      <c r="E567">
        <v>53</v>
      </c>
      <c r="F567" t="s">
        <v>1567</v>
      </c>
      <c r="G567" t="s">
        <v>1568</v>
      </c>
      <c r="I567">
        <v>4</v>
      </c>
      <c r="J567" s="3">
        <v>1.3183385723441268</v>
      </c>
      <c r="L567" t="s">
        <v>1355</v>
      </c>
      <c r="M567" s="10">
        <v>43891</v>
      </c>
    </row>
    <row r="568" spans="1:13">
      <c r="A568">
        <v>409</v>
      </c>
      <c r="B568" s="3">
        <v>792116635939</v>
      </c>
      <c r="C568" t="s">
        <v>1558</v>
      </c>
      <c r="D568" t="str">
        <f ca="1">"ADI"&amp;RANDBETWEEN(5121,9999)&amp;"/"&amp;RANDBETWEEN(0,9)&amp;"l"</f>
        <v>ADI8741/6l</v>
      </c>
      <c r="E568">
        <v>54</v>
      </c>
      <c r="F568" t="s">
        <v>1567</v>
      </c>
      <c r="G568" t="s">
        <v>1568</v>
      </c>
      <c r="I568">
        <v>4</v>
      </c>
      <c r="J568" s="3">
        <v>1.3581652272103031</v>
      </c>
      <c r="L568" t="s">
        <v>1355</v>
      </c>
      <c r="M568" s="10">
        <v>43891</v>
      </c>
    </row>
    <row r="569" spans="1:13">
      <c r="A569">
        <v>410</v>
      </c>
      <c r="B569" s="3">
        <v>125654700230</v>
      </c>
      <c r="C569" t="s">
        <v>1559</v>
      </c>
      <c r="D569" t="str">
        <f ca="1">"ADI"&amp;RANDBETWEEN(5121,9999)&amp;"/"&amp;RANDBETWEEN(0,9)&amp;"l"</f>
        <v>ADI6589/5l</v>
      </c>
      <c r="E569">
        <v>55</v>
      </c>
      <c r="F569" t="s">
        <v>1567</v>
      </c>
      <c r="G569" t="s">
        <v>1568</v>
      </c>
      <c r="I569">
        <v>4</v>
      </c>
      <c r="J569" s="3">
        <v>1.5248878444776757</v>
      </c>
      <c r="L569" t="s">
        <v>1355</v>
      </c>
      <c r="M569" s="10">
        <v>43891</v>
      </c>
    </row>
    <row r="570" spans="1:13">
      <c r="A570">
        <v>411</v>
      </c>
      <c r="B570" s="3">
        <v>785569140153</v>
      </c>
      <c r="C570" t="s">
        <v>1560</v>
      </c>
      <c r="D570" t="str">
        <f ca="1">"ADI"&amp;RANDBETWEEN(5121,9999)&amp;"/"&amp;RANDBETWEEN(0,9)&amp;"l"</f>
        <v>ADI7898/6l</v>
      </c>
      <c r="E570">
        <v>55</v>
      </c>
      <c r="F570" t="s">
        <v>1567</v>
      </c>
      <c r="G570" t="s">
        <v>1568</v>
      </c>
      <c r="I570">
        <v>4</v>
      </c>
      <c r="J570" s="3">
        <v>1.3092745750297556</v>
      </c>
      <c r="L570" t="s">
        <v>1355</v>
      </c>
      <c r="M570" s="10">
        <v>43891</v>
      </c>
    </row>
    <row r="571" spans="1:13">
      <c r="A571">
        <v>412</v>
      </c>
      <c r="B571" s="3">
        <v>752724234413</v>
      </c>
      <c r="C571" s="1" t="s">
        <v>1553</v>
      </c>
      <c r="D571" t="str">
        <f ca="1">"ADI"&amp;RANDBETWEEN(5121,9999)&amp;"/"&amp;RANDBETWEEN(0,9)&amp;"l"</f>
        <v>ADI6742/1l</v>
      </c>
      <c r="E571">
        <v>50</v>
      </c>
      <c r="F571" t="s">
        <v>1567</v>
      </c>
      <c r="G571" t="s">
        <v>1568</v>
      </c>
      <c r="I571">
        <v>4</v>
      </c>
      <c r="J571" s="3">
        <v>1.3183385723441268</v>
      </c>
      <c r="L571" t="s">
        <v>1355</v>
      </c>
      <c r="M571" s="10">
        <v>43891</v>
      </c>
    </row>
    <row r="572" spans="1:13">
      <c r="A572">
        <v>413</v>
      </c>
      <c r="B572" s="3">
        <v>590407906579</v>
      </c>
      <c r="C572" s="1" t="s">
        <v>1554</v>
      </c>
      <c r="D572" t="str">
        <f ca="1">"ADI"&amp;RANDBETWEEN(5121,9999)&amp;"/"&amp;RANDBETWEEN(0,9)&amp;"l"</f>
        <v>ADI8491/9l</v>
      </c>
      <c r="E572">
        <v>51</v>
      </c>
      <c r="F572" t="s">
        <v>1567</v>
      </c>
      <c r="G572" t="s">
        <v>1568</v>
      </c>
      <c r="I572">
        <v>4</v>
      </c>
      <c r="J572" s="3">
        <v>1.3581652272103031</v>
      </c>
      <c r="L572" t="s">
        <v>1355</v>
      </c>
      <c r="M572" s="10">
        <v>43891</v>
      </c>
    </row>
    <row r="573" spans="1:13">
      <c r="A573">
        <v>414</v>
      </c>
      <c r="B573" s="3">
        <v>124194859357</v>
      </c>
      <c r="C573" t="str">
        <f>"Bite - " &amp; Table6[[#This Row],[detalas]]</f>
        <v>Bite - Numurs: 27305100</v>
      </c>
      <c r="E573">
        <v>34</v>
      </c>
      <c r="F573" t="s">
        <v>1669</v>
      </c>
      <c r="G573" t="s">
        <v>1569</v>
      </c>
      <c r="I573">
        <v>4</v>
      </c>
      <c r="J573" s="3">
        <v>1.5248878444776757</v>
      </c>
      <c r="L573" t="s">
        <v>1355</v>
      </c>
      <c r="M573" s="10">
        <v>43891</v>
      </c>
    </row>
    <row r="574" spans="1:13">
      <c r="A574">
        <v>415</v>
      </c>
      <c r="B574" s="3">
        <v>876399862603</v>
      </c>
      <c r="C574" t="str">
        <f>"Bite - " &amp; Table6[[#This Row],[detalas]]</f>
        <v>Bite - Numurs: 27432797</v>
      </c>
      <c r="E574">
        <v>34</v>
      </c>
      <c r="F574" t="s">
        <v>1669</v>
      </c>
      <c r="G574" t="s">
        <v>1570</v>
      </c>
      <c r="I574">
        <v>4</v>
      </c>
      <c r="J574" s="3">
        <v>1.3092745750297556</v>
      </c>
      <c r="L574" t="s">
        <v>1355</v>
      </c>
      <c r="M574" s="10">
        <v>43891</v>
      </c>
    </row>
    <row r="575" spans="1:13">
      <c r="A575">
        <v>416</v>
      </c>
      <c r="B575" s="3">
        <v>166835387365</v>
      </c>
      <c r="C575" t="str">
        <f>"Bite - " &amp; Table6[[#This Row],[detalas]]</f>
        <v>Bite - Numurs: 27838696</v>
      </c>
      <c r="E575">
        <v>34</v>
      </c>
      <c r="F575" t="s">
        <v>1669</v>
      </c>
      <c r="G575" t="s">
        <v>1571</v>
      </c>
      <c r="I575">
        <v>4</v>
      </c>
      <c r="J575" s="3">
        <v>1.3183385723441268</v>
      </c>
      <c r="L575" t="s">
        <v>1355</v>
      </c>
      <c r="M575" s="10">
        <v>43891</v>
      </c>
    </row>
    <row r="576" spans="1:13">
      <c r="A576">
        <v>417</v>
      </c>
      <c r="B576" s="3">
        <v>531394110748</v>
      </c>
      <c r="C576" t="str">
        <f>"Bite - " &amp; Table6[[#This Row],[detalas]]</f>
        <v>Bite - Numurs: 28812609</v>
      </c>
      <c r="E576">
        <v>34</v>
      </c>
      <c r="F576" t="s">
        <v>1669</v>
      </c>
      <c r="G576" t="s">
        <v>1572</v>
      </c>
      <c r="I576">
        <v>4</v>
      </c>
      <c r="J576" s="3">
        <v>1.3581652272103031</v>
      </c>
      <c r="L576" t="s">
        <v>1355</v>
      </c>
      <c r="M576" s="10">
        <v>43891</v>
      </c>
    </row>
    <row r="577" spans="1:13">
      <c r="A577">
        <v>418</v>
      </c>
      <c r="B577" s="3">
        <v>597957491069</v>
      </c>
      <c r="C577" t="str">
        <f>"Bite - " &amp; Table6[[#This Row],[detalas]]</f>
        <v>Bite - Numurs: 26184048</v>
      </c>
      <c r="E577">
        <v>34</v>
      </c>
      <c r="F577" t="s">
        <v>1669</v>
      </c>
      <c r="G577" t="s">
        <v>1573</v>
      </c>
      <c r="H577" t="s">
        <v>1708</v>
      </c>
      <c r="I577">
        <v>4</v>
      </c>
      <c r="J577" s="3">
        <v>1.5248878444776757</v>
      </c>
      <c r="L577" t="s">
        <v>1355</v>
      </c>
      <c r="M577" s="10">
        <v>43891</v>
      </c>
    </row>
    <row r="578" spans="1:13">
      <c r="A578">
        <v>419</v>
      </c>
      <c r="B578" s="3">
        <v>964686955378</v>
      </c>
      <c r="C578" t="str">
        <f>"Bite - " &amp; Table6[[#This Row],[detalas]]</f>
        <v>Bite - Numurs: 29903110</v>
      </c>
      <c r="E578">
        <v>34</v>
      </c>
      <c r="F578" t="s">
        <v>1669</v>
      </c>
      <c r="G578" t="s">
        <v>1574</v>
      </c>
      <c r="I578">
        <v>4</v>
      </c>
      <c r="J578" s="3">
        <v>1.3092745750297556</v>
      </c>
      <c r="L578" t="s">
        <v>1355</v>
      </c>
      <c r="M578" s="10">
        <v>43891</v>
      </c>
    </row>
    <row r="579" spans="1:13">
      <c r="A579">
        <v>567</v>
      </c>
      <c r="B579" s="3">
        <v>704369252885</v>
      </c>
      <c r="C579" t="s">
        <v>1726</v>
      </c>
      <c r="D579" s="3" t="s">
        <v>1725</v>
      </c>
      <c r="E579">
        <v>20</v>
      </c>
      <c r="I579">
        <v>7</v>
      </c>
      <c r="J579" s="3">
        <v>1.3092745750297556</v>
      </c>
      <c r="K579">
        <v>116</v>
      </c>
      <c r="L579" t="s">
        <v>1355</v>
      </c>
      <c r="M579" s="10">
        <v>43891</v>
      </c>
    </row>
    <row r="580" spans="1:13">
      <c r="A580">
        <v>568</v>
      </c>
      <c r="B580" s="3">
        <v>931504647105</v>
      </c>
      <c r="C580" t="s">
        <v>1721</v>
      </c>
      <c r="D580" s="3">
        <v>633632021794</v>
      </c>
      <c r="E580">
        <v>63</v>
      </c>
      <c r="I580">
        <v>7</v>
      </c>
      <c r="J580" s="3">
        <v>1.3183385723441268</v>
      </c>
      <c r="K580">
        <v>117</v>
      </c>
      <c r="L580" t="s">
        <v>1355</v>
      </c>
      <c r="M580" s="10">
        <v>43891</v>
      </c>
    </row>
    <row r="581" spans="1:13">
      <c r="A581">
        <v>569</v>
      </c>
      <c r="B581" s="3">
        <v>738801774934</v>
      </c>
      <c r="C581" t="s">
        <v>1729</v>
      </c>
      <c r="D581" t="s">
        <v>1730</v>
      </c>
      <c r="E581">
        <v>64</v>
      </c>
      <c r="I581">
        <v>7</v>
      </c>
      <c r="J581" s="3">
        <v>1.3581652272103031</v>
      </c>
      <c r="K581">
        <v>118</v>
      </c>
      <c r="L581" t="s">
        <v>1355</v>
      </c>
      <c r="M581" s="10">
        <v>43891</v>
      </c>
    </row>
    <row r="582" spans="1:13">
      <c r="A582">
        <v>570</v>
      </c>
      <c r="B582" s="3">
        <v>792242986400</v>
      </c>
      <c r="C582" t="s">
        <v>1729</v>
      </c>
      <c r="D582" t="s">
        <v>1730</v>
      </c>
      <c r="E582">
        <v>64</v>
      </c>
      <c r="I582">
        <v>7</v>
      </c>
      <c r="J582" s="3">
        <v>1.5248878444776757</v>
      </c>
      <c r="K582">
        <v>119</v>
      </c>
      <c r="L582" t="s">
        <v>1355</v>
      </c>
      <c r="M582" s="10">
        <v>43891</v>
      </c>
    </row>
    <row r="583" spans="1:13">
      <c r="A583">
        <v>571</v>
      </c>
      <c r="B583" s="3">
        <v>793986549786</v>
      </c>
      <c r="C583" t="s">
        <v>1729</v>
      </c>
      <c r="D583" t="s">
        <v>1730</v>
      </c>
      <c r="E583">
        <v>64</v>
      </c>
      <c r="I583">
        <v>7</v>
      </c>
      <c r="J583" s="3">
        <v>1.3092745750297556</v>
      </c>
      <c r="K583">
        <v>120</v>
      </c>
      <c r="L583" t="s">
        <v>1355</v>
      </c>
      <c r="M583" s="10">
        <v>43891</v>
      </c>
    </row>
    <row r="584" spans="1:13">
      <c r="A584">
        <v>572</v>
      </c>
      <c r="B584" s="3">
        <v>692624635813</v>
      </c>
      <c r="C584" t="s">
        <v>1729</v>
      </c>
      <c r="D584" t="s">
        <v>1730</v>
      </c>
      <c r="E584">
        <v>64</v>
      </c>
      <c r="I584">
        <v>7</v>
      </c>
      <c r="J584" s="3">
        <v>1.3183385723441268</v>
      </c>
      <c r="K584">
        <v>121</v>
      </c>
      <c r="L584" t="s">
        <v>1355</v>
      </c>
      <c r="M584" s="10">
        <v>43891</v>
      </c>
    </row>
    <row r="585" spans="1:13">
      <c r="A585">
        <v>573</v>
      </c>
      <c r="B585" s="3">
        <v>188480903612</v>
      </c>
      <c r="C585" t="s">
        <v>1729</v>
      </c>
      <c r="D585" t="s">
        <v>1730</v>
      </c>
      <c r="E585">
        <v>64</v>
      </c>
      <c r="I585">
        <v>7</v>
      </c>
      <c r="J585" s="3">
        <v>1.3581652272103031</v>
      </c>
      <c r="K585">
        <v>122</v>
      </c>
      <c r="L585" t="s">
        <v>1355</v>
      </c>
      <c r="M585" s="10">
        <v>43891</v>
      </c>
    </row>
    <row r="586" spans="1:13">
      <c r="A586">
        <v>574</v>
      </c>
      <c r="B586" s="3">
        <v>479494699867</v>
      </c>
      <c r="C586" t="s">
        <v>1729</v>
      </c>
      <c r="D586" t="s">
        <v>1730</v>
      </c>
      <c r="E586">
        <v>64</v>
      </c>
      <c r="I586">
        <v>7</v>
      </c>
      <c r="J586" s="3">
        <v>1.5248878444776757</v>
      </c>
      <c r="K586">
        <v>123</v>
      </c>
      <c r="L586" t="s">
        <v>1355</v>
      </c>
      <c r="M586" s="10">
        <v>43891</v>
      </c>
    </row>
    <row r="587" spans="1:13">
      <c r="A587">
        <v>575</v>
      </c>
      <c r="B587" s="3">
        <v>827910393865</v>
      </c>
      <c r="C587" t="s">
        <v>1729</v>
      </c>
      <c r="D587" t="s">
        <v>1730</v>
      </c>
      <c r="E587">
        <v>64</v>
      </c>
      <c r="I587">
        <v>7</v>
      </c>
      <c r="J587" s="3">
        <v>1.3092745750297556</v>
      </c>
      <c r="K587">
        <v>124</v>
      </c>
      <c r="L587" t="s">
        <v>1355</v>
      </c>
      <c r="M587" s="10">
        <v>43891</v>
      </c>
    </row>
    <row r="588" spans="1:13">
      <c r="A588">
        <v>576</v>
      </c>
      <c r="B588" s="3">
        <v>784312389027</v>
      </c>
      <c r="C588" t="s">
        <v>1729</v>
      </c>
      <c r="D588" t="s">
        <v>1730</v>
      </c>
      <c r="E588">
        <v>64</v>
      </c>
      <c r="I588">
        <v>7</v>
      </c>
      <c r="J588" s="3">
        <v>1.3183385723441268</v>
      </c>
      <c r="K588">
        <v>125</v>
      </c>
      <c r="L588" t="s">
        <v>1355</v>
      </c>
      <c r="M588" s="10">
        <v>43891</v>
      </c>
    </row>
    <row r="589" spans="1:13">
      <c r="A589">
        <v>577</v>
      </c>
      <c r="B589" s="3">
        <v>591695411712</v>
      </c>
      <c r="C589" t="s">
        <v>1729</v>
      </c>
      <c r="D589" t="s">
        <v>1730</v>
      </c>
      <c r="E589">
        <v>64</v>
      </c>
      <c r="I589">
        <v>7</v>
      </c>
      <c r="J589" s="3">
        <v>1.3581652272103031</v>
      </c>
      <c r="K589">
        <v>126</v>
      </c>
      <c r="L589" t="s">
        <v>1355</v>
      </c>
      <c r="M589" s="10">
        <v>43891</v>
      </c>
    </row>
    <row r="590" spans="1:13">
      <c r="A590">
        <v>578</v>
      </c>
      <c r="B590" s="3">
        <v>358261856442</v>
      </c>
      <c r="C590" t="s">
        <v>1729</v>
      </c>
      <c r="D590" t="s">
        <v>1730</v>
      </c>
      <c r="E590">
        <v>64</v>
      </c>
      <c r="I590">
        <v>7</v>
      </c>
      <c r="J590" s="3">
        <v>1.5248878444776757</v>
      </c>
      <c r="K590">
        <v>127</v>
      </c>
      <c r="L590" t="s">
        <v>1355</v>
      </c>
      <c r="M590" s="10">
        <v>43891</v>
      </c>
    </row>
    <row r="591" spans="1:13">
      <c r="A591">
        <v>579</v>
      </c>
      <c r="B591" s="3">
        <v>374447503006</v>
      </c>
      <c r="C591" t="s">
        <v>1729</v>
      </c>
      <c r="D591" t="s">
        <v>1730</v>
      </c>
      <c r="E591">
        <v>64</v>
      </c>
      <c r="I591">
        <v>7</v>
      </c>
      <c r="J591" s="3">
        <v>1.3092745750297556</v>
      </c>
      <c r="K591">
        <v>128</v>
      </c>
      <c r="L591" t="s">
        <v>1355</v>
      </c>
      <c r="M591" s="10">
        <v>43891</v>
      </c>
    </row>
    <row r="592" spans="1:13">
      <c r="A592">
        <v>580</v>
      </c>
      <c r="B592" s="3">
        <v>189214139867</v>
      </c>
      <c r="C592" t="s">
        <v>1732</v>
      </c>
      <c r="D592" t="s">
        <v>1733</v>
      </c>
      <c r="E592">
        <v>29</v>
      </c>
      <c r="I592">
        <v>7</v>
      </c>
      <c r="J592" s="3">
        <v>1.3183385723441268</v>
      </c>
      <c r="K592">
        <v>129</v>
      </c>
      <c r="L592" t="s">
        <v>1355</v>
      </c>
      <c r="M592" s="10">
        <v>43891</v>
      </c>
    </row>
    <row r="593" spans="1:13">
      <c r="A593">
        <v>581</v>
      </c>
      <c r="B593" s="3">
        <v>291122053040</v>
      </c>
      <c r="C593" t="s">
        <v>1732</v>
      </c>
      <c r="D593" t="s">
        <v>1733</v>
      </c>
      <c r="E593">
        <v>29</v>
      </c>
      <c r="I593">
        <v>7</v>
      </c>
      <c r="J593" s="3">
        <v>1.3581652272103031</v>
      </c>
      <c r="K593">
        <v>130</v>
      </c>
      <c r="L593" t="s">
        <v>1355</v>
      </c>
      <c r="M593" s="10">
        <v>43891</v>
      </c>
    </row>
    <row r="594" spans="1:13">
      <c r="A594">
        <v>582</v>
      </c>
      <c r="B594" s="3">
        <v>435682468400</v>
      </c>
      <c r="C594" t="s">
        <v>1732</v>
      </c>
      <c r="D594" t="s">
        <v>1733</v>
      </c>
      <c r="E594">
        <v>29</v>
      </c>
      <c r="I594">
        <v>7</v>
      </c>
      <c r="J594" s="3">
        <v>1.5248878444776757</v>
      </c>
      <c r="K594">
        <v>131</v>
      </c>
      <c r="L594" t="s">
        <v>1355</v>
      </c>
      <c r="M594" s="10">
        <v>43891</v>
      </c>
    </row>
    <row r="595" spans="1:13">
      <c r="A595">
        <v>583</v>
      </c>
      <c r="B595" s="3">
        <v>404523476923</v>
      </c>
      <c r="C595" t="s">
        <v>1732</v>
      </c>
      <c r="D595" t="s">
        <v>1733</v>
      </c>
      <c r="E595">
        <v>29</v>
      </c>
      <c r="I595">
        <v>7</v>
      </c>
      <c r="J595" s="3">
        <v>1.3092745750297556</v>
      </c>
      <c r="K595">
        <v>132</v>
      </c>
      <c r="L595" t="s">
        <v>1355</v>
      </c>
      <c r="M595" s="10">
        <v>43891</v>
      </c>
    </row>
    <row r="596" spans="1:13">
      <c r="A596">
        <v>584</v>
      </c>
      <c r="B596" s="3">
        <v>459526212441</v>
      </c>
      <c r="C596" t="s">
        <v>1732</v>
      </c>
      <c r="D596" t="s">
        <v>1733</v>
      </c>
      <c r="E596">
        <v>29</v>
      </c>
      <c r="I596">
        <v>7</v>
      </c>
      <c r="J596" s="3">
        <v>1.3183385723441268</v>
      </c>
      <c r="K596">
        <v>133</v>
      </c>
      <c r="L596" t="s">
        <v>1355</v>
      </c>
      <c r="M596" s="10">
        <v>43891</v>
      </c>
    </row>
    <row r="597" spans="1:13">
      <c r="A597">
        <v>585</v>
      </c>
      <c r="B597" s="3">
        <v>671694944954</v>
      </c>
      <c r="C597" t="s">
        <v>1734</v>
      </c>
      <c r="D597" t="s">
        <v>1735</v>
      </c>
      <c r="E597">
        <v>28</v>
      </c>
      <c r="I597">
        <v>7</v>
      </c>
      <c r="J597" s="3">
        <v>1.3581652272103031</v>
      </c>
      <c r="K597">
        <v>134</v>
      </c>
      <c r="L597" t="s">
        <v>1355</v>
      </c>
      <c r="M597" s="10">
        <v>43891</v>
      </c>
    </row>
    <row r="598" spans="1:13">
      <c r="A598">
        <v>586</v>
      </c>
      <c r="B598" s="3">
        <v>171349921127</v>
      </c>
      <c r="C598" t="s">
        <v>1734</v>
      </c>
      <c r="D598" t="s">
        <v>1735</v>
      </c>
      <c r="E598">
        <v>28</v>
      </c>
      <c r="I598">
        <v>7</v>
      </c>
      <c r="J598" s="3">
        <v>1.5248878444776757</v>
      </c>
      <c r="K598">
        <v>135</v>
      </c>
      <c r="L598" t="s">
        <v>1355</v>
      </c>
      <c r="M598" s="10">
        <v>43891</v>
      </c>
    </row>
    <row r="599" spans="1:13">
      <c r="A599">
        <v>587</v>
      </c>
      <c r="B599" s="3">
        <v>856929155079</v>
      </c>
      <c r="C599" t="s">
        <v>1734</v>
      </c>
      <c r="D599" t="s">
        <v>1735</v>
      </c>
      <c r="E599">
        <v>28</v>
      </c>
      <c r="I599">
        <v>7</v>
      </c>
      <c r="J599" s="3">
        <v>1.3092745750297556</v>
      </c>
      <c r="K599">
        <v>136</v>
      </c>
      <c r="L599" t="s">
        <v>1355</v>
      </c>
      <c r="M599" s="10">
        <v>43891</v>
      </c>
    </row>
    <row r="600" spans="1:13">
      <c r="A600">
        <v>588</v>
      </c>
      <c r="B600" s="3">
        <v>273165014795</v>
      </c>
      <c r="C600" t="s">
        <v>1734</v>
      </c>
      <c r="D600" t="s">
        <v>1735</v>
      </c>
      <c r="E600">
        <v>28</v>
      </c>
      <c r="I600">
        <v>7</v>
      </c>
      <c r="J600" s="3">
        <v>1.3183385723441268</v>
      </c>
      <c r="K600">
        <v>137</v>
      </c>
      <c r="L600" t="s">
        <v>1355</v>
      </c>
      <c r="M600" s="10">
        <v>43891</v>
      </c>
    </row>
    <row r="601" spans="1:13">
      <c r="A601">
        <v>589</v>
      </c>
      <c r="B601" s="3">
        <v>341621579016</v>
      </c>
      <c r="C601" t="s">
        <v>1734</v>
      </c>
      <c r="D601" t="s">
        <v>1735</v>
      </c>
      <c r="E601">
        <v>28</v>
      </c>
      <c r="I601">
        <v>8</v>
      </c>
      <c r="J601" s="3">
        <v>1.3581652272103031</v>
      </c>
      <c r="K601">
        <v>138</v>
      </c>
      <c r="L601" t="s">
        <v>1355</v>
      </c>
      <c r="M601" s="10">
        <v>43891</v>
      </c>
    </row>
    <row r="602" spans="1:13">
      <c r="A602">
        <v>590</v>
      </c>
      <c r="B602" s="3">
        <v>790967691049</v>
      </c>
      <c r="C602" t="s">
        <v>1736</v>
      </c>
      <c r="D602" t="s">
        <v>1737</v>
      </c>
      <c r="E602">
        <v>49</v>
      </c>
      <c r="I602">
        <v>8</v>
      </c>
      <c r="J602" s="3">
        <v>1.5248878444776757</v>
      </c>
      <c r="K602">
        <v>139</v>
      </c>
      <c r="L602" t="s">
        <v>1355</v>
      </c>
      <c r="M602" s="10">
        <v>43891</v>
      </c>
    </row>
    <row r="603" spans="1:13">
      <c r="A603">
        <v>591</v>
      </c>
      <c r="B603" s="3">
        <v>234795472865</v>
      </c>
      <c r="C603" t="s">
        <v>1736</v>
      </c>
      <c r="D603" t="s">
        <v>1737</v>
      </c>
      <c r="E603">
        <v>49</v>
      </c>
      <c r="I603">
        <v>8</v>
      </c>
      <c r="J603" s="3">
        <v>1.3092745750297556</v>
      </c>
      <c r="K603">
        <v>140</v>
      </c>
      <c r="L603" t="s">
        <v>1355</v>
      </c>
      <c r="M603" s="10">
        <v>43891</v>
      </c>
    </row>
    <row r="604" spans="1:13">
      <c r="A604">
        <v>592</v>
      </c>
      <c r="B604" s="3">
        <v>417147505350</v>
      </c>
      <c r="C604" t="s">
        <v>1736</v>
      </c>
      <c r="D604" t="s">
        <v>1737</v>
      </c>
      <c r="E604">
        <v>49</v>
      </c>
      <c r="I604">
        <v>8</v>
      </c>
      <c r="J604" s="3">
        <v>1.3183385723441268</v>
      </c>
      <c r="K604">
        <v>141</v>
      </c>
      <c r="L604" t="s">
        <v>1355</v>
      </c>
      <c r="M604" s="10">
        <v>43891</v>
      </c>
    </row>
    <row r="605" spans="1:13">
      <c r="A605">
        <v>593</v>
      </c>
      <c r="B605" s="3">
        <v>880585861361</v>
      </c>
      <c r="C605" t="s">
        <v>1736</v>
      </c>
      <c r="D605" t="s">
        <v>1737</v>
      </c>
      <c r="E605">
        <v>49</v>
      </c>
      <c r="I605">
        <v>8</v>
      </c>
      <c r="J605" s="3">
        <v>1.3581652272103031</v>
      </c>
      <c r="K605">
        <v>142</v>
      </c>
      <c r="L605" t="s">
        <v>1355</v>
      </c>
      <c r="M605" s="10">
        <v>43891</v>
      </c>
    </row>
    <row r="606" spans="1:13">
      <c r="A606">
        <v>594</v>
      </c>
      <c r="B606" s="3">
        <v>325175014508</v>
      </c>
      <c r="C606" t="s">
        <v>1736</v>
      </c>
      <c r="D606" t="s">
        <v>1737</v>
      </c>
      <c r="E606">
        <v>49</v>
      </c>
      <c r="I606">
        <v>8</v>
      </c>
      <c r="J606" s="3">
        <v>1.5248878444776757</v>
      </c>
      <c r="K606">
        <v>143</v>
      </c>
      <c r="L606" t="s">
        <v>1355</v>
      </c>
      <c r="M606" s="10">
        <v>43891</v>
      </c>
    </row>
    <row r="607" spans="1:13">
      <c r="A607">
        <v>595</v>
      </c>
      <c r="B607" s="3">
        <v>187826459013</v>
      </c>
      <c r="C607" t="s">
        <v>1738</v>
      </c>
      <c r="D607" t="s">
        <v>1739</v>
      </c>
      <c r="E607">
        <v>43</v>
      </c>
      <c r="I607">
        <v>8</v>
      </c>
      <c r="J607" s="3">
        <v>1.3092745750297556</v>
      </c>
      <c r="K607">
        <v>144</v>
      </c>
      <c r="L607" t="s">
        <v>1355</v>
      </c>
      <c r="M607" s="10">
        <v>43891</v>
      </c>
    </row>
    <row r="608" spans="1:13">
      <c r="A608">
        <v>596</v>
      </c>
      <c r="B608" s="3">
        <v>185392256936</v>
      </c>
      <c r="C608" t="s">
        <v>1738</v>
      </c>
      <c r="D608" t="s">
        <v>1740</v>
      </c>
      <c r="E608">
        <v>43</v>
      </c>
      <c r="I608">
        <v>8</v>
      </c>
      <c r="J608" s="3">
        <v>1.3183385723441268</v>
      </c>
      <c r="K608">
        <v>145</v>
      </c>
      <c r="L608" t="s">
        <v>1355</v>
      </c>
      <c r="M608" s="10">
        <v>43891</v>
      </c>
    </row>
    <row r="609" spans="1:13">
      <c r="A609">
        <v>597</v>
      </c>
      <c r="B609" s="3">
        <v>997662160609</v>
      </c>
      <c r="C609" t="s">
        <v>1738</v>
      </c>
      <c r="D609" t="s">
        <v>1741</v>
      </c>
      <c r="E609">
        <v>43</v>
      </c>
      <c r="I609">
        <v>8</v>
      </c>
      <c r="J609" s="3">
        <v>1.3581652272103031</v>
      </c>
      <c r="K609">
        <v>146</v>
      </c>
      <c r="L609" t="s">
        <v>1355</v>
      </c>
      <c r="M609" s="10">
        <v>43891</v>
      </c>
    </row>
    <row r="610" spans="1:13">
      <c r="A610">
        <v>598</v>
      </c>
      <c r="B610" s="3">
        <v>501220287364</v>
      </c>
      <c r="C610" t="s">
        <v>1738</v>
      </c>
      <c r="D610" t="s">
        <v>1742</v>
      </c>
      <c r="E610">
        <v>43</v>
      </c>
      <c r="I610">
        <v>8</v>
      </c>
      <c r="J610" s="3">
        <v>1.5248878444776757</v>
      </c>
      <c r="L610" t="s">
        <v>1355</v>
      </c>
      <c r="M610" s="10">
        <v>43891</v>
      </c>
    </row>
    <row r="611" spans="1:13">
      <c r="A611">
        <v>599</v>
      </c>
      <c r="B611" s="3">
        <v>136824182374</v>
      </c>
      <c r="C611" t="s">
        <v>1738</v>
      </c>
      <c r="D611" t="s">
        <v>1743</v>
      </c>
      <c r="E611">
        <v>43</v>
      </c>
      <c r="I611">
        <v>8</v>
      </c>
      <c r="J611" s="3">
        <v>1.3092745750297556</v>
      </c>
      <c r="L611" t="s">
        <v>1355</v>
      </c>
      <c r="M611" s="10">
        <v>43891</v>
      </c>
    </row>
    <row r="612" spans="1:13">
      <c r="A612">
        <v>600</v>
      </c>
      <c r="B612" s="3">
        <v>468964070319</v>
      </c>
      <c r="C612" t="s">
        <v>1738</v>
      </c>
      <c r="D612" t="s">
        <v>1744</v>
      </c>
      <c r="E612">
        <v>43</v>
      </c>
      <c r="I612">
        <v>8</v>
      </c>
      <c r="J612" s="3">
        <v>1.3183385723441268</v>
      </c>
      <c r="L612" t="s">
        <v>1355</v>
      </c>
      <c r="M612" s="10">
        <v>43891</v>
      </c>
    </row>
    <row r="613" spans="1:13">
      <c r="A613">
        <v>601</v>
      </c>
      <c r="B613" s="3">
        <v>250848922312</v>
      </c>
      <c r="C613" t="s">
        <v>1738</v>
      </c>
      <c r="D613" t="s">
        <v>1745</v>
      </c>
      <c r="E613">
        <v>43</v>
      </c>
      <c r="I613">
        <v>8</v>
      </c>
      <c r="J613" s="3">
        <v>1.3581652272103031</v>
      </c>
      <c r="L613" t="s">
        <v>1355</v>
      </c>
      <c r="M613" s="10">
        <v>43891</v>
      </c>
    </row>
    <row r="614" spans="1:13">
      <c r="A614">
        <v>602</v>
      </c>
      <c r="B614" s="3">
        <v>833978215113</v>
      </c>
      <c r="C614" t="s">
        <v>1738</v>
      </c>
      <c r="D614" t="s">
        <v>1746</v>
      </c>
      <c r="E614">
        <v>43</v>
      </c>
      <c r="I614">
        <v>8</v>
      </c>
      <c r="J614" s="3">
        <v>1.5248878444776757</v>
      </c>
      <c r="L614" t="s">
        <v>1355</v>
      </c>
      <c r="M614" s="10">
        <v>43891</v>
      </c>
    </row>
    <row r="615" spans="1:13">
      <c r="A615">
        <v>603</v>
      </c>
      <c r="B615" s="3">
        <v>241753757436</v>
      </c>
      <c r="C615" t="s">
        <v>1738</v>
      </c>
      <c r="D615" t="s">
        <v>1747</v>
      </c>
      <c r="E615">
        <v>43</v>
      </c>
      <c r="I615">
        <v>8</v>
      </c>
      <c r="J615" s="3">
        <v>1.3092745750297556</v>
      </c>
      <c r="L615" t="s">
        <v>1355</v>
      </c>
      <c r="M615" s="10">
        <v>43891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B13" sqref="B13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72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10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D13" s="9">
        <v>44114</v>
      </c>
    </row>
    <row r="14" spans="1:7">
      <c r="A14">
        <v>13</v>
      </c>
      <c r="D14" s="9">
        <v>44115</v>
      </c>
    </row>
    <row r="15" spans="1:7">
      <c r="A15">
        <v>14</v>
      </c>
      <c r="D15" s="8">
        <v>44116</v>
      </c>
    </row>
    <row r="16" spans="1:7">
      <c r="A16">
        <v>15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2020-10-09T20:55:18Z</dcterms:modified>
</cp:coreProperties>
</file>