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511D293D-0C27-4593-9E9E-78CDB1909884}" xr6:coauthVersionLast="45" xr6:coauthVersionMax="45" xr10:uidLastSave="{00000000-0000-0000-0000-000000000000}"/>
  <bookViews>
    <workbookView xWindow="1068" yWindow="-108" windowWidth="22080" windowHeight="13176" firstSheet="8" activeTab="14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komentari" sheetId="19" r:id="rId10"/>
    <sheet name="t_darbibas" sheetId="9" r:id="rId11"/>
    <sheet name="t_pieprasijumi" sheetId="12" r:id="rId12"/>
    <sheet name="t_statusi" sheetId="13" r:id="rId13"/>
    <sheet name="t_prioritate" sheetId="14" r:id="rId14"/>
    <sheet name="Laika uzskaite" sheetId="16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<sst xmlns="http://schemas.openxmlformats.org/spreadsheetml/2006/main" count="3593" uniqueCount="1771">
  <si>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</si>
  <si>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</si>
  <si>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</si>
  <si>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</si>
  <si>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</si>
  <si>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</si>
  <si>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</si>
  <si>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</si>
  <si>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</si>
  <si>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</si>
  <si>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</si>
  <si>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</si>
  <si>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</si>
  <si>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</si>
  <si>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</si>
  <si>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</si>
  <si>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</si>
  <si>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</si>
  <si>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</si>
  <si>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</si>
  <si>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</si>
  <si>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</si>
  <si>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</si>
  <si>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</si>
  <si>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</si>
  <si>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</si>
  <si>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</si>
  <si>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</si>
  <si>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</si>
  <si>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</si>
  <si>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</si>
  <si>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</si>
  <si>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</si>
  <si>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</si>
  <si>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</si>
  <si>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</si>
  <si>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</si>
  <si>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</si>
  <si>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</si>
  <si>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</si>
  <si>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</si>
  <si>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</si>
  <si>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</si>
  <si>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</si>
  <si>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</si>
  <si>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</si>
  <si>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</si>
  <si>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</si>
  <si>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</si>
  <si>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</si>
  <si>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</si>
  <si>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</si>
  <si>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</si>
  <si>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</si>
  <si>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</si>
  <si>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</si>
  <si>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</si>
  <si>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</si>
  <si>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</si>
  <si>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</si>
  <si>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</si>
  <si>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</si>
  <si>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</si>
  <si>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</si>
  <si>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</si>
  <si>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</si>
  <si>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</si>
  <si>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</si>
  <si>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</si>
  <si>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</si>
  <si>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</si>
  <si>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</si>
  <si>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</si>
  <si>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</si>
  <si>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</si>
  <si>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</si>
  <si>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</si>
  <si>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</si>
  <si>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</si>
  <si>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</si>
  <si>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</si>
  <si>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</si>
  <si>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</si>
  <si>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</si>
  <si>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</si>
  <si>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</si>
  <si>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</si>
  <si>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</si>
  <si>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</si>
  <si>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</si>
  <si>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</si>
  <si>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</si>
  <si>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</si>
  <si>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</si>
  <si>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</si>
  <si>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</si>
  <si>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</si>
  <si>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</si>
  <si>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</si>
  <si>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</si>
  <si>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</si>
  <si>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</si>
  <si>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</si>
  <si>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</si>
  <si>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</si>
  <si>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</si>
  <si>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</si>
  <si>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</si>
  <si>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</si>
  <si>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</si>
  <si>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</si>
  <si>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</si>
  <si>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</si>
  <si>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</si>
  <si>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</si>
  <si>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</si>
  <si>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</si>
  <si>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</si>
  <si>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</si>
  <si>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</si>
  <si>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</si>
  <si>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</si>
  <si>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</si>
  <si>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</si>
  <si>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</si>
  <si>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</si>
  <si>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</si>
  <si>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</si>
  <si>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</si>
  <si>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</si>
  <si>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</si>
  <si>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</si>
  <si>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</si>
  <si>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</si>
  <si>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</si>
  <si>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</si>
  <si>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</si>
  <si>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</si>
  <si>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</si>
  <si>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</si>
  <si>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</si>
  <si>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</si>
  <si>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</si>
  <si>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</si>
  <si>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</si>
  <si>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</si>
  <si>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</si>
  <si>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</si>
  <si>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</si>
  <si>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</si>
  <si>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</si>
  <si>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</si>
  <si>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</si>
  <si>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</si>
  <si>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</si>
  <si>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</si>
  <si>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</si>
  <si>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</si>
  <si>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</si>
  <si>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</si>
  <si>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</si>
  <si>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</si>
  <si>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</si>
  <si>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</si>
  <si>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</si>
  <si>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</si>
  <si>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</si>
  <si>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</si>
  <si>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</si>
  <si>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</si>
  <si>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</si>
  <si>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</si>
  <si>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</si>
  <si>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</si>
  <si>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</si>
  <si>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</si>
  <si>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</si>
  <si>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</si>
  <si>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</si>
  <si>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</si>
  <si>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</si>
  <si>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</si>
  <si>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</si>
  <si>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</si>
  <si>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</si>
  <si>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</si>
  <si>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</si>
  <si>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</si>
  <si>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</si>
  <si>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</si>
  <si>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</si>
  <si>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</si>
  <si>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</si>
  <si>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</si>
  <si>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</si>
  <si>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</si>
  <si>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</si>
  <si>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</si>
  <si>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</si>
  <si>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</si>
  <si>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</si>
  <si>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</si>
  <si>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</si>
  <si>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</si>
  <si>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</si>
  <si>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</si>
  <si>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</si>
  <si>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</si>
  <si>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</si>
  <si>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</si>
  <si>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</si>
  <si>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</si>
  <si>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</si>
  <si>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</si>
  <si>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</si>
  <si>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</si>
  <si>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</si>
  <si>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</si>
  <si>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</si>
  <si>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</si>
  <si>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</si>
  <si>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</si>
  <si>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</si>
  <si>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</si>
  <si>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</si>
  <si>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</si>
  <si>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</si>
  <si>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</si>
  <si>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</si>
  <si>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</si>
  <si>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</si>
  <si>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</si>
  <si>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</si>
  <si>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</si>
  <si>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</si>
  <si>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</si>
  <si>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</si>
  <si>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</si>
  <si>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</si>
  <si>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</si>
  <si>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</si>
  <si>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</si>
  <si>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</si>
  <si>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</si>
  <si>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</si>
  <si>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</si>
  <si>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</si>
  <si>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</si>
  <si>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</si>
  <si>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</si>
  <si>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</si>
  <si>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</si>
  <si>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</si>
  <si>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</si>
  <si>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</si>
  <si>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</si>
  <si>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</si>
  <si>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</si>
  <si>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</si>
  <si>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</si>
  <si>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</si>
  <si>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</si>
  <si>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</si>
  <si>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</si>
  <si>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</si>
  <si>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</si>
  <si>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</si>
  <si>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</si>
  <si>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</si>
  <si>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</si>
  <si>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</si>
  <si>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</si>
  <si>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</si>
  <si>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</si>
  <si>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</si>
  <si>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</si>
  <si>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</si>
  <si>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</si>
  <si>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</si>
  <si>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</si>
  <si>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</si>
  <si>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</si>
  <si>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</si>
  <si>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</si>
  <si>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</si>
  <si>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</si>
  <si>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</si>
  <si>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</si>
  <si>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</si>
  <si>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</si>
  <si>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</si>
  <si>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</si>
  <si>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</si>
  <si>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</si>
  <si>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</si>
  <si>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</si>
  <si>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</si>
  <si>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</si>
  <si>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</si>
  <si>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</si>
  <si>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</si>
  <si>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</si>
  <si>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</si>
  <si>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</si>
  <si>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</si>
  <si>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</si>
  <si>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</si>
  <si>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</si>
  <si>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</si>
  <si>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</si>
  <si>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</si>
  <si>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</si>
  <si>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</si>
  <si>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</si>
  <si>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</si>
  <si>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</si>
  <si>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</si>
  <si>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</si>
  <si>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</si>
  <si>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</si>
  <si>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</si>
  <si>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</si>
  <si>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</si>
  <si>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</si>
  <si>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</si>
  <si>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</si>
  <si>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</si>
  <si>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</si>
  <si>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</si>
  <si>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</si>
  <si>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</si>
  <si>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</si>
  <si>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</si>
  <si>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</si>
  <si>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</si>
  <si>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</si>
  <si>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</si>
  <si>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</si>
  <si>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</si>
  <si>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</si>
  <si>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</si>
  <si>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</si>
  <si>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</si>
  <si>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</si>
  <si>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</si>
  <si>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</si>
  <si>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</si>
  <si>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</si>
  <si>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</si>
  <si>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</si>
  <si>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</si>
  <si>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</si>
  <si>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</si>
  <si>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</si>
  <si>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</si>
  <si>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</si>
  <si>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</si>
  <si>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</si>
  <si>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</si>
  <si>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</si>
  <si>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</si>
  <si>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</si>
  <si>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</si>
  <si>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</si>
  <si>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</si>
  <si>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</si>
  <si>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</si>
  <si>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</si>
  <si>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</si>
  <si>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</si>
  <si>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</si>
  <si>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</si>
  <si>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</si>
  <si>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</si>
  <si>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</si>
  <si>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</si>
  <si>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</si>
  <si>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</si>
  <si>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</si>
  <si>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</si>
  <si>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</si>
  <si>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</si>
  <si>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</si>
  <si>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</si>
  <si>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</si>
  <si>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</si>
  <si>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</si>
  <si>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</si>
  <si>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</si>
  <si>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</si>
  <si>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</si>
  <si>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</si>
  <si>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</si>
  <si>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</si>
  <si>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</si>
  <si>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</si>
  <si>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</si>
  <si>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</si>
  <si>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</si>
  <si>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</si>
  <si>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</si>
  <si>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</si>
  <si>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</si>
  <si>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</si>
  <si>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</si>
  <si>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</si>
  <si>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</si>
  <si>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</si>
  <si>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</si>
  <si>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</si>
  <si>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</si>
  <si>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</si>
  <si>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</si>
  <si>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</si>
  <si>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</si>
  <si>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</si>
  <si>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</si>
  <si>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</si>
  <si>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</si>
  <si>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</si>
  <si>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</si>
  <si>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</si>
  <si>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</si>
  <si>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</si>
  <si>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</si>
  <si>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</si>
  <si>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</si>
  <si>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</si>
  <si>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</si>
  <si>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</si>
  <si>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</si>
  <si>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</si>
  <si>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</si>
  <si>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</si>
  <si>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</si>
  <si>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</si>
  <si>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</si>
  <si>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</si>
  <si>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</si>
  <si>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</si>
  <si>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</si>
  <si>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</si>
  <si>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</si>
  <si>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</si>
  <si>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</si>
  <si>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</si>
  <si>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</si>
  <si>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</si>
  <si>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</si>
  <si>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</si>
  <si>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</si>
  <si>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</si>
  <si>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</si>
  <si>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</si>
  <si>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</si>
  <si>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</si>
  <si>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</si>
  <si>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</si>
  <si>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</si>
  <si>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</si>
  <si>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</si>
  <si>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</si>
  <si>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</si>
  <si>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</si>
  <si>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</si>
  <si>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</si>
  <si>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</si>
  <si>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</si>
  <si>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</si>
  <si>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</si>
  <si>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</si>
  <si>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</si>
  <si>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</si>
  <si>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</si>
  <si>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</si>
  <si>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</si>
  <si>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</si>
  <si>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</si>
  <si>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</si>
  <si>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</si>
  <si>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</si>
  <si>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</si>
  <si>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</si>
  <si>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</si>
  <si>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</si>
  <si>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</si>
  <si>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</si>
  <si>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</si>
  <si>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</si>
  <si>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</si>
  <si>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</si>
  <si>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</si>
  <si>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</si>
  <si>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</si>
  <si>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</si>
  <si>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</si>
  <si>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</si>
  <si>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</si>
  <si>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</si>
  <si>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</si>
  <si>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</si>
  <si>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</si>
  <si>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</si>
  <si>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</si>
  <si>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</si>
  <si>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</si>
  <si>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</si>
  <si>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</si>
  <si>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</si>
  <si>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</si>
  <si>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</si>
  <si>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</si>
  <si>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</si>
  <si>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</si>
  <si>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</si>
  <si>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</si>
  <si>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</si>
  <si>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</si>
  <si>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</si>
  <si>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</si>
  <si>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</si>
  <si>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</si>
  <si>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</si>
  <si>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</si>
  <si>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</si>
  <si>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</si>
  <si>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</si>
  <si>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</si>
  <si>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</si>
  <si>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</si>
  <si>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</si>
  <si>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</si>
  <si>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</si>
  <si>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</si>
  <si>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</si>
  <si>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</si>
  <si>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</si>
  <si>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</si>
  <si>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</si>
  <si>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</si>
  <si>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</si>
  <si>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</si>
  <si>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</si>
  <si>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</si>
  <si>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</si>
  <si>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</si>
  <si>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</si>
  <si>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</si>
  <si>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</si>
  <si>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</si>
  <si>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</si>
  <si>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</si>
  <si>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</si>
  <si>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</si>
  <si>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</si>
  <si>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</si>
  <si>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</si>
  <si>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</si>
  <si>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</si>
  <si>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</si>
  <si>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</si>
  <si>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</si>
  <si>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</si>
  <si>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</si>
  <si>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</si>
  <si>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</si>
  <si>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</si>
  <si>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</si>
  <si>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</si>
  <si>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</si>
  <si>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</si>
  <si>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</si>
  <si>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</si>
  <si>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</si>
  <si>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</si>
  <si>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</si>
  <si>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</si>
  <si>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</si>
  <si>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</si>
  <si>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</si>
  <si>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</si>
  <si>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</si>
  <si>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</si>
  <si>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</si>
  <si>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</si>
  <si>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</si>
  <si>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</si>
  <si>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</si>
  <si>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</si>
  <si>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</si>
  <si>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</si>
  <si>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</si>
  <si>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</si>
  <si>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</si>
  <si>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</si>
  <si>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</si>
  <si>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</si>
  <si>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</si>
  <si>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</si>
  <si>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</si>
  <si>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</si>
  <si>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</si>
  <si>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</si>
  <si>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</si>
  <si>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</si>
  <si>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</si>
  <si>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</si>
  <si>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</si>
  <si>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</si>
  <si>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</si>
  <si>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</si>
  <si>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</si>
  <si>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</si>
  <si>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</si>
  <si>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</si>
  <si>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</si>
  <si>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</si>
  <si>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</si>
  <si>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</si>
  <si>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</si>
  <si>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</si>
  <si>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</si>
  <si>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</si>
  <si>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</si>
  <si>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</si>
  <si>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</si>
  <si>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</si>
  <si>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</si>
  <si>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</si>
  <si>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</si>
  <si>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</si>
  <si>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</si>
  <si>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</si>
  <si>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</si>
  <si>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</si>
  <si>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</si>
  <si>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</si>
  <si>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</si>
  <si>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</si>
  <si>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</si>
  <si>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</si>
  <si>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</si>
  <si>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</si>
  <si>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</si>
  <si>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</si>
  <si>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</si>
  <si>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</si>
  <si>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</si>
  <si>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</si>
  <si>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</si>
  <si>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</si>
  <si>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</si>
  <si>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</si>
  <si>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</si>
  <si>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</si>
  <si>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</si>
  <si>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</si>
  <si>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</si>
  <si>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</si>
  <si>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</si>
  <si>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</si>
  <si>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</si>
  <si>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</si>
  <si>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</si>
  <si>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</si>
  <si>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</si>
  <si>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</si>
  <si>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</si>
  <si>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</si>
  <si>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</si>
  <si>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</si>
  <si>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</si>
  <si>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</si>
  <si>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</si>
  <si>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</si>
  <si>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</si>
  <si>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</si>
  <si>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</si>
  <si>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</si>
  <si>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</si>
  <si>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</si>
  <si>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</si>
  <si>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</si>
  <si>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</si>
  <si>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</si>
  <si>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</si>
  <si>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</si>
  <si>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</si>
  <si>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</si>
  <si>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</si>
  <si>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</si>
  <si>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</si>
  <si>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</si>
  <si>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</si>
  <si>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</si>
  <si>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</si>
  <si>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</si>
  <si>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</si>
  <si>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</si>
  <si>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</si>
  <si>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</si>
  <si>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</si>
  <si>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</si>
  <si>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</si>
  <si>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</si>
  <si>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</si>
  <si>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</si>
  <si>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</si>
  <si>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</si>
  <si>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</si>
  <si>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</si>
  <si>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</si>
  <si>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</si>
  <si>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</si>
  <si>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</si>
  <si>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</si>
  <si>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</si>
  <si>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</si>
  <si>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</si>
  <si>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</si>
  <si>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</si>
  <si>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</si>
  <si>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</si>
  <si>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</si>
  <si>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</si>
  <si>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</si>
  <si>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</si>
  <si>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</si>
  <si>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</si>
  <si>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</si>
  <si>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</si>
  <si>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</si>
  <si>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</si>
  <si>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</si>
  <si>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</si>
  <si>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</si>
  <si>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</si>
  <si>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</si>
  <si>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</si>
  <si>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</si>
  <si>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</si>
  <si>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</si>
  <si>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</si>
  <si>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</si>
  <si>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</si>
  <si>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</si>
  <si>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</si>
  <si>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</si>
  <si>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</si>
  <si>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</si>
  <si>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</si>
  <si>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</si>
  <si>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</si>
  <si>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</si>
  <si>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</si>
  <si>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</si>
  <si>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</si>
  <si>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</si>
  <si>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</si>
  <si>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</si>
  <si>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</si>
  <si>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</si>
  <si>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</si>
  <si>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</si>
  <si>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</si>
  <si>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</si>
  <si>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</si>
  <si>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</si>
  <si>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</si>
  <si>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</si>
  <si>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</si>
  <si>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</si>
  <si>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</si>
  <si>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</si>
  <si>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</si>
  <si>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</si>
  <si>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</si>
  <si>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</si>
  <si>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</si>
  <si>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</si>
  <si>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</si>
  <si>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</si>
  <si>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</si>
  <si>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</si>
  <si>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</si>
  <si>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</si>
  <si>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</si>
  <si>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</si>
  <si>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</si>
  <si>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</si>
  <si>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</si>
  <si>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</si>
  <si>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</si>
  <si>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</si>
  <si>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</si>
  <si>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</si>
  <si>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</si>
  <si>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</si>
  <si>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</si>
  <si>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</si>
  <si>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</si>
  <si>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</si>
  <si>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</si>
  <si>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</si>
  <si>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</si>
  <si>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</si>
  <si>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</si>
  <si>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</si>
  <si>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</si>
  <si>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</si>
  <si>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</si>
  <si>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</si>
  <si>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</si>
  <si>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</si>
  <si>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</si>
  <si>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</si>
  <si>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</si>
  <si>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</si>
  <si>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</si>
  <si>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</si>
  <si>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</si>
  <si>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</si>
  <si>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</si>
  <si>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</si>
  <si>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</si>
  <si>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</si>
  <si>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</si>
  <si>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</si>
  <si>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</si>
  <si>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</si>
  <si>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</si>
  <si>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</si>
  <si>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</si>
  <si>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</si>
  <si>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</si>
  <si>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</si>
  <si>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</si>
  <si>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</si>
  <si>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</si>
  <si>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</si>
  <si>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</si>
  <si>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</si>
  <si>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</si>
  <si>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</si>
  <si>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</si>
  <si>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</si>
  <si>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</si>
  <si>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</si>
  <si>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</si>
  <si>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</si>
  <si>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</si>
  <si>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</si>
  <si>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</si>
  <si>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</si>
  <si>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</si>
  <si>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</si>
  <si>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</si>
  <si>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</si>
  <si>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</si>
  <si>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</si>
  <si>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</si>
  <si>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</si>
  <si>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</si>
  <si>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</si>
  <si>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</si>
  <si>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</si>
  <si>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</si>
  <si>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</si>
  <si>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</si>
  <si>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</si>
  <si>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</si>
  <si>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</si>
  <si>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</si>
  <si>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</si>
  <si>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</si>
  <si>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</si>
  <si>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</si>
  <si>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</si>
  <si>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</si>
  <si>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</si>
  <si>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</si>
  <si>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</si>
  <si>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</si>
  <si>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</si>
  <si>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</si>
  <si>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</si>
  <si>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</si>
  <si>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</si>
  <si>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</si>
  <si>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</si>
  <si>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</si>
  <si>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</si>
  <si>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</si>
  <si>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</si>
  <si>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</si>
  <si>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</si>
  <si>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</si>
  <si>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</si>
  <si>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</si>
  <si>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</si>
  <si>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</si>
  <si>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</si>
  <si>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</si>
  <si>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</si>
  <si>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</si>
  <si>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</si>
  <si>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</si>
  <si>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</si>
  <si>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</si>
  <si>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</si>
  <si>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</si>
  <si>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</si>
  <si>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</si>
  <si>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</si>
  <si>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</si>
  <si>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</si>
  <si>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</si>
  <si>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</si>
  <si>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</si>
  <si>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</si>
  <si>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</si>
  <si>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</si>
  <si>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</si>
  <si>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</si>
  <si>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</si>
  <si>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</si>
  <si>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</si>
  <si>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</si>
  <si>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</si>
  <si>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</si>
  <si>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</si>
  <si>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</si>
  <si>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</si>
  <si>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</si>
  <si>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</si>
  <si>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</si>
  <si>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</si>
  <si>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</si>
  <si>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</si>
  <si>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</si>
  <si>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</si>
  <si>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</si>
  <si>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</si>
  <si>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</si>
  <si>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</si>
  <si>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</si>
  <si>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</si>
  <si>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</si>
  <si>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</si>
  <si>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</si>
  <si>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</si>
  <si>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</si>
  <si>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</si>
  <si>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</si>
  <si>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</si>
  <si>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</si>
  <si>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</si>
  <si>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</si>
  <si>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</si>
  <si>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</si>
  <si>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</si>
  <si>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</si>
  <si>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</si>
  <si>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</si>
  <si>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</si>
  <si>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</si>
  <si>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</si>
  <si>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</si>
  <si>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</si>
  <si>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</si>
  <si>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</si>
  <si>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</si>
  <si>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</si>
  <si>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</si>
  <si>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</si>
  <si>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</si>
  <si>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</si>
  <si>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</si>
  <si>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</si>
  <si>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</si>
  <si>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</si>
  <si>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</si>
  <si>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</si>
  <si>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</si>
  <si>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</si>
  <si>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</si>
  <si>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</si>
  <si>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</si>
  <si>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</si>
  <si>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</si>
  <si>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</si>
  <si>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</si>
  <si>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</si>
  <si>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</si>
  <si>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</si>
  <si>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</si>
  <si>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</si>
  <si>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</si>
  <si>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</si>
  <si>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</si>
  <si>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</si>
  <si>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</si>
  <si>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</si>
  <si>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</si>
  <si>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</si>
  <si>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</si>
  <si>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</si>
  <si>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</si>
  <si>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</si>
  <si>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</si>
  <si>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</si>
  <si>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</si>
  <si>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</si>
  <si>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</si>
  <si>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</si>
  <si>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</si>
  <si>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</si>
  <si>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</si>
  <si>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</si>
  <si>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</si>
  <si>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</si>
  <si>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</si>
  <si>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</si>
  <si>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</si>
  <si>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</si>
  <si>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</si>
  <si>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</si>
  <si>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</si>
  <si>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</si>
  <si>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</si>
  <si>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</si>
  <si>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</si>
  <si>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</si>
  <si>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</si>
  <si>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</si>
  <si>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</si>
  <si>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</si>
  <si>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</si>
  <si>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</si>
  <si>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</si>
  <si>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</si>
  <si>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</si>
  <si>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</si>
  <si>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</si>
  <si>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</si>
  <si>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</si>
  <si>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</si>
  <si>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</si>
  <si>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</si>
  <si>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</si>
  <si>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</si>
  <si>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</si>
  <si>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</si>
  <si>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</si>
  <si>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</si>
  <si>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</si>
  <si>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</si>
  <si>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</si>
  <si>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</si>
  <si>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</si>
  <si>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</si>
  <si>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</si>
  <si>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</si>
  <si>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</si>
  <si>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</si>
  <si>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</si>
  <si>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</si>
  <si>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</si>
  <si>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</si>
  <si>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</si>
  <si>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</si>
  <si>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</si>
  <si>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</si>
  <si>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</si>
  <si>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</si>
  <si>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</si>
  <si>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</si>
  <si>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</si>
  <si>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</si>
  <si>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</si>
  <si>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</si>
  <si>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</si>
  <si>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</si>
  <si>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</si>
  <si>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</si>
  <si>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</si>
  <si>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</si>
  <si>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</si>
  <si>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</si>
  <si>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</si>
  <si>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</si>
  <si>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</si>
  <si>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</si>
  <si>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</si>
  <si>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</si>
  <si>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</si>
  <si>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</si>
  <si>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</si>
  <si>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</si>
  <si>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</si>
  <si>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</si>
  <si>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</si>
  <si>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</si>
  <si>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</si>
  <si>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</si>
  <si>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</si>
  <si>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</si>
  <si>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</si>
  <si>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</si>
  <si>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</si>
  <si>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</si>
  <si>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</si>
  <si>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</si>
  <si>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</si>
  <si>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</si>
  <si>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</si>
  <si>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</si>
  <si>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</si>
  <si>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</si>
  <si>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</si>
  <si>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</si>
  <si>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</si>
  <si>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</si>
  <si>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</si>
  <si>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</si>
  <si>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</si>
  <si>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</si>
  <si>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</si>
  <si>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</si>
  <si>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</si>
  <si>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</si>
  <si>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</si>
  <si>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</si>
  <si>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</si>
  <si>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</si>
  <si>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</si>
  <si>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</si>
  <si>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</si>
  <si>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</si>
  <si>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</si>
  <si>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</si>
  <si>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</si>
  <si>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</si>
  <si>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</si>
  <si>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</si>
  <si>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</si>
  <si>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</si>
  <si>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</si>
  <si>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</si>
  <si>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</si>
  <si>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</si>
  <si>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</si>
  <si>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</si>
  <si>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</si>
  <si>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</si>
  <si>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</si>
  <si>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</si>
  <si>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</si>
  <si>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</si>
  <si>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</si>
  <si>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</si>
  <si>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</si>
  <si>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</si>
  <si>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</si>
  <si>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</si>
  <si>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</si>
  <si>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</si>
  <si>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</si>
  <si>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</si>
  <si>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</si>
  <si>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</si>
  <si>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</si>
  <si>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</si>
  <si>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</si>
  <si>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</si>
  <si>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</si>
  <si>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</si>
  <si>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</si>
  <si>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</si>
  <si>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</si>
  <si>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</si>
  <si>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</si>
  <si>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</si>
  <si>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</si>
  <si>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</si>
  <si>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</si>
  <si>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</si>
  <si>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</si>
  <si>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</si>
  <si>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</si>
  <si>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</si>
  <si>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</si>
  <si>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</si>
  <si>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</si>
  <si>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</si>
  <si>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</si>
  <si>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</si>
  <si>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</si>
  <si>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</si>
  <si>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</si>
  <si>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</si>
  <si>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</si>
  <si>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</si>
  <si>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</si>
  <si>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</si>
  <si>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</si>
  <si>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</si>
  <si>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</si>
  <si>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</si>
  <si>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</si>
  <si>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</si>
  <si>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</si>
  <si>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</si>
  <si>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</si>
  <si>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</si>
  <si>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</si>
  <si>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</si>
  <si>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</si>
  <si>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</si>
  <si>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</si>
  <si>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</si>
  <si>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</si>
  <si>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</si>
  <si>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</si>
  <si>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</si>
  <si>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</si>
  <si>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</si>
  <si>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</si>
  <si>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</si>
  <si>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</si>
  <si>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</si>
  <si>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</si>
  <si>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</si>
  <si>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</si>
  <si>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</si>
  <si>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</si>
  <si>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</si>
  <si>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</si>
  <si>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</si>
  <si>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</si>
  <si>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</si>
  <si>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</si>
  <si>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</si>
  <si>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</si>
  <si>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</si>
  <si>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</si>
  <si>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</si>
  <si>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</si>
  <si>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</si>
  <si>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</si>
  <si>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</si>
  <si>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</si>
  <si>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</si>
  <si>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</si>
  <si>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</si>
  <si>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</si>
  <si>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</si>
  <si>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</si>
  <si>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</si>
  <si>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</si>
  <si>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</si>
  <si>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</si>
  <si>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</si>
  <si>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</si>
  <si>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</si>
  <si>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</si>
  <si>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</si>
  <si>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</si>
  <si>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</si>
  <si>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</si>
  <si>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</si>
  <si>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</si>
  <si>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</si>
  <si>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</si>
  <si>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</si>
  <si>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</si>
  <si>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</si>
  <si>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</si>
  <si>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</si>
  <si>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</si>
  <si>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</si>
  <si>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</si>
  <si>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</si>
  <si>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</si>
  <si>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</si>
  <si>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</si>
  <si>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</si>
  <si>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</si>
  <si>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</si>
  <si>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</si>
  <si>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</si>
  <si>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</si>
  <si>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</si>
  <si>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</si>
  <si>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</si>
  <si>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</si>
  <si>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</si>
  <si>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</si>
  <si>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</si>
  <si>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</si>
  <si>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</si>
  <si>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</si>
  <si>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</si>
  <si>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</si>
  <si>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</si>
  <si>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</si>
  <si>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</si>
  <si>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</si>
  <si>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</si>
  <si>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</si>
  <si>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</si>
  <si>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</si>
  <si>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</si>
  <si>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</si>
  <si>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</si>
  <si>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</si>
  <si>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</si>
  <si>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</si>
  <si>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</si>
  <si>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</si>
  <si>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</si>
  <si>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</si>
  <si>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</si>
  <si>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</si>
  <si>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</si>
  <si>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</si>
  <si>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</si>
  <si>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</si>
  <si>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</si>
  <si>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</si>
  <si>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</si>
  <si>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</si>
  <si>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</si>
  <si>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</si>
  <si>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</si>
  <si>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</si>
  <si>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</si>
  <si>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</si>
  <si>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</si>
  <si>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</si>
  <si>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</si>
  <si>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</si>
  <si>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</si>
  <si>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</si>
  <si>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</si>
  <si>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</si>
  <si>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</si>
  <si>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</si>
  <si>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</si>
  <si>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</si>
  <si>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</si>
  <si>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</si>
  <si>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</si>
  <si>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</si>
  <si>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</si>
  <si>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</si>
  <si>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</si>
  <si>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</si>
  <si>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</si>
  <si>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</si>
  <si>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</si>
  <si>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</si>
  <si>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</si>
  <si>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</si>
  <si>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</si>
  <si>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</si>
  <si>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</si>
  <si>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</si>
  <si>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</si>
  <si>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</si>
  <si>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</si>
  <si>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</si>
  <si>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</si>
  <si>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</si>
  <si>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</si>
  <si>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</si>
  <si>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</si>
  <si>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</si>
  <si>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</si>
  <si>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</si>
  <si>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</si>
  <si>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</si>
  <si>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</si>
  <si>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</si>
  <si>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</si>
  <si>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</si>
  <si>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</si>
  <si>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</si>
  <si>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</si>
  <si>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</si>
  <si>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</si>
  <si>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</si>
  <si>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</si>
  <si>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</si>
  <si>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</si>
  <si>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</si>
  <si>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</si>
  <si>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</si>
  <si>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</si>
  <si>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</si>
  <si>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</si>
  <si>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</si>
  <si>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</si>
  <si>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</si>
  <si>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</si>
  <si>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</si>
  <si>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</si>
  <si>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</si>
  <si>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</si>
  <si>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</si>
  <si>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</si>
  <si>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</si>
  <si>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</si>
  <si>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</si>
  <si>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</si>
  <si>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</si>
  <si>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</si>
  <si>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</si>
  <si>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</si>
  <si>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</si>
  <si>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</si>
  <si>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</si>
  <si>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</si>
  <si>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</si>
  <si>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</si>
  <si>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</si>
  <si>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</si>
  <si>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</si>
  <si>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</si>
  <si>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</si>
  <si>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</si>
  <si>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</si>
  <si>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</si>
  <si>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</si>
  <si>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</si>
  <si>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</si>
  <si>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</si>
  <si>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</si>
  <si>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</si>
  <si>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</si>
  <si>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</si>
  <si>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</si>
  <si>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</si>
  <si>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</si>
  <si>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</si>
  <si>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</si>
  <si>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</si>
  <si>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</si>
  <si>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</si>
  <si>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</si>
  <si>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</si>
  <si>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</si>
  <si>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</si>
  <si>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</si>
  <si>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</si>
  <si>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</si>
  <si>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</si>
  <si>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</si>
  <si>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</si>
  <si>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</si>
  <si>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</si>
  <si>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</si>
  <si>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</si>
  <si>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</si>
  <si>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</si>
  <si>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</si>
  <si>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</si>
  <si>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</si>
  <si>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</si>
  <si>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</si>
  <si>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</si>
  <si>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</si>
  <si>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</si>
  <si>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</si>
  <si>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</si>
  <si>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</si>
  <si>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</si>
  <si>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</si>
  <si>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</si>
  <si>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</si>
  <si>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</si>
  <si>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</si>
  <si>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</si>
  <si>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</si>
  <si>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</si>
  <si>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</si>
  <si>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</si>
  <si>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</si>
  <si>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</si>
  <si>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</si>
  <si>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</si>
  <si>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</si>
  <si>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</si>
  <si>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</si>
  <si>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</si>
  <si>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</si>
  <si>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</si>
  <si>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</si>
  <si>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</si>
  <si>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</si>
  <si>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</si>
  <si>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</si>
  <si>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</si>
  <si>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</si>
  <si>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</si>
  <si>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</si>
  <si>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</si>
  <si>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</si>
  <si>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</si>
  <si>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</si>
  <si>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</si>
  <si>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</si>
  <si>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</si>
  <si>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</si>
  <si>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</si>
  <si>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</si>
  <si>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</si>
  <si>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</si>
  <si>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</si>
  <si>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</si>
  <si>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</si>
  <si>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</si>
  <si>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</si>
  <si>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</si>
  <si>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</si>
  <si>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</si>
  <si>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</si>
  <si>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</si>
  <si>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</si>
  <si>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</si>
  <si>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</si>
  <si>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</si>
  <si>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</si>
  <si>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</si>
  <si>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</si>
  <si>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</si>
  <si>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</si>
  <si>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</si>
  <si>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</si>
  <si>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</si>
  <si>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</si>
  <si>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</si>
  <si>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</si>
  <si>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</si>
  <si>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</si>
  <si>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</si>
  <si>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</si>
  <si>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</si>
  <si>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</si>
  <si>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</si>
  <si>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</si>
  <si>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</si>
  <si>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</si>
  <si>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</si>
  <si>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</si>
  <si>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</si>
  <si>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</si>
  <si>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</si>
  <si>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</si>
  <si>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</si>
  <si>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</si>
  <si>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</si>
  <si>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</si>
  <si>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</si>
  <si>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</si>
  <si>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</si>
  <si>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</si>
  <si>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</si>
  <si>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</si>
  <si>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</si>
  <si>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</si>
  <si>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</si>
  <si>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</si>
  <si>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</si>
  <si>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</si>
  <si>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</si>
  <si>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</si>
  <si>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</si>
  <si>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</si>
  <si>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</si>
  <si>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</si>
  <si>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</si>
  <si>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</si>
  <si>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</si>
  <si>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</si>
  <si>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</si>
  <si>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</si>
  <si>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</si>
  <si>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</si>
  <si>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</si>
  <si>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</si>
  <si>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</si>
  <si>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</si>
  <si>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</si>
  <si>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</si>
  <si>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</si>
  <si>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</si>
  <si>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</si>
  <si>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</si>
  <si>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</si>
  <si>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</si>
  <si>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</si>
  <si>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</si>
  <si>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</si>
  <si>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</si>
  <si>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</si>
  <si>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</si>
  <si>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</si>
  <si>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</si>
  <si>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</si>
  <si>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</si>
  <si>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</si>
  <si>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</si>
  <si>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</si>
  <si>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</si>
  <si>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</si>
  <si>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</si>
  <si>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</si>
  <si>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</si>
  <si>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</si>
  <si>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</si>
  <si>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</si>
  <si>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</si>
  <si>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</si>
  <si>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</si>
  <si>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</si>
  <si>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</si>
  <si>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</si>
  <si>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</si>
  <si>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</si>
  <si>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</si>
  <si>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</si>
  <si>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</si>
  <si>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</si>
  <si>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</si>
  <si>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</si>
  <si>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</si>
  <si>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</si>
  <si>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</si>
  <si>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</si>
  <si>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</si>
  <si>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</si>
  <si>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</si>
  <si>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</si>
  <si>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</si>
  <si>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</si>
  <si>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</si>
  <si>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</si>
  <si>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</si>
  <si>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</si>
  <si>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</si>
  <si>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</si>
  <si>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</si>
  <si>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</si>
  <si>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</si>
  <si>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</si>
  <si>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</si>
  <si>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</si>
  <si>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</si>
  <si>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</si>
  <si>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</si>
  <si>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</si>
  <si>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</si>
  <si>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</si>
  <si>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</si>
  <si>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</si>
  <si>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</si>
  <si>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</si>
  <si>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</si>
  <si>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</si>
  <si>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</si>
  <si>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</si>
  <si>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</si>
  <si>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</si>
  <si>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</si>
  <si>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</si>
  <si>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</si>
  <si>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</si>
  <si>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</si>
  <si>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</si>
  <si>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</si>
  <si>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</si>
  <si>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</si>
  <si>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</si>
  <si>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</si>
  <si>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</si>
  <si>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</si>
  <si>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</si>
  <si>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</si>
  <si>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</si>
  <si>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</si>
  <si>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</si>
  <si>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</si>
  <si>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</si>
  <si>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</si>
  <si>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</si>
  <si>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</si>
  <si>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</si>
  <si>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</si>
  <si>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</si>
  <si>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</si>
  <si>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</si>
  <si>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</si>
  <si>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</si>
  <si>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</si>
  <si>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</si>
  <si>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</si>
  <si>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</si>
  <si>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</si>
  <si>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</si>
  <si>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</si>
  <si>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</si>
  <si>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</si>
  <si>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</si>
  <si>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</si>
  <si>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</si>
  <si>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</si>
  <si>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</si>
  <si>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</si>
  <si>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</si>
  <si>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</si>
  <si>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</si>
  <si>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</si>
  <si>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</si>
  <si>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</si>
  <si>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</si>
  <si>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</si>
  <si>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</si>
  <si>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</si>
  <si>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</si>
  <si>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</si>
  <si>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</si>
  <si>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</si>
  <si>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</si>
  <si>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</si>
  <si>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</si>
  <si>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</si>
  <si>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</si>
  <si>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</si>
  <si>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</si>
  <si>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</si>
  <si>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</si>
  <si>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</si>
  <si>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</si>
  <si>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</si>
  <si>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</si>
  <si>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</si>
  <si>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</si>
  <si>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</si>
  <si>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</si>
  <si>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</si>
  <si>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</si>
  <si>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</si>
  <si>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</si>
  <si>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</si>
  <si>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</si>
  <si>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</si>
  <si>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</si>
  <si>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</si>
  <si>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</si>
  <si>
    <t>Parādīt mājaslapā tabulu datus ar saistītiem datiem un pabeigt jauna inventāra pievienošanas funkcionalitāti</t>
  </si>
  <si>
    <t>Pievienot inventāra filtrēšanu/meklēšanu</t>
  </si>
  <si>
    <t>Vienuma apskatīšana</t>
  </si>
  <si>
    <t>Vienuma apskatīšana/rediģēšana</t>
  </si>
  <si>
    <t>Salabot problēmas ar vienumu rediģēšanas lapu ieviest piesaistīt sev funkciju</t>
  </si>
  <si>
    <t>koment_id</t>
  </si>
  <si>
    <t>Izveidot komentāru tabulu un piesaistīt sev funkcionalitāti</t>
  </si>
  <si>
    <t>Izveidot komentāru un ierakstu sadaļu</t>
  </si>
  <si>
    <t>Pievienot pierakstīšanos/atrakstīšanos pabeigt ierakstu papildināšanu</t>
  </si>
  <si>
    <t>Sakārtot dokumentāciju/sagatavot prezentāciju</t>
  </si>
  <si>
    <t>Uzlabot dizainu/funkcionalitāti/izveidot administrācijas paneli/backups/export/tabulas/vaicājumus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</si>
</sst>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7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4" fontId="0" fillId="0" borderId="0" xfId="0" applyNumberFormat="1"/>
    <xf numFmtId="0" fontId="6" fillId="0" borderId="0" xfId="0" applyFont="1"/>
    <xf numFmtId="14" fontId="6" fillId="0" borderId="0" xfId="0" applyNumberFormat="1" applyFon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4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9182EE-D5EA-492C-80F0-0222A8D5760B}" name="Table13" displayName="Table13" ref="A1:D5" totalsRowShown="0">
  <autoFilter ref="A1:D5" xr:uid="{96B8A1DB-FE11-4498-AE48-89BD8C408F0A}"/>
  <tableColumns count="4">
    <tableColumn id="1" xr3:uid="{EAE6DDD7-301D-4D77-8F25-213765463A4A}" name="koment_id"/>
    <tableColumn id="2" xr3:uid="{7BC2FDC0-3FCD-4FFC-A98C-76E84F1575D4}" name="vienum_id"/>
    <tableColumn id="3" xr3:uid="{F9A4AABA-B9ED-41DD-A9E2-8E207E17130E}" name="liet_id"/>
    <tableColumn id="4" xr3:uid="{6D891820-151F-4093-8CDB-DE96C18FD6AF}" name="noris_laiks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839DF07-860C-4C4E-8214-05FDA8126742}" name="Table12" displayName="Table12" ref="A1:D22" totalsRowShown="0">
  <autoFilter ref="A1:D22" xr:uid="{D9D86579-640E-4C99-ABA1-D2BD916F1240}"/>
  <tableColumns count="4">
    <tableColumn id="1" xr3:uid="{8F6CADDE-973D-4543-8174-D643EEA0D75E}" name="ID"/>
    <tableColumn id="2" xr3:uid="{E7F45855-328D-4031-9BD4-314AB9F46AF2}" name="Padarītais"/>
    <tableColumn id="3" xr3:uid="{0FE53B83-A47C-4E27-8A3A-D42CA1595982}" name="Stundas"/>
    <tableColumn id="4" xr3:uid="{4DDCD99A-DA14-428F-81B4-802FBF11631C}" name="Datum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0.19495251812871162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0.71598853828665454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0.61992930857459216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0.67885486759879121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0.90617297473093972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0.45779827441207088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0.96637174286768623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0.20502580747381383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0.91935170016086143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0.59463455213593563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0.68538571061184983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0.56052432263676988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0.4214260487259881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0.44015120426047927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0.70979265553742865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0.89871800984811134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0.33106792800133866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0.42523544303745842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0.72367404008434022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0.3873505702444392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6.1683746377966253E-3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0.87624802048424766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0.49149840127982769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0.63781005907357768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0.90985567857417715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0.91929543394286517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0.59057275390233688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0.22555716868081799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0.65338892064002707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0.31805256153621453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0.37895117328907957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0.7641495742836889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0.60024086581453273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0.18059847065340384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4.2414284477216513E-2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0.6706344031030943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0.22326570224861231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0.42421007751535178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0.69681247258467849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0.14553353318074869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0.89633666087390362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0.15072312160325885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0.81352326071783465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0.58180724650923221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0.4921806638262709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6.7941323898464079E-2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0.10705710205436048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0.8878969427193959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0.19425359644908913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0.57016930397649068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0.98620534784994518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0.51524895560470674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0.89993776180526686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0.18381842191082409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0.16223478906549615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0.48746326834459219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9.0181813373521602E-2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0.83469679261694363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0.97259842962497445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0.68211332515480982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4.5620847971399203E-2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4.4874450133508881E-2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0.90259502333329422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4.7839137243520735E-2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0.25871288502511824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0.79812592128566995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0.13488790206917212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0.7760561523849655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0.17518997542622816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0.601978758251007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0.89443713169586003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0.71384558895415073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0.42201994051105263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0.2544668007449683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0.34726541120418708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3.6194353870797058E-2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0.42697004304875041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0.44038216544340358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0.55420560576817457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0.25215461517952398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0.1085405467865016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0.23280069347299359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0.28085763057383484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0.41202371652505687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4.1105203628920672E-2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0.53293960043330046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0.3843316575322574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0.21871905144375425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0.62209465333461778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0.58563180132265547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0.5802572768565305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0.4742225208662022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0.68079234746595441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0.19990483490446009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0.77514925374413468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0.11905588271979406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0.46096218979764103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0.2448850437580391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0.56891725780712854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0.6102045729608061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0.57914964473863884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0.70052424674386293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2.1057266147241238E-2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0.71188669183169073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0.45933671051355751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0.9367066581964989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0.29954668392399164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0.88507933747781264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0.69309802505944829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0.64303423640516399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0.29940575222543975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0.66558111345284243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6.9174454205911173E-2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9.4655369986392346E-2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0.6552306214121445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0.73855708381890495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0.52581137756624385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0.32416333605631831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8.4994066559664461E-2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0.77808268162897742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0.90812987273367274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0.11853103162393297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0.67961775798187163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0.17378631170444281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9.6106508251846967E-2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0.50390010169438704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0.86428588227126901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0.85439960618280542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0.19421584361280764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0.13427119167475721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0.86938844621834377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0.41874612315624593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0.12185942099021285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6.9810910129003756E-2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0.1752228218985985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0.49386252737223901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0.72608738782928084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0.59618875314645114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0.15665268255384324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0.73441034018440099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9.4207791315002787E-2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1.9352106631110533E-2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0.75327822493907826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0.67778727025458474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0.38527559316792825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0.40742236092086215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0.96236789514043231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0.87328658266754122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1.1927360431713829E-2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0.51402309632571452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0.31633009218291364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0.96617717563130945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0.20644769618449332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0.84512549265643522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0.33776454055210214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0.13465761909804352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0.66902526509653826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0.71463908784717933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0.72516234402817503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3.8924737230724316E-2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0.90105708950159791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7.5328166297765176E-2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0.46969370706210523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0.61191098510453845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0.55070361416448188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0.87253933826141694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0.44428202870143529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0.32821617844672379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0.54108298327212068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0.47023544623171731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2.1969017608895247E-2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0.31659105611908334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6.2215965093158188E-2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0.50649751402668697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0.8041433748423481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0.41476857344174234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0.95906843137440267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3.781582857365684E-2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0.43744212831525109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0.93435289371813857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0.39838866737902867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0.43363927954552639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0.59577425541130902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0.61744397726258848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0.22671288869723016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0.98231028190985981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0.28866788769377116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0.35652294284066521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0.73920928283891629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0.889362432495165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0.37362442728645895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0.72266333705249841</v>
      </c>
    </row>
    <row r="194" spans="8:16">
      <c r="H194" s="3">
        <v>193</v>
      </c>
      <c r="I194">
        <f t="shared" ref="I194:I200" si="14">VLOOKUP(H194,$E$2:$F$12,2)</f>
        <v>9</v>
      </c>
      <c r="O194">
        <v>1</v>
      </c>
      <c r="P194">
        <f t="shared" ref="P194:P200" ca="1" si="15">RAND()</f>
        <v>0.1651742754230936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3.9557871244243148E-2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0.93034828841333805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0.99360731572501892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8.889510557612601E-2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0.85467686779944341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0.10352506947586981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0.54329286557405643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K10" sqref="K10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LARNT88/93HP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PRNT93/27RR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ADI5653/3l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4620008/4XI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PRNT85/75RR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4302058/3MOTO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1882123/7SA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PRNT54/11RR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ADI8426/1l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CNN77A/78P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CNN89A/4P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8931999/0MOTO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7866915/1A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6890191/0SA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PRNT86/54RR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6481359/9XI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3739564/G3GI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THNC65-3-S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ADI9725/3l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THNC88-4-S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3719371/6SA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1645234/G7GI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ADI9864/7l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LARNT51/7HP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ADI7487/1l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4533528/9A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ADI6423/4l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3443586/6MOTO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PRNT71/36RR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LARNT95/36HP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5171490/G4GI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PRNT58/72RR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PRNT86/43RR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SYNC93-4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PRNT93/25RR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LARNT97/52HP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SYNC73-4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1248241/0SA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4469821/5SA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3514439/4A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CNN90A/6P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ADI7750/2l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4541009/G6GI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3361864/1MOTO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LARNT95/38HP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LARNT82/12HP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ADI9343/2l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2362294/0XI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9665398/2A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9947554/7A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CNN80A/56P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5542755/5XI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LARNT71/4HP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7917691/G2GI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7112172/1SA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7887274/0MOTO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2790368/8XI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THNC59-5-S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6189959/9A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6020461/1A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ADI5859/3l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LARNT53/88HP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ADI9556/4l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SYNC94-5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6264949/G0GI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CNN88A/6P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PRNT81/66RR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9119081/5MOTO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2799923/4XI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LARNT58/57HP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3274630/4SA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ADI7680/3l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8312367/8A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3090815/6A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5936945/3XI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2174321/0A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1273984/6SA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SYNC65-1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7384494/9A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CNN64A/65P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ADI8668/2l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5419555/6A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1209674/4XI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4928345/9SA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4793891/8MOTO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3059291/4A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ADI6885/3l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ADI9983/1l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THNC58-3-S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6952715/G5GI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PRNT77/98RR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6107131/2A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PRNT99/1RR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SYNC80-9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7579967/4SA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ADI5266/3l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6515886/1A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1599682/4SA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ADI6711/5l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THNC57-0-S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ADI6922/8l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1624763/3A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8423611/7SA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CNN83A/59P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5279949/5A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CNN90A/33P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7252424/4SA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832344/9A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3651862/1XI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ADI8036/5l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6175045/2SA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696556/3XI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6901714/6A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4912506/3SA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CNN65A/37P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6532525/8A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PRNT56/81RR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1050623/5XI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ADI8799/1l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ADI9996/9l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PRNT92/47RR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3222028/3SA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5653168/6XI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PRNT52/61RR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3539485/5MOTO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5179223/4MOTO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PRNT78/16RR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3073045/3A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689931/5MOTO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4083050/4SA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SYNC69-5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5104938/8SA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4603121/4SA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7902012/8A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LARNT82/75HP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8FF9-741A-4E0C-808A-4CD71ABF61FC}">
  <dimension ref="A1:D5"/>
  <sheetViews>
    <sheetView workbookViewId="0">
      <selection activeCell="L17" sqref="L17"/>
    </sheetView>
  </sheetViews>
  <sheetFormatPr defaultRowHeight="14.4"/>
  <cols>
    <col min="1" max="1" width="11.5546875" customWidth="1"/>
    <col min="2" max="2" width="11.21875" customWidth="1"/>
    <col min="4" max="4" width="11.44140625" customWidth="1"/>
  </cols>
  <sheetData>
    <row r="1" spans="1:4">
      <c r="A1" t="s">
        <v>1765</v>
      </c>
      <c r="B1" t="s">
        <v>18</v>
      </c>
      <c r="C1" t="s">
        <v>0</v>
      </c>
      <c r="D1" t="s">
        <v>31</v>
      </c>
    </row>
    <row r="2" spans="1:4">
      <c r="A2">
        <v>1</v>
      </c>
    </row>
    <row r="3" spans="1:4">
      <c r="A3">
        <v>2</v>
      </c>
    </row>
    <row r="4" spans="1:4">
      <c r="A4">
        <v>3</v>
      </c>
    </row>
    <row r="5" spans="1:4">
      <c r="A5">
        <v>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C15" sqref="C15"/>
    </sheetView>
  </sheetViews>
  <sheetFormatPr defaultRowHeight="14.4"/>
  <cols>
    <col min="1" max="1" width="4.6640625" customWidth="1"/>
    <col min="2" max="2" width="90.33203125" bestFit="1" customWidth="1"/>
    <col min="3" max="3" width="9.21875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138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20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B13" t="s">
        <v>1760</v>
      </c>
      <c r="C13">
        <v>10</v>
      </c>
      <c r="D13" s="9">
        <v>44114</v>
      </c>
    </row>
    <row r="14" spans="1:7">
      <c r="A14">
        <v>13</v>
      </c>
      <c r="B14" t="s">
        <v>1761</v>
      </c>
      <c r="C14">
        <v>10</v>
      </c>
      <c r="D14" s="9">
        <v>44115</v>
      </c>
    </row>
    <row r="15" spans="1:7">
      <c r="A15">
        <v>14</v>
      </c>
      <c r="B15" t="s">
        <v>1762</v>
      </c>
      <c r="C15">
        <v>3</v>
      </c>
      <c r="D15" s="8">
        <v>44116</v>
      </c>
    </row>
    <row r="16" spans="1:7">
      <c r="A16">
        <v>15</v>
      </c>
      <c r="B16" t="s">
        <v>1763</v>
      </c>
      <c r="C16">
        <v>4</v>
      </c>
      <c r="D16" s="8">
        <v>44117</v>
      </c>
    </row>
    <row r="17" spans="1:4">
      <c r="A17">
        <v>16</v>
      </c>
      <c r="B17" t="s">
        <v>1764</v>
      </c>
      <c r="C17">
        <v>3</v>
      </c>
      <c r="D17" s="8">
        <v>44118</v>
      </c>
    </row>
    <row r="18" spans="1:4">
      <c r="A18">
        <v>17</v>
      </c>
      <c r="B18" t="s">
        <v>1766</v>
      </c>
      <c r="C18">
        <v>2</v>
      </c>
      <c r="D18" s="8">
        <v>44119</v>
      </c>
    </row>
    <row r="19" spans="1:4">
      <c r="A19">
        <v>18</v>
      </c>
      <c r="B19" t="s">
        <v>1767</v>
      </c>
      <c r="C19">
        <v>4</v>
      </c>
      <c r="D19" s="8">
        <v>44120</v>
      </c>
    </row>
    <row r="20" spans="1:4">
      <c r="A20">
        <v>19</v>
      </c>
      <c r="B20" t="s">
        <v>1768</v>
      </c>
      <c r="C20">
        <v>2</v>
      </c>
      <c r="D20" s="9">
        <v>44121</v>
      </c>
    </row>
    <row r="21" spans="1:4" s="11" customFormat="1">
      <c r="A21" s="11">
        <v>20</v>
      </c>
      <c r="B21" s="11" t="s">
        <v>1770</v>
      </c>
      <c r="C21" s="11">
        <v>14</v>
      </c>
      <c r="D21" s="12">
        <v>44122</v>
      </c>
    </row>
    <row r="22" spans="1:4" s="11" customFormat="1">
      <c r="A22" s="11">
        <v>21</v>
      </c>
      <c r="B22" s="11" t="s">
        <v>1769</v>
      </c>
      <c r="C22" s="11">
        <v>14</v>
      </c>
      <c r="D22" s="12">
        <v>44123</v>
      </c>
    </row>
    <row r="23" spans="1:4">
      <c r="D23" s="8"/>
    </row>
    <row r="24" spans="1:4">
      <c r="D24" s="8"/>
    </row>
    <row r="25" spans="1:4">
      <c r="D25" s="8"/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t_komentari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2020-10-20T07:44:57Z</dcterms:modified>
</cp:coreProperties>
</file>