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Federal Expenditures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17" i="1"/>
  <c r="D12"/>
  <c r="C12"/>
  <c r="B12"/>
  <c r="D11"/>
  <c r="C11"/>
  <c r="B11"/>
  <c r="D10"/>
  <c r="C10"/>
  <c r="B10"/>
</calcChain>
</file>

<file path=xl/sharedStrings.xml><?xml version="1.0" encoding="utf-8"?>
<sst xmlns="http://schemas.openxmlformats.org/spreadsheetml/2006/main" count="13" uniqueCount="5">
  <si>
    <t>Per Capita Federal Expenditures, 2003, 2006 &amp; 2009</t>
  </si>
  <si>
    <t>US</t>
  </si>
  <si>
    <t>New York State</t>
  </si>
  <si>
    <t>Onondaga County</t>
  </si>
  <si>
    <t>Source: US Census Bureau, 2003, 2006 &amp; 2009</t>
  </si>
</sst>
</file>

<file path=xl/styles.xml><?xml version="1.0" encoding="utf-8"?>
<styleSheet xmlns="http://schemas.openxmlformats.org/spreadsheetml/2006/main">
  <numFmts count="2">
    <numFmt numFmtId="5" formatCode="&quot;$&quot;#,##0_);\(&quot;$&quot;#,##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Garamond"/>
      <family val="1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9" fontId="2" fillId="0" borderId="0" xfId="2" applyFo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5" fontId="4" fillId="0" borderId="1" xfId="1" applyNumberFormat="1" applyFont="1" applyBorder="1"/>
    <xf numFmtId="5" fontId="4" fillId="0" borderId="1" xfId="1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9" fontId="4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n-US" sz="1600">
                <a:latin typeface="+mn-lt"/>
              </a:rPr>
              <a:t>Per Capita Federal Expenditures, </a:t>
            </a:r>
          </a:p>
          <a:p>
            <a:pPr>
              <a:defRPr sz="1600">
                <a:latin typeface="+mn-lt"/>
              </a:defRPr>
            </a:pPr>
            <a:r>
              <a:rPr lang="en-US" sz="1600">
                <a:latin typeface="+mn-lt"/>
              </a:rPr>
              <a:t>2003,</a:t>
            </a:r>
            <a:r>
              <a:rPr lang="en-US" sz="1600" baseline="0">
                <a:latin typeface="+mn-lt"/>
              </a:rPr>
              <a:t> 2006 &amp; 20</a:t>
            </a:r>
            <a:r>
              <a:rPr lang="en-US" sz="1600">
                <a:latin typeface="+mn-lt"/>
              </a:rPr>
              <a:t>09</a:t>
            </a:r>
          </a:p>
        </c:rich>
      </c:tx>
      <c:layout>
        <c:manualLayout>
          <c:xMode val="edge"/>
          <c:yMode val="edge"/>
          <c:x val="0.24705882352941186"/>
          <c:y val="3.0092592592592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61177433465966"/>
          <c:y val="0.2200340235248372"/>
          <c:w val="0.47727320876768381"/>
          <c:h val="0.59442724458204299"/>
        </c:manualLayout>
      </c:layout>
      <c:lineChart>
        <c:grouping val="standard"/>
        <c:ser>
          <c:idx val="0"/>
          <c:order val="0"/>
          <c:tx>
            <c:strRef>
              <c:f>'[1]Per Capita Federal Spending'!$A$3</c:f>
              <c:strCache>
                <c:ptCount val="1"/>
                <c:pt idx="0">
                  <c:v>US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'[1]Per Capita Federal Spending'!$B$2:$D$2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</c:numCache>
            </c:numRef>
          </c:cat>
          <c:val>
            <c:numRef>
              <c:f>'[1]Per Capita Federal Spending'!$B$3:$D$3</c:f>
              <c:numCache>
                <c:formatCode>"$"#,##0_);\("$"#,##0\)</c:formatCode>
                <c:ptCount val="3"/>
                <c:pt idx="0">
                  <c:v>6910</c:v>
                </c:pt>
                <c:pt idx="1">
                  <c:v>8058</c:v>
                </c:pt>
                <c:pt idx="2">
                  <c:v>10396</c:v>
                </c:pt>
              </c:numCache>
            </c:numRef>
          </c:val>
        </c:ser>
        <c:ser>
          <c:idx val="1"/>
          <c:order val="1"/>
          <c:tx>
            <c:strRef>
              <c:f>'[1]Per Capita Federal Spending'!$A$4</c:f>
              <c:strCache>
                <c:ptCount val="1"/>
                <c:pt idx="0">
                  <c:v>New York State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'[1]Per Capita Federal Spending'!$B$2:$D$2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</c:numCache>
            </c:numRef>
          </c:cat>
          <c:val>
            <c:numRef>
              <c:f>'[1]Per Capita Federal Spending'!$B$4:$D$4</c:f>
              <c:numCache>
                <c:formatCode>"$"#,##0_);\("$"#,##0\)</c:formatCode>
                <c:ptCount val="3"/>
                <c:pt idx="0">
                  <c:v>7186</c:v>
                </c:pt>
                <c:pt idx="1">
                  <c:v>10712</c:v>
                </c:pt>
                <c:pt idx="2">
                  <c:v>9978</c:v>
                </c:pt>
              </c:numCache>
            </c:numRef>
          </c:val>
        </c:ser>
        <c:ser>
          <c:idx val="2"/>
          <c:order val="2"/>
          <c:tx>
            <c:strRef>
              <c:f>'[1]Per Capita Federal Spending'!$A$5</c:f>
              <c:strCache>
                <c:ptCount val="1"/>
                <c:pt idx="0">
                  <c:v>Onondaga County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'[1]Per Capita Federal Spending'!$B$2:$D$2</c:f>
              <c:numCache>
                <c:formatCode>General</c:formatCode>
                <c:ptCount val="3"/>
                <c:pt idx="0">
                  <c:v>2003</c:v>
                </c:pt>
                <c:pt idx="1">
                  <c:v>2006</c:v>
                </c:pt>
                <c:pt idx="2">
                  <c:v>2009</c:v>
                </c:pt>
              </c:numCache>
            </c:numRef>
          </c:cat>
          <c:val>
            <c:numRef>
              <c:f>'[1]Per Capita Federal Spending'!$B$5:$D$5</c:f>
              <c:numCache>
                <c:formatCode>"$"#,##0_);\("$"#,##0\)</c:formatCode>
                <c:ptCount val="3"/>
                <c:pt idx="0">
                  <c:v>6297</c:v>
                </c:pt>
                <c:pt idx="1">
                  <c:v>8548</c:v>
                </c:pt>
                <c:pt idx="2">
                  <c:v>9778</c:v>
                </c:pt>
              </c:numCache>
            </c:numRef>
          </c:val>
        </c:ser>
        <c:marker val="1"/>
        <c:axId val="61994112"/>
        <c:axId val="61996416"/>
      </c:lineChart>
      <c:catAx>
        <c:axId val="61994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61996416"/>
        <c:crosses val="autoZero"/>
        <c:auto val="1"/>
        <c:lblAlgn val="ctr"/>
        <c:lblOffset val="100"/>
      </c:catAx>
      <c:valAx>
        <c:axId val="619964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Federal Dollars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\$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61994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592346544917228"/>
          <c:y val="0.66143992417614472"/>
          <c:w val="0.27892578133615686"/>
          <c:h val="0.15805725673179749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>
              <a:latin typeface="+mn-lt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>
          <a:latin typeface="Garamond" pitchFamily="18" charset="0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0</xdr:rowOff>
    </xdr:from>
    <xdr:to>
      <xdr:col>16</xdr:col>
      <xdr:colOff>266700</xdr:colOff>
      <xdr:row>21</xdr:row>
      <xdr:rowOff>171450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0.0756</cdr:x>
      <cdr:y>0.93982</cdr:y>
    </cdr:from>
    <cdr:to>
      <cdr:x>0.41499</cdr:x>
      <cdr:y>0.99306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625" y="3867151"/>
          <a:ext cx="1924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0.09073</cdr:x>
      <cdr:y>0.92361</cdr:y>
    </cdr:from>
    <cdr:to>
      <cdr:x>0.65356</cdr:x>
      <cdr:y>0.98148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350" y="3800475"/>
          <a:ext cx="31908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+mn-lt"/>
            </a:rPr>
            <a:t>Source: US Census Bureau, 2003, 2006 &amp; 2009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2003</v>
          </cell>
          <cell r="C2">
            <v>2006</v>
          </cell>
          <cell r="D2">
            <v>2009</v>
          </cell>
        </row>
        <row r="3">
          <cell r="A3" t="str">
            <v>US</v>
          </cell>
          <cell r="B3">
            <v>6910</v>
          </cell>
          <cell r="C3">
            <v>8058</v>
          </cell>
          <cell r="D3">
            <v>10396</v>
          </cell>
        </row>
        <row r="4">
          <cell r="A4" t="str">
            <v>New York State</v>
          </cell>
          <cell r="B4">
            <v>7186</v>
          </cell>
          <cell r="C4">
            <v>10712</v>
          </cell>
          <cell r="D4">
            <v>9978</v>
          </cell>
        </row>
        <row r="5">
          <cell r="A5" t="str">
            <v>Onondaga County</v>
          </cell>
          <cell r="B5">
            <v>6297</v>
          </cell>
          <cell r="C5">
            <v>8548</v>
          </cell>
          <cell r="D5">
            <v>9778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A10" sqref="A10"/>
    </sheetView>
  </sheetViews>
  <sheetFormatPr defaultRowHeight="15"/>
  <cols>
    <col min="1" max="1" width="52.140625" bestFit="1" customWidth="1"/>
  </cols>
  <sheetData>
    <row r="1" spans="1:7" ht="15.75">
      <c r="A1" s="9" t="s">
        <v>0</v>
      </c>
      <c r="B1" s="9"/>
      <c r="C1" s="9"/>
      <c r="D1" s="9"/>
      <c r="E1" s="10"/>
      <c r="F1" s="10"/>
      <c r="G1" s="10"/>
    </row>
    <row r="2" spans="1:7" ht="15.75">
      <c r="A2" s="3"/>
      <c r="B2" s="4">
        <v>2003</v>
      </c>
      <c r="C2" s="4">
        <v>2006</v>
      </c>
      <c r="D2" s="5">
        <v>2009</v>
      </c>
      <c r="E2" s="10"/>
      <c r="F2" s="10"/>
      <c r="G2" s="10"/>
    </row>
    <row r="3" spans="1:7" ht="15.75">
      <c r="A3" s="6" t="s">
        <v>1</v>
      </c>
      <c r="B3" s="7">
        <v>6910</v>
      </c>
      <c r="C3" s="7">
        <v>8058</v>
      </c>
      <c r="D3" s="8">
        <v>10396</v>
      </c>
      <c r="E3" s="10"/>
      <c r="F3" s="10"/>
      <c r="G3" s="10"/>
    </row>
    <row r="4" spans="1:7" ht="15.75">
      <c r="A4" s="6" t="s">
        <v>2</v>
      </c>
      <c r="B4" s="7">
        <v>7186</v>
      </c>
      <c r="C4" s="7">
        <v>10712</v>
      </c>
      <c r="D4" s="8">
        <v>9978</v>
      </c>
      <c r="E4" s="10"/>
      <c r="F4" s="10"/>
      <c r="G4" s="10"/>
    </row>
    <row r="5" spans="1:7" ht="15.75">
      <c r="A5" s="6" t="s">
        <v>3</v>
      </c>
      <c r="B5" s="7">
        <v>6297</v>
      </c>
      <c r="C5" s="7">
        <v>8548</v>
      </c>
      <c r="D5" s="8">
        <v>9778</v>
      </c>
      <c r="E5" s="10"/>
      <c r="F5" s="10"/>
      <c r="G5" s="10"/>
    </row>
    <row r="6" spans="1:7" ht="15.75">
      <c r="A6" s="10"/>
      <c r="B6" s="10"/>
      <c r="C6" s="10"/>
      <c r="D6" s="10"/>
      <c r="E6" s="10"/>
      <c r="F6" s="10"/>
      <c r="G6" s="10"/>
    </row>
    <row r="7" spans="1:7" ht="15.75">
      <c r="A7" s="11" t="s">
        <v>4</v>
      </c>
      <c r="B7" s="10"/>
      <c r="C7" s="10"/>
      <c r="D7" s="10"/>
      <c r="E7" s="10"/>
      <c r="F7" s="10"/>
      <c r="G7" s="10"/>
    </row>
    <row r="8" spans="1:7" ht="15.75">
      <c r="A8" s="11"/>
      <c r="B8" s="10"/>
      <c r="C8" s="10"/>
      <c r="D8" s="10"/>
      <c r="E8" s="10"/>
      <c r="F8" s="10"/>
      <c r="G8" s="10"/>
    </row>
    <row r="9" spans="1:7" ht="15.75">
      <c r="A9" s="10"/>
      <c r="B9" s="10">
        <v>2003</v>
      </c>
      <c r="C9" s="10">
        <v>2006</v>
      </c>
      <c r="D9" s="10">
        <v>2009</v>
      </c>
      <c r="E9" s="10"/>
      <c r="F9" s="10"/>
      <c r="G9" s="10"/>
    </row>
    <row r="10" spans="1:7" ht="15.75">
      <c r="A10" s="10" t="s">
        <v>1</v>
      </c>
      <c r="B10" s="12">
        <f>(B3-C15)/C15</f>
        <v>0.20404251611779056</v>
      </c>
      <c r="C10" s="12">
        <f t="shared" ref="C10:D12" si="0">(C3-B3)/B3</f>
        <v>0.16613603473227206</v>
      </c>
      <c r="D10" s="12">
        <f t="shared" si="0"/>
        <v>0.2901464383221643</v>
      </c>
      <c r="E10" s="10"/>
      <c r="F10" s="10"/>
      <c r="G10" s="10"/>
    </row>
    <row r="11" spans="1:7" ht="15.75">
      <c r="A11" s="10" t="s">
        <v>2</v>
      </c>
      <c r="B11" s="12">
        <f>(B4-C16)/C16</f>
        <v>0.23598211214310286</v>
      </c>
      <c r="C11" s="12">
        <f t="shared" si="0"/>
        <v>0.49067631505705539</v>
      </c>
      <c r="D11" s="12">
        <f t="shared" si="0"/>
        <v>-6.8521284540702013E-2</v>
      </c>
      <c r="E11" s="10"/>
      <c r="F11" s="10"/>
      <c r="G11" s="10"/>
    </row>
    <row r="12" spans="1:7" ht="15.75">
      <c r="A12" s="10" t="s">
        <v>3</v>
      </c>
      <c r="B12" s="12">
        <f>(B5-C17)/C17</f>
        <v>0.14416019041442268</v>
      </c>
      <c r="C12" s="12">
        <f t="shared" si="0"/>
        <v>0.35747181197395583</v>
      </c>
      <c r="D12" s="12">
        <f t="shared" si="0"/>
        <v>0.14389330837622835</v>
      </c>
      <c r="E12" s="10"/>
      <c r="F12" s="10"/>
      <c r="G12" s="10"/>
    </row>
    <row r="13" spans="1:7" ht="15.75">
      <c r="A13" s="10"/>
      <c r="B13" s="10"/>
      <c r="C13" s="10"/>
      <c r="D13" s="10"/>
      <c r="E13" s="10"/>
      <c r="F13" s="10"/>
      <c r="G13" s="10"/>
    </row>
    <row r="14" spans="1:7" ht="15.75">
      <c r="A14" s="10"/>
      <c r="B14" s="10"/>
      <c r="C14" s="10">
        <v>2000</v>
      </c>
      <c r="D14" s="10"/>
      <c r="E14" s="10"/>
      <c r="F14" s="10"/>
      <c r="G14" s="10"/>
    </row>
    <row r="15" spans="1:7" ht="15.75">
      <c r="A15" s="10"/>
      <c r="B15" s="10"/>
      <c r="C15" s="10">
        <v>5739</v>
      </c>
      <c r="D15" s="10"/>
      <c r="E15" s="10"/>
      <c r="F15" s="10"/>
      <c r="G15" s="10"/>
    </row>
    <row r="16" spans="1:7" ht="15.75">
      <c r="A16" s="10"/>
      <c r="B16" s="10"/>
      <c r="C16" s="10">
        <v>5814</v>
      </c>
      <c r="D16" s="10"/>
      <c r="E16" s="10"/>
      <c r="F16" s="10"/>
      <c r="G16" s="10"/>
    </row>
    <row r="17" spans="1:7" ht="15.75">
      <c r="A17" s="10"/>
      <c r="B17" s="10"/>
      <c r="C17" s="10">
        <f>(2522498/458336)*1000</f>
        <v>5503.5999790546666</v>
      </c>
      <c r="D17" s="10"/>
      <c r="E17" s="10"/>
      <c r="F17" s="10"/>
      <c r="G17" s="10"/>
    </row>
    <row r="18" spans="1:7" ht="15.75">
      <c r="A18" s="10"/>
      <c r="B18" s="10"/>
      <c r="C18" s="10"/>
      <c r="D18" s="10"/>
      <c r="E18" s="10"/>
      <c r="F18" s="10"/>
      <c r="G18" s="10"/>
    </row>
    <row r="19" spans="1:7" ht="15.75">
      <c r="A19" s="9" t="s">
        <v>0</v>
      </c>
      <c r="B19" s="9"/>
      <c r="C19" s="9"/>
      <c r="D19" s="9"/>
      <c r="E19" s="10"/>
      <c r="F19" s="10"/>
      <c r="G19" s="10"/>
    </row>
    <row r="20" spans="1:7" ht="15.75">
      <c r="A20" s="3"/>
      <c r="B20" s="4">
        <v>2003</v>
      </c>
      <c r="C20" s="4">
        <v>2006</v>
      </c>
      <c r="D20" s="5">
        <v>2009</v>
      </c>
      <c r="E20" s="10"/>
      <c r="F20" s="10"/>
      <c r="G20" s="10"/>
    </row>
    <row r="21" spans="1:7" ht="15.75">
      <c r="A21" s="6" t="s">
        <v>1</v>
      </c>
      <c r="B21" s="7">
        <v>6910</v>
      </c>
      <c r="C21" s="7">
        <v>8058</v>
      </c>
      <c r="D21" s="8">
        <v>10396</v>
      </c>
      <c r="E21" s="10"/>
      <c r="F21" s="10"/>
      <c r="G21" s="10"/>
    </row>
    <row r="22" spans="1:7" ht="15.75">
      <c r="A22" s="6" t="s">
        <v>2</v>
      </c>
      <c r="B22" s="7">
        <v>7186</v>
      </c>
      <c r="C22" s="7">
        <v>10712</v>
      </c>
      <c r="D22" s="8">
        <v>9978</v>
      </c>
      <c r="E22" s="10"/>
      <c r="F22" s="10"/>
      <c r="G22" s="10"/>
    </row>
    <row r="23" spans="1:7" ht="15.75">
      <c r="A23" s="6" t="s">
        <v>3</v>
      </c>
      <c r="B23" s="7">
        <v>6297</v>
      </c>
      <c r="C23" s="7">
        <v>8548</v>
      </c>
      <c r="D23" s="8">
        <v>9778</v>
      </c>
      <c r="E23" s="10"/>
      <c r="F23" s="10"/>
      <c r="G23" s="10"/>
    </row>
    <row r="24" spans="1:7">
      <c r="A24" s="2"/>
      <c r="B24" s="2"/>
      <c r="C24" s="2"/>
    </row>
    <row r="25" spans="1:7">
      <c r="A25" s="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Federal Expenditures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2011-09-20T16:14:58Z</dcterms:created>
  <dcterms:modified xsi:type="dcterms:W3CDTF">2011-09-23T14:25:25Z</dcterms:modified>
</cp:coreProperties>
</file>