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20" i="1"/>
  <c r="C20"/>
  <c r="B20"/>
  <c r="D19"/>
  <c r="C19"/>
  <c r="B19"/>
  <c r="D18"/>
  <c r="C18"/>
  <c r="B18"/>
  <c r="E6"/>
  <c r="E13" s="1"/>
  <c r="D6"/>
  <c r="D13" s="1"/>
  <c r="C6"/>
  <c r="C13" s="1"/>
  <c r="B6"/>
  <c r="B13" s="1"/>
  <c r="B11" l="1"/>
  <c r="D11"/>
  <c r="B12"/>
  <c r="D12"/>
  <c r="C11"/>
  <c r="E11"/>
  <c r="C12"/>
  <c r="E12"/>
</calcChain>
</file>

<file path=xl/sharedStrings.xml><?xml version="1.0" encoding="utf-8"?>
<sst xmlns="http://schemas.openxmlformats.org/spreadsheetml/2006/main" count="19" uniqueCount="13">
  <si>
    <t>Business Growth by Number of Employees, 2004-07</t>
  </si>
  <si>
    <t>&lt;20</t>
  </si>
  <si>
    <t>&lt;500</t>
  </si>
  <si>
    <t>500+</t>
  </si>
  <si>
    <t>Source: Small Business Administration</t>
  </si>
  <si>
    <t>Percentage Change in Business Growth by Number of Employees, 2004-07</t>
  </si>
  <si>
    <t>2004-05</t>
  </si>
  <si>
    <t>2005-06</t>
  </si>
  <si>
    <t>2006-07</t>
  </si>
  <si>
    <t>Source: Small Business Admnistration, 2004-07</t>
  </si>
  <si>
    <t>Business Size by Employees</t>
  </si>
  <si>
    <t>Number of Employees</t>
  </si>
  <si>
    <t>Total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</si>
</sst>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1" xfId="0" applyFont="1" applyBorder="1"/>
    <xf numFmtId="0" fontId="4" fillId="0" borderId="0" xfId="0" applyFont="1" applyFill="1" applyBorder="1"/>
    <xf numFmtId="0" fontId="5" fillId="2" borderId="0" xfId="0" applyFont="1" applyFill="1"/>
    <xf numFmtId="0" fontId="6" fillId="2" borderId="1" xfId="0" applyFont="1" applyFill="1" applyBorder="1" applyAlignment="1">
      <alignment horizontal="right"/>
    </xf>
    <xf numFmtId="0" fontId="5" fillId="0" borderId="0" xfId="0" applyFont="1"/>
    <xf numFmtId="0" fontId="6" fillId="2" borderId="0" xfId="0" applyFont="1" applyFill="1"/>
    <xf numFmtId="9" fontId="5" fillId="2" borderId="1" xfId="1" applyFont="1" applyFill="1" applyBorder="1" applyAlignment="1">
      <alignment horizontal="right"/>
    </xf>
    <xf numFmtId="0" fontId="3" fillId="0" borderId="0" xfId="0" applyFont="1" applyAlignment="1"/>
    <xf numFmtId="0" fontId="7" fillId="0" borderId="0" xfId="0" applyFont="1" applyFill="1" applyBorder="1"/>
    <xf numFmtId="9" fontId="2" fillId="0" borderId="0" xfId="1" applyFont="1"/>
    <xf numFmtId="0" fontId="6" fillId="2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8" fillId="2" borderId="0" xfId="0" applyFont="1" applyFill="1"/>
    <xf numFmtId="0" fontId="6" fillId="0" borderId="0" xfId="0" applyFont="1"/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600">
                <a:latin typeface="+mn-lt"/>
              </a:defRPr>
            </a:pPr>
            <a:r>
              <a:rPr lang="en-US" sz="1600">
                <a:latin typeface="+mn-lt"/>
              </a:rPr>
              <a:t>Syracuse Business Growth by Number of Employees,</a:t>
            </a:r>
            <a:r>
              <a:rPr lang="en-US" sz="1600" baseline="0">
                <a:latin typeface="+mn-lt"/>
              </a:rPr>
              <a:t> </a:t>
            </a:r>
            <a:r>
              <a:rPr lang="en-US" sz="1600">
                <a:latin typeface="+mn-lt"/>
              </a:rPr>
              <a:t>2004-2007</a:t>
            </a:r>
          </a:p>
        </c:rich>
      </c:tx>
      <c:layout>
        <c:manualLayout>
          <c:xMode val="edge"/>
          <c:yMode val="edge"/>
          <c:x val="0.12714097496706192"/>
          <c:y val="3.15142954458936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51730934818925"/>
          <c:y val="0.22422548532784758"/>
          <c:w val="0.63146551724137956"/>
          <c:h val="0.5841448535149325"/>
        </c:manualLayout>
      </c:layout>
      <c:barChart>
        <c:barDir val="col"/>
        <c:grouping val="stacked"/>
        <c:ser>
          <c:idx val="0"/>
          <c:order val="0"/>
          <c:tx>
            <c:strRef>
              <c:f>'[1]Small Business Growth'!$A$3</c:f>
              <c:strCache>
                <c:ptCount val="1"/>
                <c:pt idx="0">
                  <c:v>&lt;20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i="0">
                    <a:latin typeface="+mn-lt"/>
                  </a:defRPr>
                </a:pPr>
                <a:endParaRPr lang="en-US"/>
              </a:p>
            </c:txPr>
            <c:showVal val="1"/>
          </c:dLbls>
          <c:cat>
            <c:numRef>
              <c:f>'[1]Small Business Growth'!$B$2:$E$2</c:f>
              <c:numCache>
                <c:formatCode>General</c:formatCode>
                <c:ptCount val="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</c:numCache>
            </c:numRef>
          </c:cat>
          <c:val>
            <c:numRef>
              <c:f>'[1]Small Business Growth'!$B$3:$E$3</c:f>
              <c:numCache>
                <c:formatCode>General</c:formatCode>
                <c:ptCount val="4"/>
                <c:pt idx="0">
                  <c:v>43868</c:v>
                </c:pt>
                <c:pt idx="1">
                  <c:v>48835</c:v>
                </c:pt>
                <c:pt idx="2">
                  <c:v>44155</c:v>
                </c:pt>
                <c:pt idx="3">
                  <c:v>43901</c:v>
                </c:pt>
              </c:numCache>
            </c:numRef>
          </c:val>
        </c:ser>
        <c:ser>
          <c:idx val="1"/>
          <c:order val="1"/>
          <c:tx>
            <c:strRef>
              <c:f>'[1]Small Business Growth'!$A$4</c:f>
              <c:strCache>
                <c:ptCount val="1"/>
                <c:pt idx="0">
                  <c:v>&lt;500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i="0">
                    <a:latin typeface="+mn-lt"/>
                  </a:defRPr>
                </a:pPr>
                <a:endParaRPr lang="en-US"/>
              </a:p>
            </c:txPr>
            <c:showVal val="1"/>
          </c:dLbls>
          <c:cat>
            <c:numRef>
              <c:f>'[1]Small Business Growth'!$B$2:$E$2</c:f>
              <c:numCache>
                <c:formatCode>General</c:formatCode>
                <c:ptCount val="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</c:numCache>
            </c:numRef>
          </c:cat>
          <c:val>
            <c:numRef>
              <c:f>'[1]Small Business Growth'!$B$4:$E$4</c:f>
              <c:numCache>
                <c:formatCode>General</c:formatCode>
                <c:ptCount val="4"/>
                <c:pt idx="0">
                  <c:v>136143</c:v>
                </c:pt>
                <c:pt idx="1">
                  <c:v>133931</c:v>
                </c:pt>
                <c:pt idx="2">
                  <c:v>133259</c:v>
                </c:pt>
                <c:pt idx="3">
                  <c:v>130415</c:v>
                </c:pt>
              </c:numCache>
            </c:numRef>
          </c:val>
        </c:ser>
        <c:ser>
          <c:idx val="2"/>
          <c:order val="2"/>
          <c:tx>
            <c:strRef>
              <c:f>'[1]Small Business Growth'!$A$5</c:f>
              <c:strCache>
                <c:ptCount val="1"/>
                <c:pt idx="0">
                  <c:v>500+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i="0">
                    <a:latin typeface="+mn-lt"/>
                  </a:defRPr>
                </a:pPr>
                <a:endParaRPr lang="en-US"/>
              </a:p>
            </c:txPr>
            <c:showVal val="1"/>
          </c:dLbls>
          <c:cat>
            <c:numRef>
              <c:f>'[1]Small Business Growth'!$B$2:$E$2</c:f>
              <c:numCache>
                <c:formatCode>General</c:formatCode>
                <c:ptCount val="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</c:numCache>
            </c:numRef>
          </c:cat>
          <c:val>
            <c:numRef>
              <c:f>'[1]Small Business Growth'!$B$5:$E$5</c:f>
              <c:numCache>
                <c:formatCode>General</c:formatCode>
                <c:ptCount val="4"/>
                <c:pt idx="0">
                  <c:v>130197</c:v>
                </c:pt>
                <c:pt idx="1">
                  <c:v>125392</c:v>
                </c:pt>
                <c:pt idx="2">
                  <c:v>126865</c:v>
                </c:pt>
                <c:pt idx="3">
                  <c:v>130613</c:v>
                </c:pt>
              </c:numCache>
            </c:numRef>
          </c:val>
        </c:ser>
        <c:overlap val="100"/>
        <c:axId val="112366720"/>
        <c:axId val="112368256"/>
      </c:barChart>
      <c:catAx>
        <c:axId val="1123667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112368256"/>
        <c:crosses val="autoZero"/>
        <c:auto val="1"/>
        <c:lblAlgn val="ctr"/>
        <c:lblOffset val="100"/>
      </c:catAx>
      <c:valAx>
        <c:axId val="1123682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200" b="1">
                    <a:latin typeface="+mn-lt"/>
                  </a:defRPr>
                </a:pPr>
                <a:r>
                  <a:rPr lang="en-US" sz="1200" b="1">
                    <a:latin typeface="+mn-lt"/>
                  </a:rPr>
                  <a:t>Number of Employees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1123667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500005187098662"/>
          <c:y val="0.57853183892553972"/>
          <c:w val="0.10560351892772302"/>
          <c:h val="0.20420467711806289"/>
        </c:manualLayout>
      </c:layout>
      <c:spPr>
        <a:noFill/>
        <a:ln w="25400">
          <a:noFill/>
        </a:ln>
      </c:spPr>
      <c:txPr>
        <a:bodyPr/>
        <a:lstStyle/>
        <a:p>
          <a:pPr>
            <a:defRPr>
              <a:latin typeface="+mn-lt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190500</xdr:rowOff>
    </xdr:from>
    <xdr:to>
      <xdr:col>14</xdr:col>
      <xdr:colOff>47625</xdr:colOff>
      <xdr:row>22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0.04941</cdr:x>
      <cdr:y>0.89189</cdr:y>
    </cdr:from>
    <cdr:to>
      <cdr:x>0.75296</cdr:x>
      <cdr:y>0.96622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8125" y="3771900"/>
          <a:ext cx="33909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i="1">
              <a:latin typeface="Garamond" pitchFamily="18" charset="0"/>
            </a:rPr>
            <a:t>Source: Small Business </a:t>
          </a:r>
          <a:r>
            <a:rPr lang="en-US" sz="1000" i="1">
              <a:latin typeface="+mn-lt"/>
            </a:rPr>
            <a:t>Administration</a:t>
          </a:r>
          <a:r>
            <a:rPr lang="en-US" sz="1000" i="1">
              <a:latin typeface="Garamond" pitchFamily="18" charset="0"/>
            </a:rPr>
            <a:t>, 2004-07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nomy%20Graph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employment Rate"/>
      <sheetName val="Labor Force"/>
      <sheetName val="Employment"/>
      <sheetName val="Industry"/>
      <sheetName val="PrivatePublic"/>
      <sheetName val="Wages"/>
      <sheetName val="Median Household Income"/>
      <sheetName val="Small Business Growth"/>
      <sheetName val="Per Capita Federal Spending"/>
      <sheetName val="Revenue from Sales Tax"/>
      <sheetName val="EconDev Expendit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2004</v>
          </cell>
          <cell r="C2">
            <v>2005</v>
          </cell>
          <cell r="D2">
            <v>2006</v>
          </cell>
          <cell r="E2">
            <v>2007</v>
          </cell>
        </row>
        <row r="3">
          <cell r="A3" t="str">
            <v>&lt;20</v>
          </cell>
          <cell r="B3">
            <v>43868</v>
          </cell>
          <cell r="C3">
            <v>48835</v>
          </cell>
          <cell r="D3">
            <v>44155</v>
          </cell>
          <cell r="E3">
            <v>43901</v>
          </cell>
        </row>
        <row r="4">
          <cell r="A4" t="str">
            <v>&lt;500</v>
          </cell>
          <cell r="B4">
            <v>136143</v>
          </cell>
          <cell r="C4">
            <v>133931</v>
          </cell>
          <cell r="D4">
            <v>133259</v>
          </cell>
          <cell r="E4">
            <v>130415</v>
          </cell>
        </row>
        <row r="5">
          <cell r="A5" t="str">
            <v>500+</v>
          </cell>
          <cell r="B5">
            <v>130197</v>
          </cell>
          <cell r="C5">
            <v>125392</v>
          </cell>
          <cell r="D5">
            <v>126865</v>
          </cell>
          <cell r="E5">
            <v>130613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topLeftCell="A4" workbookViewId="0">
      <selection activeCell="A17" sqref="A17:IV17"/>
    </sheetView>
  </sheetViews>
  <sheetFormatPr defaultRowHeight="15"/>
  <cols>
    <col min="1" max="1" width="14.5703125" customWidth="1"/>
  </cols>
  <sheetData>
    <row r="1" spans="1:6" ht="15.75">
      <c r="A1" s="9" t="s">
        <v>0</v>
      </c>
      <c r="B1" s="9"/>
      <c r="C1" s="9"/>
      <c r="D1" s="9"/>
      <c r="E1" s="9"/>
      <c r="F1" s="6"/>
    </row>
    <row r="2" spans="1:6" ht="31.5">
      <c r="A2" s="16" t="s">
        <v>11</v>
      </c>
      <c r="B2" s="17">
        <v>2004</v>
      </c>
      <c r="C2" s="17">
        <v>2005</v>
      </c>
      <c r="D2" s="17">
        <v>2006</v>
      </c>
      <c r="E2" s="17">
        <v>2007</v>
      </c>
      <c r="F2" s="6"/>
    </row>
    <row r="3" spans="1:6" ht="15.75">
      <c r="A3" s="1" t="s">
        <v>1</v>
      </c>
      <c r="B3" s="2">
        <v>43868</v>
      </c>
      <c r="C3" s="2">
        <v>48835</v>
      </c>
      <c r="D3" s="2">
        <v>44155</v>
      </c>
      <c r="E3" s="2">
        <v>43901</v>
      </c>
      <c r="F3" s="6"/>
    </row>
    <row r="4" spans="1:6" ht="15.75">
      <c r="A4" s="1" t="s">
        <v>2</v>
      </c>
      <c r="B4" s="2">
        <v>136143</v>
      </c>
      <c r="C4" s="2">
        <v>133931</v>
      </c>
      <c r="D4" s="2">
        <v>133259</v>
      </c>
      <c r="E4" s="2">
        <v>130415</v>
      </c>
      <c r="F4" s="6"/>
    </row>
    <row r="5" spans="1:6" ht="15.75">
      <c r="A5" s="1" t="s">
        <v>3</v>
      </c>
      <c r="B5" s="2">
        <v>130197</v>
      </c>
      <c r="C5" s="2">
        <v>125392</v>
      </c>
      <c r="D5" s="2">
        <v>126865</v>
      </c>
      <c r="E5" s="2">
        <v>130613</v>
      </c>
      <c r="F5" s="6"/>
    </row>
    <row r="6" spans="1:6" ht="15.75">
      <c r="A6" s="1" t="s">
        <v>12</v>
      </c>
      <c r="B6" s="2">
        <f>SUM(B3:B5)</f>
        <v>310208</v>
      </c>
      <c r="C6" s="2">
        <f>SUM(C3:C5)</f>
        <v>308158</v>
      </c>
      <c r="D6" s="2">
        <f>SUM(D3:D5)</f>
        <v>304279</v>
      </c>
      <c r="E6" s="2">
        <f>SUM(E3:E5)</f>
        <v>304929</v>
      </c>
      <c r="F6" s="6"/>
    </row>
    <row r="7" spans="1:6" ht="15.75">
      <c r="A7" s="6"/>
      <c r="B7" s="6"/>
      <c r="C7" s="6"/>
      <c r="D7" s="6"/>
      <c r="E7" s="6"/>
      <c r="F7" s="6"/>
    </row>
    <row r="8" spans="1:6" ht="15.75">
      <c r="A8" s="3" t="s">
        <v>4</v>
      </c>
      <c r="B8" s="6"/>
      <c r="C8" s="6"/>
      <c r="D8" s="6"/>
      <c r="E8" s="6"/>
      <c r="F8" s="6"/>
    </row>
    <row r="9" spans="1:6" ht="15.75">
      <c r="A9" s="10"/>
      <c r="B9" s="6"/>
      <c r="C9" s="6"/>
      <c r="D9" s="6"/>
      <c r="E9" s="6"/>
      <c r="F9" s="6"/>
    </row>
    <row r="10" spans="1:6" ht="31.5">
      <c r="A10" s="13" t="s">
        <v>10</v>
      </c>
      <c r="B10" s="15">
        <v>2004</v>
      </c>
      <c r="C10" s="15">
        <v>2005</v>
      </c>
      <c r="D10" s="15">
        <v>2006</v>
      </c>
      <c r="E10" s="15">
        <v>2007</v>
      </c>
      <c r="F10" s="6"/>
    </row>
    <row r="11" spans="1:6" ht="15.75">
      <c r="A11" s="15" t="s">
        <v>3</v>
      </c>
      <c r="B11" s="11">
        <f>B5/B$6</f>
        <v>0.41970871157416961</v>
      </c>
      <c r="C11" s="11">
        <f>C5/C$6</f>
        <v>0.40690814452326401</v>
      </c>
      <c r="D11" s="11">
        <f>D5/D$6</f>
        <v>0.41693643005268194</v>
      </c>
      <c r="E11" s="11">
        <f>E5/E$6</f>
        <v>0.42833905597696514</v>
      </c>
      <c r="F11" s="6"/>
    </row>
    <row r="12" spans="1:6" ht="15.75">
      <c r="A12" s="15" t="s">
        <v>2</v>
      </c>
      <c r="B12" s="11">
        <f>B4/B$6</f>
        <v>0.43887649577057974</v>
      </c>
      <c r="C12" s="11">
        <f>C4/C$6</f>
        <v>0.43461795572401168</v>
      </c>
      <c r="D12" s="11">
        <f>D4/D$6</f>
        <v>0.43795003927316706</v>
      </c>
      <c r="E12" s="11">
        <f>E4/E$6</f>
        <v>0.42768972449324266</v>
      </c>
      <c r="F12" s="6"/>
    </row>
    <row r="13" spans="1:6" ht="15.75">
      <c r="A13" s="15" t="s">
        <v>1</v>
      </c>
      <c r="B13" s="11">
        <f>B3/B$6</f>
        <v>0.14141479265525067</v>
      </c>
      <c r="C13" s="11">
        <f>C3/C$6</f>
        <v>0.15847389975272425</v>
      </c>
      <c r="D13" s="11">
        <f>D3/D$6</f>
        <v>0.14511353067415103</v>
      </c>
      <c r="E13" s="11">
        <f>E3/E$6</f>
        <v>0.14397121952979219</v>
      </c>
      <c r="F13" s="6"/>
    </row>
    <row r="14" spans="1:6" ht="15.75">
      <c r="A14" s="12" t="s">
        <v>5</v>
      </c>
      <c r="B14" s="12"/>
      <c r="C14" s="12"/>
      <c r="D14" s="12"/>
      <c r="E14" s="6"/>
      <c r="F14" s="6"/>
    </row>
    <row r="15" spans="1:6" ht="15.75">
      <c r="A15" s="12"/>
      <c r="B15" s="12"/>
      <c r="C15" s="12"/>
      <c r="D15" s="12"/>
      <c r="E15" s="13"/>
      <c r="F15" s="6"/>
    </row>
    <row r="16" spans="1:6" ht="15.75">
      <c r="A16" s="12"/>
      <c r="B16" s="12"/>
      <c r="C16" s="12"/>
      <c r="D16" s="12"/>
      <c r="E16" s="13"/>
      <c r="F16" s="6"/>
    </row>
    <row r="17" spans="1:6" ht="15.75">
      <c r="A17" s="4"/>
      <c r="B17" s="5" t="s">
        <v>6</v>
      </c>
      <c r="C17" s="5" t="s">
        <v>7</v>
      </c>
      <c r="D17" s="5" t="s">
        <v>8</v>
      </c>
      <c r="E17" s="6"/>
      <c r="F17" s="6"/>
    </row>
    <row r="18" spans="1:6" ht="15.75">
      <c r="A18" s="7" t="s">
        <v>1</v>
      </c>
      <c r="B18" s="8">
        <f t="shared" ref="B18:D20" si="0">(C3-B3)/B3</f>
        <v>0.11322604176164858</v>
      </c>
      <c r="C18" s="8">
        <f t="shared" si="0"/>
        <v>-9.5832906726732878E-2</v>
      </c>
      <c r="D18" s="8">
        <f t="shared" si="0"/>
        <v>-5.7524629147321935E-3</v>
      </c>
      <c r="E18" s="6"/>
      <c r="F18" s="6"/>
    </row>
    <row r="19" spans="1:6" ht="15.75">
      <c r="A19" s="7" t="s">
        <v>2</v>
      </c>
      <c r="B19" s="8">
        <f t="shared" si="0"/>
        <v>-1.6247621985706204E-2</v>
      </c>
      <c r="C19" s="8">
        <f t="shared" si="0"/>
        <v>-5.0175090158365125E-3</v>
      </c>
      <c r="D19" s="8">
        <f t="shared" si="0"/>
        <v>-2.1341898108195319E-2</v>
      </c>
      <c r="E19" s="6"/>
      <c r="F19" s="6"/>
    </row>
    <row r="20" spans="1:6" ht="15.75">
      <c r="A20" s="7" t="s">
        <v>3</v>
      </c>
      <c r="B20" s="8">
        <f t="shared" si="0"/>
        <v>-3.6905612264491502E-2</v>
      </c>
      <c r="C20" s="8">
        <f t="shared" si="0"/>
        <v>1.1747160903406917E-2</v>
      </c>
      <c r="D20" s="8">
        <f t="shared" si="0"/>
        <v>2.9543215228786505E-2</v>
      </c>
      <c r="E20" s="6"/>
      <c r="F20" s="6"/>
    </row>
    <row r="21" spans="1:6" ht="15.75">
      <c r="A21" s="4"/>
      <c r="B21" s="4"/>
      <c r="C21" s="4"/>
      <c r="D21" s="4"/>
      <c r="E21" s="6"/>
      <c r="F21" s="6"/>
    </row>
    <row r="22" spans="1:6" ht="15.75">
      <c r="A22" s="14" t="s">
        <v>9</v>
      </c>
      <c r="B22" s="4"/>
      <c r="C22" s="4"/>
      <c r="D22" s="4"/>
      <c r="E22" s="6"/>
      <c r="F22" s="6"/>
    </row>
  </sheetData>
  <mergeCells count="1">
    <mergeCell ref="A14:D16"/>
  </mergeCells>
  <pageMargins left="0.7" right="0.7" top="0.75" bottom="0.75" header="0.3" footer="0.3"/>
  <pageSetup orientation="portrait" r:id="rId1"/>
  <ignoredErrors>
    <ignoredError sqref="B6:E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Central New York Community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LaraSepanski</dc:creator>
  <cp:lastModifiedBy>LaraSepanski</cp:lastModifiedBy>
  <dcterms:created xsi:type="dcterms:W3CDTF">2011-09-19T14:39:14Z</dcterms:created>
  <dcterms:modified xsi:type="dcterms:W3CDTF">2011-09-19T14:44:32Z</dcterms:modified>
</cp:coreProperties>
</file>