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Burgulary" sheetId="1" r:id="rId1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B13"/>
  <c r="B14"/>
</calcChain>
</file>

<file path=xl/sharedStrings.xml><?xml version="1.0" encoding="utf-8"?>
<sst xmlns="http://schemas.openxmlformats.org/spreadsheetml/2006/main" count="19" uniqueCount="19">
  <si>
    <t xml:space="preserve">http://www.census.gov/popest/data/intercensal/county/county2010.html </t>
  </si>
  <si>
    <t>Syracuse Crime Data.2000.10.xls</t>
  </si>
  <si>
    <t>Source:</t>
  </si>
  <si>
    <t>This is classified as a Part I Crime.</t>
  </si>
  <si>
    <t>Comments:</t>
  </si>
  <si>
    <t>Mean</t>
  </si>
  <si>
    <t>Total</t>
  </si>
  <si>
    <t>2010</t>
  </si>
  <si>
    <t>2009</t>
  </si>
  <si>
    <t>2008</t>
  </si>
  <si>
    <t>2007</t>
  </si>
  <si>
    <t>2006</t>
  </si>
  <si>
    <t>2005</t>
  </si>
  <si>
    <t>2004</t>
  </si>
  <si>
    <t>2003</t>
  </si>
  <si>
    <t>2000</t>
  </si>
  <si>
    <t>Percent Change</t>
    <phoneticPr fontId="0" type="noConversion"/>
  </si>
  <si>
    <t>Yearly Burgulary Total</t>
  </si>
  <si>
    <t>Year</t>
  </si>
</sst>
</file>

<file path=xl/styles.xml><?xml version="1.0" encoding="utf-8"?>
<styleSheet xmlns="http://schemas.openxmlformats.org/spreadsheetml/2006/main">
  <fonts count="10">
    <font>
      <sz val="10"/>
      <color indexed="8"/>
      <name val="Arial"/>
    </font>
    <font>
      <u/>
      <sz val="10"/>
      <color theme="10"/>
      <name val="Arial"/>
      <family val="2"/>
    </font>
    <font>
      <i/>
      <u/>
      <sz val="12"/>
      <color theme="10"/>
      <name val="Arial"/>
      <family val="2"/>
    </font>
    <font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1" applyFont="1" applyAlignment="1">
      <alignment vertical="center"/>
    </xf>
    <xf numFmtId="0" fontId="3" fillId="2" borderId="1" xfId="0" applyFont="1" applyFill="1" applyBorder="1"/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2" borderId="1" xfId="0" applyFont="1" applyFill="1" applyBorder="1"/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9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 wrapText="1"/>
    </xf>
    <xf numFmtId="0" fontId="6" fillId="2" borderId="1" xfId="0" applyNumberFormat="1" applyFont="1" applyFill="1" applyBorder="1" applyAlignment="1">
      <alignment horizontal="left" wrapText="1"/>
    </xf>
    <xf numFmtId="3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 wrapText="1"/>
    </xf>
    <xf numFmtId="3" fontId="8" fillId="2" borderId="1" xfId="0" applyNumberFormat="1" applyFont="1" applyFill="1" applyBorder="1" applyAlignment="1"/>
    <xf numFmtId="3" fontId="9" fillId="3" borderId="1" xfId="0" applyNumberFormat="1" applyFont="1" applyFill="1" applyBorder="1" applyAlignment="1">
      <alignment horizontal="center" wrapText="1"/>
    </xf>
    <xf numFmtId="3" fontId="8" fillId="3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Burgulary</a:t>
            </a:r>
          </a:p>
          <a:p>
            <a:pPr>
              <a:defRPr b="0"/>
            </a:pPr>
            <a:r>
              <a:rPr lang="en-US"/>
              <a:t>2000-10</a:t>
            </a:r>
          </a:p>
          <a:p>
            <a:pPr>
              <a:defRPr b="0"/>
            </a:pPr>
            <a:r>
              <a:rPr lang="en-US"/>
              <a:t>n=</a:t>
            </a:r>
            <a:r>
              <a:rPr lang="en-US" baseline="0"/>
              <a:t> 21,460</a:t>
            </a:r>
            <a:endParaRPr lang="en-US"/>
          </a:p>
        </c:rich>
      </c:tx>
      <c:layout>
        <c:manualLayout>
          <c:xMode val="edge"/>
          <c:yMode val="edge"/>
          <c:x val="0.45275699912510942"/>
          <c:y val="6.0185185185185154E-2"/>
        </c:manualLayout>
      </c:layout>
    </c:title>
    <c:plotArea>
      <c:layout>
        <c:manualLayout>
          <c:layoutTarget val="inner"/>
          <c:xMode val="edge"/>
          <c:yMode val="edge"/>
          <c:x val="0.12222420473302917"/>
          <c:y val="0.22698460372865789"/>
          <c:w val="0.83398816527244357"/>
          <c:h val="0.62093054089888244"/>
        </c:manualLayout>
      </c:layout>
      <c:lineChart>
        <c:grouping val="standard"/>
        <c:ser>
          <c:idx val="0"/>
          <c:order val="0"/>
          <c:tx>
            <c:strRef>
              <c:f>Burgulary!$B$1</c:f>
              <c:strCache>
                <c:ptCount val="1"/>
                <c:pt idx="0">
                  <c:v>Yearly Burgulary Total</c:v>
                </c:pt>
              </c:strCache>
            </c:strRef>
          </c:tx>
          <c:dLbls>
            <c:dLbl>
              <c:idx val="0"/>
              <c:layout>
                <c:manualLayout>
                  <c:x val="-4.5911197972563322E-2"/>
                  <c:y val="2.6548672566371723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5911047345767599E-2"/>
                  <c:y val="-3.8348082595870199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3.4433285509325749E-2"/>
                  <c:y val="2.3598587787146082E-2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4.0172166427546722E-2"/>
                  <c:y val="-3.2448377581121061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4.0172166427546598E-2"/>
                  <c:y val="4.1297935103244802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635198064752097E-3"/>
                  <c:y val="0"/>
                </c:manualLayout>
              </c:layout>
              <c:showVal val="1"/>
            </c:dLbl>
            <c:showVal val="1"/>
          </c:dLbls>
          <c:cat>
            <c:strRef>
              <c:f>Burgulary!$A$2:$A$12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Burgulary!$B$2:$B$12</c:f>
              <c:numCache>
                <c:formatCode>#,##0</c:formatCode>
                <c:ptCount val="11"/>
                <c:pt idx="0">
                  <c:v>1854</c:v>
                </c:pt>
                <c:pt idx="1">
                  <c:v>1831</c:v>
                </c:pt>
                <c:pt idx="2">
                  <c:v>1946</c:v>
                </c:pt>
                <c:pt idx="3">
                  <c:v>2039</c:v>
                </c:pt>
                <c:pt idx="4">
                  <c:v>1769</c:v>
                </c:pt>
                <c:pt idx="5">
                  <c:v>1961</c:v>
                </c:pt>
                <c:pt idx="6">
                  <c:v>2023</c:v>
                </c:pt>
                <c:pt idx="7">
                  <c:v>1821</c:v>
                </c:pt>
                <c:pt idx="8">
                  <c:v>1997</c:v>
                </c:pt>
                <c:pt idx="9">
                  <c:v>1990</c:v>
                </c:pt>
                <c:pt idx="10">
                  <c:v>2229</c:v>
                </c:pt>
              </c:numCache>
            </c:numRef>
          </c:val>
        </c:ser>
        <c:dLbls>
          <c:showVal val="1"/>
        </c:dLbls>
        <c:marker val="1"/>
        <c:axId val="77335552"/>
        <c:axId val="77370112"/>
      </c:lineChart>
      <c:catAx>
        <c:axId val="77335552"/>
        <c:scaling>
          <c:orientation val="minMax"/>
        </c:scaling>
        <c:axPos val="b"/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77370112"/>
        <c:crosses val="autoZero"/>
        <c:auto val="1"/>
        <c:lblAlgn val="ctr"/>
        <c:lblOffset val="100"/>
      </c:catAx>
      <c:valAx>
        <c:axId val="77370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Burgularies</a:t>
                </a:r>
              </a:p>
            </c:rich>
          </c:tx>
          <c:layout/>
        </c:title>
        <c:numFmt formatCode="#,##0" sourceLinked="1"/>
        <c:tickLblPos val="nextTo"/>
        <c:crossAx val="7733555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1</xdr:row>
      <xdr:rowOff>38100</xdr:rowOff>
    </xdr:from>
    <xdr:to>
      <xdr:col>9</xdr:col>
      <xdr:colOff>433387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h1prd0102.outlook.com/owa/redir.aspx?C=7BDko50wzkioncFIHl6L1YtsYiF8I88IdP5zHG3cdhHHwd9_XmpllVqDpLRbohD1r4DbaUtUTu8.&amp;URL=http%3a%2f%2fwww.census.gov%2fpopest%2fdata%2fintercensal%2fcounty%2fcounty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C18" sqref="C18:I18"/>
    </sheetView>
  </sheetViews>
  <sheetFormatPr defaultColWidth="13.85546875" defaultRowHeight="12.75"/>
  <cols>
    <col min="1" max="1" width="13.85546875" style="1"/>
    <col min="2" max="2" width="18.28515625" style="1" customWidth="1"/>
    <col min="3" max="3" width="18.140625" style="1" customWidth="1"/>
    <col min="4" max="4" width="13.85546875" style="1"/>
    <col min="5" max="5" width="13.85546875" style="2"/>
    <col min="6" max="16384" width="13.85546875" style="1"/>
  </cols>
  <sheetData>
    <row r="1" spans="1:7" ht="37.5">
      <c r="A1" s="21" t="s">
        <v>18</v>
      </c>
      <c r="B1" s="20" t="s">
        <v>17</v>
      </c>
      <c r="C1" s="19" t="s">
        <v>16</v>
      </c>
      <c r="D1" s="19"/>
      <c r="E1" s="1"/>
    </row>
    <row r="2" spans="1:7" ht="15.75">
      <c r="A2" s="18" t="s">
        <v>15</v>
      </c>
      <c r="B2" s="15">
        <v>1854</v>
      </c>
      <c r="C2" s="17"/>
      <c r="E2" s="1"/>
    </row>
    <row r="3" spans="1:7" ht="15.75">
      <c r="A3" s="16">
        <v>2001</v>
      </c>
      <c r="B3" s="15">
        <v>1831</v>
      </c>
      <c r="C3" s="13">
        <f>SUM(B3-B2)/B2</f>
        <v>-1.2405609492988134E-2</v>
      </c>
      <c r="E3" s="1"/>
    </row>
    <row r="4" spans="1:7" ht="15.75">
      <c r="A4" s="16">
        <v>2002</v>
      </c>
      <c r="B4" s="15">
        <v>1946</v>
      </c>
      <c r="C4" s="13">
        <f>SUM(B4-B3)/B3</f>
        <v>6.280720917531403E-2</v>
      </c>
      <c r="E4" s="1"/>
    </row>
    <row r="5" spans="1:7" ht="15.75">
      <c r="A5" s="16" t="s">
        <v>14</v>
      </c>
      <c r="B5" s="15">
        <v>2039</v>
      </c>
      <c r="C5" s="13">
        <f>SUM(B5-B4)/B4</f>
        <v>4.7790339157245634E-2</v>
      </c>
      <c r="E5" s="1"/>
    </row>
    <row r="6" spans="1:7" ht="15.75">
      <c r="A6" s="16" t="s">
        <v>13</v>
      </c>
      <c r="B6" s="15">
        <v>1769</v>
      </c>
      <c r="C6" s="13">
        <f>SUM(B6-B5)/B5</f>
        <v>-0.13241785188818048</v>
      </c>
      <c r="E6" s="1"/>
    </row>
    <row r="7" spans="1:7" ht="15.75">
      <c r="A7" s="16" t="s">
        <v>12</v>
      </c>
      <c r="B7" s="15">
        <v>1961</v>
      </c>
      <c r="C7" s="13">
        <f>SUM(B7-B6)/B6</f>
        <v>0.10853589598643301</v>
      </c>
      <c r="E7" s="1"/>
    </row>
    <row r="8" spans="1:7" ht="15.75">
      <c r="A8" s="16" t="s">
        <v>11</v>
      </c>
      <c r="B8" s="15">
        <v>2023</v>
      </c>
      <c r="C8" s="13">
        <f>SUM(B8-B7)/B7</f>
        <v>3.161652218255992E-2</v>
      </c>
      <c r="E8" s="1"/>
    </row>
    <row r="9" spans="1:7" ht="15.75">
      <c r="A9" s="16" t="s">
        <v>10</v>
      </c>
      <c r="B9" s="15">
        <v>1821</v>
      </c>
      <c r="C9" s="13">
        <f>SUM(B9-B8)/B8</f>
        <v>-9.9851705388037573E-2</v>
      </c>
      <c r="E9" s="1"/>
    </row>
    <row r="10" spans="1:7" ht="15.75">
      <c r="A10" s="16" t="s">
        <v>9</v>
      </c>
      <c r="B10" s="15">
        <v>1997</v>
      </c>
      <c r="C10" s="13">
        <f>SUM(B10-B9)/B9</f>
        <v>9.665019220208676E-2</v>
      </c>
      <c r="E10" s="1"/>
    </row>
    <row r="11" spans="1:7" ht="15.75">
      <c r="A11" s="16" t="s">
        <v>8</v>
      </c>
      <c r="B11" s="15">
        <v>1990</v>
      </c>
      <c r="C11" s="13">
        <f>SUM(B11-B10)/B10</f>
        <v>-3.5052578868302454E-3</v>
      </c>
      <c r="E11" s="1"/>
    </row>
    <row r="12" spans="1:7" ht="15.75">
      <c r="A12" s="16" t="s">
        <v>7</v>
      </c>
      <c r="B12" s="15">
        <v>2229</v>
      </c>
      <c r="C12" s="13">
        <f>SUM(B12-B11)/B11</f>
        <v>0.12010050251256281</v>
      </c>
      <c r="E12" s="1"/>
    </row>
    <row r="13" spans="1:7" ht="15.75">
      <c r="A13" s="14" t="s">
        <v>6</v>
      </c>
      <c r="B13" s="12">
        <f>SUM(B2:B12)</f>
        <v>21460</v>
      </c>
      <c r="C13" s="13"/>
      <c r="E13" s="1"/>
    </row>
    <row r="14" spans="1:7" ht="15.75">
      <c r="A14" s="7" t="s">
        <v>5</v>
      </c>
      <c r="B14" s="12">
        <f>AVERAGE(B2:B12)</f>
        <v>1950.909090909091</v>
      </c>
      <c r="C14" s="11"/>
      <c r="E14" s="1"/>
    </row>
    <row r="16" spans="1:7" s="7" customFormat="1" ht="15">
      <c r="A16" s="10" t="s">
        <v>4</v>
      </c>
      <c r="B16" s="10">
        <v>1</v>
      </c>
      <c r="C16" s="9" t="s">
        <v>3</v>
      </c>
      <c r="D16" s="9"/>
      <c r="E16" s="9"/>
      <c r="F16" s="9"/>
      <c r="G16" s="8"/>
    </row>
    <row r="18" spans="1:9" ht="15">
      <c r="A18" s="6" t="s">
        <v>2</v>
      </c>
      <c r="B18" s="6">
        <v>1</v>
      </c>
      <c r="C18" s="5" t="s">
        <v>1</v>
      </c>
      <c r="D18" s="5"/>
      <c r="E18" s="5"/>
      <c r="F18" s="5"/>
      <c r="G18" s="5"/>
      <c r="H18" s="5"/>
      <c r="I18" s="5"/>
    </row>
    <row r="19" spans="1:9" ht="15">
      <c r="B19" s="4">
        <v>2</v>
      </c>
      <c r="C19" s="3" t="s">
        <v>0</v>
      </c>
    </row>
  </sheetData>
  <mergeCells count="1">
    <mergeCell ref="C18:I18"/>
  </mergeCells>
  <hyperlinks>
    <hyperlink ref="C19" r:id="rId1" display="https://ch1prd0102.outlook.com/owa/redir.aspx?C=7BDko50wzkioncFIHl6L1YtsYiF8I88IdP5zHG3cdhHHwd9_XmpllVqDpLRbohD1r4DbaUtUTu8.&amp;URL=http%3a%2f%2fwww.census.gov%2fpopest%2fdata%2fintercensal%2fcounty%2fcounty2010.html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Burgulary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Mary</dc:creator>
  <cp:lastModifiedBy>Anne Mary</cp:lastModifiedBy>
  <dcterms:created xsi:type="dcterms:W3CDTF">2012-12-14T00:11:56Z</dcterms:created>
  <dcterms:modified xsi:type="dcterms:W3CDTF">2012-12-14T00:12:20Z</dcterms:modified>
</cp:coreProperties>
</file>