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" yWindow="20" windowWidth="20480" windowHeight="14020" tabRatio="924" firstSheet="13" activeTab="15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/>
  <c r="H23" i="45"/>
  <c r="H24" i="45"/>
  <c r="G23" i="45"/>
  <c r="G24" i="45"/>
  <c r="F23" i="45"/>
  <c r="F24" i="45"/>
  <c r="E23" i="45"/>
  <c r="E24" i="45"/>
  <c r="D23" i="45"/>
  <c r="D24" i="45"/>
  <c r="C23" i="45"/>
  <c r="C24" i="45"/>
  <c r="B23" i="45"/>
  <c r="B24" i="45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/>
  <c r="D15" i="22"/>
  <c r="D22" i="22"/>
  <c r="C15" i="22"/>
  <c r="C22" i="22"/>
  <c r="B15" i="22"/>
  <c r="B22" i="22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/>
  <c r="B6" i="44"/>
  <c r="C6" i="44"/>
  <c r="D6" i="44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/>
  <c r="N21" i="35"/>
  <c r="O21" i="35"/>
  <c r="N20" i="35"/>
  <c r="O20" i="35"/>
  <c r="N19" i="35"/>
  <c r="O19" i="35"/>
  <c r="N18" i="35"/>
  <c r="O18" i="35"/>
  <c r="N17" i="35"/>
  <c r="O17" i="35"/>
  <c r="N16" i="35"/>
  <c r="O16" i="35"/>
  <c r="N15" i="35"/>
  <c r="O15" i="35"/>
  <c r="N14" i="35"/>
  <c r="O14" i="35"/>
  <c r="N13" i="35"/>
  <c r="O13" i="35"/>
  <c r="N12" i="35"/>
  <c r="O12" i="35"/>
  <c r="N11" i="35"/>
  <c r="O11" i="35"/>
  <c r="N10" i="35"/>
  <c r="O10" i="35"/>
  <c r="N9" i="35"/>
  <c r="O9" i="35"/>
  <c r="N8" i="35"/>
  <c r="O8" i="35"/>
  <c r="N7" i="35"/>
  <c r="O7" i="35"/>
  <c r="N6" i="35"/>
  <c r="O6" i="35"/>
  <c r="N5" i="35"/>
  <c r="O5" i="35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/>
  <c r="F30" i="36"/>
  <c r="G30" i="36"/>
  <c r="F31" i="36"/>
  <c r="G31" i="36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/>
  <c r="H49" i="50"/>
  <c r="H50" i="50"/>
  <c r="G49" i="50"/>
  <c r="G50" i="50"/>
  <c r="F49" i="50"/>
  <c r="F50" i="50"/>
  <c r="E49" i="50"/>
  <c r="E50" i="50"/>
  <c r="D49" i="50"/>
  <c r="D50" i="50"/>
  <c r="C49" i="50"/>
  <c r="C50" i="50"/>
  <c r="B49" i="50"/>
  <c r="B50" i="50"/>
  <c r="I23" i="50"/>
  <c r="I24" i="50"/>
  <c r="H23" i="50"/>
  <c r="H24" i="50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/>
  <c r="B7" i="47"/>
  <c r="D7" i="47"/>
  <c r="C7" i="47"/>
  <c r="B6" i="47"/>
  <c r="C6" i="47"/>
  <c r="D6" i="47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/>
  <c r="E22" i="41"/>
  <c r="E25" i="41"/>
  <c r="D22" i="41"/>
  <c r="D25" i="4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/>
  <c r="N27" i="35"/>
  <c r="N23" i="35"/>
  <c r="G39" i="36"/>
  <c r="N28" i="35"/>
  <c r="F39" i="36"/>
  <c r="F41" i="36"/>
  <c r="O26" i="35"/>
  <c r="O27" i="35"/>
  <c r="O28" i="35"/>
  <c r="G33" i="36"/>
  <c r="G38" i="36"/>
  <c r="F38" i="36"/>
  <c r="N26" i="35"/>
  <c r="D11" i="21"/>
  <c r="D7" i="21"/>
  <c r="D10" i="21"/>
  <c r="D8" i="21"/>
  <c r="D13" i="21"/>
  <c r="D9" i="21"/>
  <c r="D12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<sst xmlns="http://schemas.openxmlformats.org/spreadsheetml/2006/main" count="1316" uniqueCount="235">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</sst>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Rates by City </a:t>
            </a:r>
          </a:p>
          <a:p>
            <a:pPr>
              <a:defRPr/>
            </a:pPr>
            <a:r>
              <a:rPr lang="en-US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63192"/>
        <c:axId val="431836792"/>
      </c:barChart>
      <c:catAx>
        <c:axId val="55826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31836792"/>
        <c:crosses val="autoZero"/>
        <c:auto val="1"/>
        <c:lblAlgn val="ctr"/>
        <c:lblOffset val="100"/>
        <c:noMultiLvlLbl val="0"/>
      </c:catAx>
      <c:valAx>
        <c:axId val="43183679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63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0.0886047295804194</c:v>
                </c:pt>
                <c:pt idx="1">
                  <c:v>0.155411543167119</c:v>
                </c:pt>
                <c:pt idx="2">
                  <c:v>0.0631838507308526</c:v>
                </c:pt>
                <c:pt idx="3">
                  <c:v>0.210478294418942</c:v>
                </c:pt>
                <c:pt idx="4">
                  <c:v>0.286309816904726</c:v>
                </c:pt>
                <c:pt idx="5">
                  <c:v>0.120520006957404</c:v>
                </c:pt>
                <c:pt idx="6">
                  <c:v>0.075491758240537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0.11791634482851</c:v>
                </c:pt>
                <c:pt idx="1">
                  <c:v>0.155809160125193</c:v>
                </c:pt>
                <c:pt idx="2">
                  <c:v>0.0716623815151896</c:v>
                </c:pt>
                <c:pt idx="3">
                  <c:v>0.167701651404469</c:v>
                </c:pt>
                <c:pt idx="4">
                  <c:v>0.277517082669725</c:v>
                </c:pt>
                <c:pt idx="5">
                  <c:v>0.129201861569303</c:v>
                </c:pt>
                <c:pt idx="6">
                  <c:v>0.0801915178876106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0.119482409047738</c:v>
                </c:pt>
                <c:pt idx="1">
                  <c:v>0.16545194904922</c:v>
                </c:pt>
                <c:pt idx="2">
                  <c:v>0.10056110523586</c:v>
                </c:pt>
                <c:pt idx="3">
                  <c:v>0.180146439709815</c:v>
                </c:pt>
                <c:pt idx="4">
                  <c:v>0.29102366341769</c:v>
                </c:pt>
                <c:pt idx="5">
                  <c:v>0.104838438066241</c:v>
                </c:pt>
                <c:pt idx="6">
                  <c:v>0.0384959954734367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</c:v>
                </c:pt>
                <c:pt idx="1">
                  <c:v>0.123228474513266</c:v>
                </c:pt>
                <c:pt idx="2">
                  <c:v>0.0742762882765671</c:v>
                </c:pt>
                <c:pt idx="3">
                  <c:v>0.164606663259142</c:v>
                </c:pt>
                <c:pt idx="4">
                  <c:v>0.290437247339808</c:v>
                </c:pt>
                <c:pt idx="5">
                  <c:v>0.167487570280191</c:v>
                </c:pt>
                <c:pt idx="6">
                  <c:v>0.070744853863668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39112"/>
        <c:axId val="558854776"/>
      </c:barChart>
      <c:catAx>
        <c:axId val="81793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854776"/>
        <c:crosses val="autoZero"/>
        <c:auto val="1"/>
        <c:lblAlgn val="ctr"/>
        <c:lblOffset val="100"/>
        <c:noMultiLvlLbl val="0"/>
      </c:catAx>
      <c:valAx>
        <c:axId val="558854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179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"/>
          <c:w val="0.427937416913795"/>
          <c:h val="0.76959178093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0.29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</c:v>
                </c:pt>
                <c:pt idx="3">
                  <c:v>0.17</c:v>
                </c:pt>
                <c:pt idx="4">
                  <c:v>0.07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730984"/>
        <c:axId val="747143336"/>
      </c:barChart>
      <c:catAx>
        <c:axId val="763730984"/>
        <c:scaling>
          <c:orientation val="minMax"/>
        </c:scaling>
        <c:delete val="0"/>
        <c:axPos val="l"/>
        <c:majorTickMark val="out"/>
        <c:minorTickMark val="none"/>
        <c:tickLblPos val="nextTo"/>
        <c:crossAx val="747143336"/>
        <c:crosses val="autoZero"/>
        <c:auto val="1"/>
        <c:lblAlgn val="ctr"/>
        <c:lblOffset val="100"/>
        <c:noMultiLvlLbl val="0"/>
      </c:catAx>
      <c:valAx>
        <c:axId val="747143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763730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454632"/>
        <c:axId val="558509784"/>
      </c:barChart>
      <c:catAx>
        <c:axId val="4694546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509784"/>
        <c:crosses val="autoZero"/>
        <c:auto val="1"/>
        <c:lblAlgn val="ctr"/>
        <c:lblOffset val="100"/>
        <c:noMultiLvlLbl val="0"/>
      </c:catAx>
      <c:valAx>
        <c:axId val="558509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9454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0.052</c:v>
                </c:pt>
                <c:pt idx="1">
                  <c:v>0.11</c:v>
                </c:pt>
                <c:pt idx="2">
                  <c:v>0.259</c:v>
                </c:pt>
                <c:pt idx="3">
                  <c:v>0.172</c:v>
                </c:pt>
                <c:pt idx="4">
                  <c:v>0.07</c:v>
                </c:pt>
                <c:pt idx="5">
                  <c:v>0.161</c:v>
                </c:pt>
                <c:pt idx="6">
                  <c:v>0.177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0.058</c:v>
                </c:pt>
                <c:pt idx="1">
                  <c:v>0.119</c:v>
                </c:pt>
                <c:pt idx="2">
                  <c:v>0.289</c:v>
                </c:pt>
                <c:pt idx="3">
                  <c:v>0.202</c:v>
                </c:pt>
                <c:pt idx="4">
                  <c:v>0.093</c:v>
                </c:pt>
                <c:pt idx="5">
                  <c:v>0.14</c:v>
                </c:pt>
                <c:pt idx="6">
                  <c:v>0.099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0.076</c:v>
                </c:pt>
                <c:pt idx="1">
                  <c:v>0.138</c:v>
                </c:pt>
                <c:pt idx="2">
                  <c:v>0.272</c:v>
                </c:pt>
                <c:pt idx="3">
                  <c:v>0.183</c:v>
                </c:pt>
                <c:pt idx="4">
                  <c:v>0.085</c:v>
                </c:pt>
                <c:pt idx="5">
                  <c:v>0.146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689688"/>
        <c:axId val="504257320"/>
      </c:barChart>
      <c:catAx>
        <c:axId val="55968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504257320"/>
        <c:crosses val="autoZero"/>
        <c:auto val="1"/>
        <c:lblAlgn val="ctr"/>
        <c:lblOffset val="100"/>
        <c:noMultiLvlLbl val="0"/>
      </c:catAx>
      <c:valAx>
        <c:axId val="504257320"/>
        <c:scaling>
          <c:orientation val="minMax"/>
          <c:max val="1.0"/>
        </c:scaling>
        <c:delete val="0"/>
        <c:axPos val="b"/>
        <c:numFmt formatCode="0%" sourceLinked="0"/>
        <c:majorTickMark val="out"/>
        <c:minorTickMark val="none"/>
        <c:tickLblPos val="nextTo"/>
        <c:crossAx val="559689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2366168"/>
        <c:axId val="764113592"/>
      </c:barChart>
      <c:catAx>
        <c:axId val="4623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113592"/>
        <c:crosses val="autoZero"/>
        <c:auto val="1"/>
        <c:lblAlgn val="ctr"/>
        <c:lblOffset val="100"/>
        <c:noMultiLvlLbl val="0"/>
      </c:catAx>
      <c:valAx>
        <c:axId val="7641135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2366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8248539366016"/>
          <c:y val="0.19061541392179"/>
          <c:w val="0.691524503709482"/>
          <c:h val="0.7592711176112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732232"/>
        <c:axId val="558499064"/>
      </c:barChart>
      <c:catAx>
        <c:axId val="5597322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499064"/>
        <c:crosses val="autoZero"/>
        <c:auto val="1"/>
        <c:lblAlgn val="ctr"/>
        <c:lblOffset val="100"/>
        <c:noMultiLvlLbl val="0"/>
      </c:catAx>
      <c:valAx>
        <c:axId val="558499064"/>
        <c:scaling>
          <c:orientation val="minMax"/>
          <c:max val="0.12"/>
        </c:scaling>
        <c:delete val="0"/>
        <c:axPos val="b"/>
        <c:numFmt formatCode="0%" sourceLinked="0"/>
        <c:majorTickMark val="out"/>
        <c:minorTickMark val="none"/>
        <c:tickLblPos val="nextTo"/>
        <c:crossAx val="55973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0.026</c:v>
                </c:pt>
                <c:pt idx="2">
                  <c:v>0.01</c:v>
                </c:pt>
                <c:pt idx="3">
                  <c:v>0.003</c:v>
                </c:pt>
                <c:pt idx="4">
                  <c:v>0.075</c:v>
                </c:pt>
                <c:pt idx="5">
                  <c:v>0.031</c:v>
                </c:pt>
                <c:pt idx="6">
                  <c:v>0.002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0.006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0.016</c:v>
                </c:pt>
                <c:pt idx="15">
                  <c:v>0.01</c:v>
                </c:pt>
                <c:pt idx="16">
                  <c:v>0.0</c:v>
                </c:pt>
                <c:pt idx="17">
                  <c:v>0.013</c:v>
                </c:pt>
                <c:pt idx="18">
                  <c:v>0.002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0.007</c:v>
                </c:pt>
                <c:pt idx="3">
                  <c:v>0.003</c:v>
                </c:pt>
                <c:pt idx="4">
                  <c:v>0.088</c:v>
                </c:pt>
                <c:pt idx="5">
                  <c:v>0.028</c:v>
                </c:pt>
                <c:pt idx="6">
                  <c:v>0.003</c:v>
                </c:pt>
                <c:pt idx="7">
                  <c:v>0.008</c:v>
                </c:pt>
                <c:pt idx="8">
                  <c:v>0.003</c:v>
                </c:pt>
                <c:pt idx="9">
                  <c:v>0.0</c:v>
                </c:pt>
                <c:pt idx="10">
                  <c:v>0.003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0.021</c:v>
                </c:pt>
                <c:pt idx="15">
                  <c:v>0.008</c:v>
                </c:pt>
                <c:pt idx="16">
                  <c:v>0.0</c:v>
                </c:pt>
                <c:pt idx="17">
                  <c:v>0.01</c:v>
                </c:pt>
                <c:pt idx="18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16072"/>
        <c:axId val="416464680"/>
      </c:barChart>
      <c:catAx>
        <c:axId val="5588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6464680"/>
        <c:crosses val="autoZero"/>
        <c:auto val="1"/>
        <c:lblAlgn val="ctr"/>
        <c:lblOffset val="100"/>
        <c:noMultiLvlLbl val="0"/>
      </c:catAx>
      <c:valAx>
        <c:axId val="416464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58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27512"/>
        <c:axId val="559826808"/>
      </c:barChart>
      <c:catAx>
        <c:axId val="818227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59826808"/>
        <c:crosses val="autoZero"/>
        <c:auto val="1"/>
        <c:lblAlgn val="ctr"/>
        <c:lblOffset val="100"/>
        <c:noMultiLvlLbl val="0"/>
      </c:catAx>
      <c:valAx>
        <c:axId val="55982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82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Language Arts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268941673805201"/>
                  <c:y val="0.01052620357845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211450458572776"/>
                  <c:y val="0.01754383055737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11450458572776"/>
                  <c:y val="0.01475445175381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68935038423829"/>
                  <c:y val="0.01329189114518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061382236663012"/>
                  <c:y val="0.01403501706791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615520630155666"/>
                  <c:y val="0.004554445594676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82851784050808"/>
                  <c:y val="5.5155232460994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682851784050808"/>
                  <c:y val="0.003008501979215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0.016136102305429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</c:v>
                </c:pt>
                <c:pt idx="1">
                  <c:v>0.5</c:v>
                </c:pt>
                <c:pt idx="2">
                  <c:v>0.51</c:v>
                </c:pt>
                <c:pt idx="3">
                  <c:v>0.55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894136"/>
        <c:axId val="470485224"/>
      </c:barChart>
      <c:catAx>
        <c:axId val="4698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85224"/>
        <c:crosses val="autoZero"/>
        <c:auto val="1"/>
        <c:lblAlgn val="ctr"/>
        <c:lblOffset val="100"/>
        <c:noMultiLvlLbl val="0"/>
      </c:catAx>
      <c:valAx>
        <c:axId val="4704852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89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Mathematics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8368200836820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78940027894004"/>
                  <c:y val="-3.24839385629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673640167364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1520223152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231498259370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51046025104602"/>
                  <c:y val="-0.0035437433258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7364016736402"/>
                  <c:y val="0.0177187166291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</c:v>
                </c:pt>
                <c:pt idx="1">
                  <c:v>0.774266317683625</c:v>
                </c:pt>
                <c:pt idx="2">
                  <c:v>0.781883349625285</c:v>
                </c:pt>
                <c:pt idx="3">
                  <c:v>0.791204421712589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4204824"/>
        <c:axId val="503955432"/>
      </c:barChart>
      <c:catAx>
        <c:axId val="384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55432"/>
        <c:crosses val="autoZero"/>
        <c:auto val="1"/>
        <c:lblAlgn val="ctr"/>
        <c:lblOffset val="100"/>
        <c:noMultiLvlLbl val="0"/>
      </c:catAx>
      <c:valAx>
        <c:axId val="5039554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3842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55400"/>
        <c:axId val="819571224"/>
      </c:barChart>
      <c:catAx>
        <c:axId val="4701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9571224"/>
        <c:crosses val="autoZero"/>
        <c:auto val="1"/>
        <c:lblAlgn val="ctr"/>
        <c:lblOffset val="100"/>
        <c:noMultiLvlLbl val="0"/>
      </c:catAx>
      <c:valAx>
        <c:axId val="81957122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0155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US History</a:t>
            </a:r>
            <a:r>
              <a:rPr lang="en-US" sz="1400" b="0" baseline="0"/>
              <a:t> and Government Regents Scores</a:t>
            </a:r>
          </a:p>
          <a:p>
            <a:pPr>
              <a:defRPr sz="1400" b="0"/>
            </a:pPr>
            <a:r>
              <a:rPr lang="en-US" sz="1400" b="0" baseline="0"/>
              <a:t>2003-07 Cohorts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60441769327905"/>
                  <c:y val="0.004511296891290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56059317080348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804518756516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0902259378258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0.0196154619264767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5158319283676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34088975620523"/>
                  <c:y val="0.00346711861149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51479489044798"/>
                  <c:y val="0.00902259378258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4709384"/>
        <c:axId val="818180632"/>
      </c:barChart>
      <c:catAx>
        <c:axId val="554709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180632"/>
        <c:crosses val="autoZero"/>
        <c:auto val="1"/>
        <c:lblAlgn val="ctr"/>
        <c:lblOffset val="100"/>
        <c:noMultiLvlLbl val="0"/>
      </c:catAx>
      <c:valAx>
        <c:axId val="8181806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47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"/>
          <c:y val="0.027777777777777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5E-17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3191701935752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9668812506155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181933762501231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219991083432268"/>
                  <c:y val="0.0184044567768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47489968861301"/>
                  <c:y val="0.01380334258265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47490610105037"/>
                  <c:y val="0.0113553042392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47489968861301"/>
                  <c:y val="0.009202228388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7557568928168"/>
                  <c:y val="0.01380326676880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6216"/>
        <c:axId val="558826472"/>
      </c:barChart>
      <c:catAx>
        <c:axId val="559906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826472"/>
        <c:crosses val="autoZero"/>
        <c:auto val="1"/>
        <c:lblAlgn val="ctr"/>
        <c:lblOffset val="100"/>
        <c:noMultiLvlLbl val="0"/>
      </c:catAx>
      <c:valAx>
        <c:axId val="55882647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2"/>
          <c:y val="0.0736126546054653"/>
          <c:w val="0.59758087429299"/>
          <c:h val="0.83289442270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5486968449931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48696844993142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823045267489712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09739368998628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9739368998629"/>
                  <c:y val="0.0130932874392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2043895747599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46090534979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1368"/>
        <c:axId val="818207000"/>
      </c:barChart>
      <c:catAx>
        <c:axId val="559901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207000"/>
        <c:crosses val="autoZero"/>
        <c:auto val="1"/>
        <c:lblAlgn val="ctr"/>
        <c:lblOffset val="100"/>
        <c:noMultiLvlLbl val="0"/>
      </c:catAx>
      <c:valAx>
        <c:axId val="8182070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0.0383631713554987"/>
                  <c:y val="-0.0739130434782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0179028132992"/>
                  <c:y val="-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754475703325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30179028132992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0690537084399"/>
                  <c:y val="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37084398976983"/>
                  <c:y val="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65217391304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0.57</c:v>
                </c:pt>
                <c:pt idx="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96504"/>
        <c:axId val="559690072"/>
      </c:lineChart>
      <c:catAx>
        <c:axId val="5561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690072"/>
        <c:crosses val="autoZero"/>
        <c:auto val="1"/>
        <c:lblAlgn val="ctr"/>
        <c:lblOffset val="100"/>
        <c:noMultiLvlLbl val="0"/>
      </c:catAx>
      <c:valAx>
        <c:axId val="55969007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61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0.0230179028132992"/>
                  <c:y val="-0.0642939150401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67263427109974"/>
                  <c:y val="-0.0321469575200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53452685421995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0690537084399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83631713554987"/>
                  <c:y val="0.0734787600459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0920716112532"/>
                  <c:y val="0.078071182548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73478760045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87256027554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0488"/>
        <c:axId val="503696696"/>
      </c:lineChart>
      <c:catAx>
        <c:axId val="5580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03696696"/>
        <c:crosses val="autoZero"/>
        <c:auto val="1"/>
        <c:lblAlgn val="ctr"/>
        <c:lblOffset val="100"/>
        <c:noMultiLvlLbl val="0"/>
      </c:catAx>
      <c:valAx>
        <c:axId val="503696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80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2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6998407986"/>
          <c:y val="0.251307961504813"/>
          <c:w val="0.706796265220945"/>
          <c:h val="0.51970253718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0.07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0.07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040808"/>
        <c:axId val="818809640"/>
      </c:barChart>
      <c:catAx>
        <c:axId val="7940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809640"/>
        <c:crosses val="autoZero"/>
        <c:auto val="1"/>
        <c:lblAlgn val="ctr"/>
        <c:lblOffset val="100"/>
        <c:noMultiLvlLbl val="0"/>
      </c:catAx>
      <c:valAx>
        <c:axId val="818809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7940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</c:v>
                </c:pt>
                <c:pt idx="1">
                  <c:v>0.667260843731432</c:v>
                </c:pt>
                <c:pt idx="2">
                  <c:v>0.810225303292894</c:v>
                </c:pt>
                <c:pt idx="3">
                  <c:v>0.674837779379957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25304"/>
        <c:axId val="763501448"/>
      </c:barChart>
      <c:catAx>
        <c:axId val="4621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3501448"/>
        <c:crosses val="autoZero"/>
        <c:auto val="1"/>
        <c:lblAlgn val="ctr"/>
        <c:lblOffset val="100"/>
        <c:noMultiLvlLbl val="0"/>
      </c:catAx>
      <c:valAx>
        <c:axId val="763501448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21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"/>
          <c:y val="0.0088593566665380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0.00703054127608104</c:v>
                </c:pt>
                <c:pt idx="1">
                  <c:v>0.0322044148775325</c:v>
                </c:pt>
                <c:pt idx="2">
                  <c:v>0.00918506198971878</c:v>
                </c:pt>
                <c:pt idx="3">
                  <c:v>0.59986392500756</c:v>
                </c:pt>
                <c:pt idx="4">
                  <c:v>0.0257030541276081</c:v>
                </c:pt>
                <c:pt idx="5">
                  <c:v>0.0035908678560629</c:v>
                </c:pt>
                <c:pt idx="6">
                  <c:v>0.0111883882673118</c:v>
                </c:pt>
                <c:pt idx="7">
                  <c:v>0.0939295433928031</c:v>
                </c:pt>
                <c:pt idx="8">
                  <c:v>0.00653915935893559</c:v>
                </c:pt>
                <c:pt idx="9">
                  <c:v>0.00559419413365588</c:v>
                </c:pt>
                <c:pt idx="10">
                  <c:v>0.0754838221953432</c:v>
                </c:pt>
                <c:pt idx="11">
                  <c:v>0.0113017840943453</c:v>
                </c:pt>
                <c:pt idx="12">
                  <c:v>0.0168203810099788</c:v>
                </c:pt>
                <c:pt idx="13">
                  <c:v>0.0144768672512852</c:v>
                </c:pt>
                <c:pt idx="14">
                  <c:v>0.0111127910492894</c:v>
                </c:pt>
                <c:pt idx="15">
                  <c:v>0.00653915935893559</c:v>
                </c:pt>
                <c:pt idx="16">
                  <c:v>0.0359842757786513</c:v>
                </c:pt>
                <c:pt idx="17">
                  <c:v>0.0334517689749017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8730024"/>
        <c:axId val="817937784"/>
      </c:barChart>
      <c:catAx>
        <c:axId val="46873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17937784"/>
        <c:crosses val="autoZero"/>
        <c:auto val="1"/>
        <c:lblAlgn val="ctr"/>
        <c:lblOffset val="100"/>
        <c:noMultiLvlLbl val="0"/>
      </c:catAx>
      <c:valAx>
        <c:axId val="817937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8730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"/>
          <c:y val="0.03864734299516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907261592303"/>
          <c:y val="0.205922781391457"/>
          <c:w val="0.70119930008749"/>
          <c:h val="0.59905633534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0.282</c:v>
                </c:pt>
                <c:pt idx="1">
                  <c:v>0.092</c:v>
                </c:pt>
                <c:pt idx="2">
                  <c:v>0.311</c:v>
                </c:pt>
                <c:pt idx="3">
                  <c:v>0.313</c:v>
                </c:pt>
                <c:pt idx="4">
                  <c:v>0.286</c:v>
                </c:pt>
                <c:pt idx="5">
                  <c:v>0.213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</c:v>
                </c:pt>
                <c:pt idx="1">
                  <c:v>0.147</c:v>
                </c:pt>
                <c:pt idx="2">
                  <c:v>0.413</c:v>
                </c:pt>
                <c:pt idx="3">
                  <c:v>0.355</c:v>
                </c:pt>
                <c:pt idx="4">
                  <c:v>0.314</c:v>
                </c:pt>
                <c:pt idx="5">
                  <c:v>0.229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</c:v>
                </c:pt>
                <c:pt idx="1">
                  <c:v>0.178</c:v>
                </c:pt>
                <c:pt idx="2">
                  <c:v>0.461</c:v>
                </c:pt>
                <c:pt idx="3">
                  <c:v>0.284</c:v>
                </c:pt>
                <c:pt idx="4">
                  <c:v>0.335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0.238</c:v>
                </c:pt>
                <c:pt idx="1">
                  <c:v>0.115</c:v>
                </c:pt>
                <c:pt idx="2">
                  <c:v>0.363</c:v>
                </c:pt>
                <c:pt idx="3">
                  <c:v>0.215</c:v>
                </c:pt>
                <c:pt idx="4">
                  <c:v>0.227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</c:v>
                </c:pt>
                <c:pt idx="3">
                  <c:v>0.202</c:v>
                </c:pt>
                <c:pt idx="4">
                  <c:v>0.237</c:v>
                </c:pt>
                <c:pt idx="5">
                  <c:v>0.167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0.147</c:v>
                </c:pt>
                <c:pt idx="2">
                  <c:v>0.38</c:v>
                </c:pt>
                <c:pt idx="3">
                  <c:v>0.235</c:v>
                </c:pt>
                <c:pt idx="4">
                  <c:v>0.233</c:v>
                </c:pt>
                <c:pt idx="5">
                  <c:v>0.231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307224"/>
        <c:axId val="822435000"/>
      </c:barChart>
      <c:catAx>
        <c:axId val="751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35000"/>
        <c:crosses val="autoZero"/>
        <c:auto val="1"/>
        <c:lblAlgn val="ctr"/>
        <c:lblOffset val="100"/>
        <c:noMultiLvlLbl val="0"/>
      </c:catAx>
      <c:valAx>
        <c:axId val="822435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crossAx val="75130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6962043537647"/>
          <c:y val="0.330428331875184"/>
          <c:w val="0.686511822363225"/>
          <c:h val="0.4405825313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702168"/>
        <c:axId val="380734056"/>
      </c:barChart>
      <c:catAx>
        <c:axId val="4307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4056"/>
        <c:crosses val="autoZero"/>
        <c:auto val="1"/>
        <c:lblAlgn val="ctr"/>
        <c:lblOffset val="100"/>
        <c:noMultiLvlLbl val="0"/>
      </c:catAx>
      <c:valAx>
        <c:axId val="3807340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307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253574451355735"/>
                  <c:y val="0.0042304340758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2E-17"/>
                  <c:y val="-0.00423043407584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1E-17"/>
                  <c:y val="0.01269130222754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26913022275401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692173630338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788776"/>
        <c:axId val="822141320"/>
      </c:barChart>
      <c:catAx>
        <c:axId val="469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41320"/>
        <c:crosses val="autoZero"/>
        <c:auto val="1"/>
        <c:lblAlgn val="ctr"/>
        <c:lblOffset val="100"/>
        <c:noMultiLvlLbl val="0"/>
      </c:catAx>
      <c:valAx>
        <c:axId val="82214132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7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274328"/>
        <c:axId val="822761608"/>
      </c:barChart>
      <c:catAx>
        <c:axId val="8222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61608"/>
        <c:crosses val="autoZero"/>
        <c:auto val="1"/>
        <c:lblAlgn val="ctr"/>
        <c:lblOffset val="100"/>
        <c:noMultiLvlLbl val="0"/>
      </c:catAx>
      <c:valAx>
        <c:axId val="8227616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8222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23604</xdr:colOff>
      <xdr:row>13</xdr:row>
      <xdr:rowOff>8282</xdr:rowOff>
    </xdr:from>
    <xdr:to>
      <xdr:col>16</xdr:col>
      <xdr:colOff>640522</xdr:colOff>
      <xdr:row>35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381908</xdr:colOff>
      <xdr:row>3</xdr:row>
      <xdr:rowOff>122463</xdr:rowOff>
    </xdr:from>
    <xdr:to>
      <xdr:col>19</xdr:col>
      <xdr:colOff>199571</xdr:colOff>
      <xdr:row>29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99392</xdr:colOff>
      <xdr:row>13</xdr:row>
      <xdr:rowOff>61291</xdr:rowOff>
    </xdr:from>
    <xdr:to>
      <xdr:col>13</xdr:col>
      <xdr:colOff>400050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cards.nysed.gov/view.php?schdist=district&amp;county=42&amp;year=2010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showWhiteSpace="0" topLeftCell="A7" workbookViewId="0">
      <selection activeCell="A14" sqref="A11:A14"/>
    </sheetView>
  </sheetViews>
  <sheetFormatPr baseColWidth="10" defaultColWidth="12.83203125" defaultRowHeight="14" x14ac:dyDescent="0"/>
  <cols>
    <col min="1" max="1" width="12.83203125" style="319"/>
    <col min="2" max="2" width="28.5" style="319" customWidth="1"/>
    <col min="3" max="3" width="12.83203125" style="319"/>
    <col min="4" max="4" width="19" style="319" customWidth="1"/>
    <col min="5" max="5" width="12.83203125" style="319"/>
    <col min="6" max="6" width="17" style="319" customWidth="1"/>
    <col min="7" max="7" width="12.83203125" style="319"/>
    <col min="8" max="8" width="17.33203125" style="319" customWidth="1"/>
    <col min="9" max="9" width="12.83203125" style="319"/>
    <col min="10" max="10" width="19" style="319" customWidth="1"/>
    <col min="11" max="16384" width="12.83203125" style="319"/>
  </cols>
  <sheetData>
    <row r="1" spans="2:10" ht="38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">
      <c r="B34" s="579" t="s">
        <v>87</v>
      </c>
      <c r="C34" s="579"/>
      <c r="D34" s="579"/>
      <c r="E34" s="579"/>
      <c r="F34" s="579"/>
    </row>
    <row r="35" spans="2:10" ht="20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baseColWidth="10" defaultColWidth="8.83203125" defaultRowHeight="14" x14ac:dyDescent="0"/>
  <cols>
    <col min="3" max="3" width="8" customWidth="1"/>
    <col min="4" max="4" width="10.83203125" style="1" customWidth="1"/>
    <col min="5" max="8" width="10.83203125" customWidth="1"/>
    <col min="9" max="9" width="5.6640625" customWidth="1"/>
  </cols>
  <sheetData>
    <row r="3" spans="3:9" ht="18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">
      <c r="C4" s="596">
        <v>2010</v>
      </c>
      <c r="D4" s="685"/>
      <c r="E4" s="685"/>
      <c r="F4" s="685"/>
      <c r="G4" s="685"/>
      <c r="H4" s="685"/>
      <c r="I4" s="686"/>
    </row>
    <row r="5" spans="3:9" ht="4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">
      <c r="C12" s="3"/>
      <c r="D12" s="3"/>
      <c r="E12" s="3"/>
      <c r="F12" s="3"/>
      <c r="G12" s="3"/>
      <c r="H12" s="3"/>
      <c r="I12" s="3"/>
    </row>
    <row r="13" spans="3:9" ht="1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">
      <c r="C14" s="3"/>
      <c r="D14" s="3"/>
      <c r="E14" s="3"/>
      <c r="F14" s="3"/>
      <c r="G14" s="3"/>
      <c r="H14" s="3"/>
      <c r="I14" s="3"/>
    </row>
    <row r="15" spans="3:9" s="1" customFormat="1" ht="15">
      <c r="C15" s="3"/>
      <c r="D15" s="3"/>
      <c r="E15" s="3"/>
      <c r="F15" s="3"/>
      <c r="G15" s="3"/>
      <c r="H15" s="3"/>
      <c r="I15" s="3"/>
    </row>
    <row r="16" spans="3:9" s="1" customFormat="1" ht="15">
      <c r="C16" s="3"/>
      <c r="D16" s="3"/>
      <c r="E16" s="3"/>
      <c r="F16" s="3"/>
      <c r="G16" s="3"/>
      <c r="H16" s="3"/>
      <c r="I16" s="3"/>
    </row>
    <row r="17" spans="1:9" ht="4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">
      <c r="C20" s="235"/>
      <c r="D20" s="236"/>
      <c r="E20" s="236"/>
      <c r="F20" s="236"/>
      <c r="G20" s="236"/>
      <c r="H20" s="236"/>
      <c r="I20" s="237"/>
    </row>
    <row r="21" spans="1:9" ht="1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90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baseColWidth="10" defaultColWidth="8.83203125" defaultRowHeight="14" x14ac:dyDescent="0"/>
  <cols>
    <col min="1" max="1" width="8.83203125" style="1"/>
    <col min="2" max="2" width="32" customWidth="1"/>
    <col min="3" max="3" width="10.1640625" customWidth="1"/>
    <col min="4" max="4" width="8" customWidth="1"/>
    <col min="5" max="5" width="10.1640625" customWidth="1"/>
    <col min="6" max="6" width="8" customWidth="1"/>
    <col min="7" max="7" width="9.1640625" customWidth="1"/>
    <col min="8" max="8" width="8" customWidth="1"/>
    <col min="9" max="9" width="10.1640625" customWidth="1"/>
    <col min="10" max="10" width="8" customWidth="1"/>
  </cols>
  <sheetData>
    <row r="1" spans="2:12" s="1" customFormat="1"/>
    <row r="2" spans="2:12" s="1" customFormat="1"/>
    <row r="3" spans="2:12" s="1" customFormat="1" ht="18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baseColWidth="10" defaultColWidth="8.83203125" defaultRowHeight="14" x14ac:dyDescent="0"/>
  <cols>
    <col min="1" max="1" width="33.5" bestFit="1" customWidth="1"/>
    <col min="2" max="2" width="14.33203125" bestFit="1" customWidth="1"/>
    <col min="3" max="3" width="16.33203125" bestFit="1" customWidth="1"/>
    <col min="4" max="4" width="19" bestFit="1" customWidth="1"/>
    <col min="5" max="5" width="16.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">
      <c r="A34" s="319"/>
      <c r="B34" s="133" t="s">
        <v>192</v>
      </c>
      <c r="C34" s="133" t="s">
        <v>202</v>
      </c>
    </row>
    <row r="35" spans="1:3" ht="15">
      <c r="A35" s="104" t="s">
        <v>201</v>
      </c>
      <c r="B35" s="106">
        <v>7.0000000000000007E-2</v>
      </c>
      <c r="C35" s="106">
        <v>0.04</v>
      </c>
    </row>
    <row r="36" spans="1:3" ht="15">
      <c r="A36" s="112" t="s">
        <v>200</v>
      </c>
      <c r="B36" s="114">
        <v>0.17</v>
      </c>
      <c r="C36" s="114">
        <v>0.1</v>
      </c>
    </row>
    <row r="37" spans="1:3" ht="15">
      <c r="A37" s="101" t="s">
        <v>199</v>
      </c>
      <c r="B37" s="103">
        <v>0.28999999999999998</v>
      </c>
      <c r="C37" s="103">
        <v>0.28999999999999998</v>
      </c>
    </row>
    <row r="38" spans="1:3" ht="15">
      <c r="A38" s="112" t="s">
        <v>198</v>
      </c>
      <c r="B38" s="114">
        <v>0.16</v>
      </c>
      <c r="C38" s="114">
        <v>0.18</v>
      </c>
    </row>
    <row r="39" spans="1:3" ht="15">
      <c r="A39" s="110" t="s">
        <v>197</v>
      </c>
      <c r="B39" s="103">
        <v>7.0000000000000007E-2</v>
      </c>
      <c r="C39" s="103">
        <v>0.1</v>
      </c>
    </row>
    <row r="40" spans="1:3" ht="15">
      <c r="A40" s="133" t="s">
        <v>196</v>
      </c>
      <c r="B40" s="100">
        <v>0.12</v>
      </c>
      <c r="C40" s="100">
        <v>0.17</v>
      </c>
    </row>
    <row r="41" spans="1:3" ht="1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2" width="32" bestFit="1" customWidth="1"/>
    <col min="3" max="3" width="7.1640625" style="70" customWidth="1"/>
    <col min="4" max="4" width="7.5" style="70" customWidth="1"/>
    <col min="5" max="5" width="9.83203125" style="70" customWidth="1"/>
    <col min="6" max="6" width="8.6640625" style="70" customWidth="1"/>
    <col min="8" max="8" width="18.1640625" customWidth="1"/>
    <col min="9" max="9" width="32" bestFit="1" customWidth="1"/>
    <col min="10" max="10" width="18.16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baseColWidth="10" defaultColWidth="8.83203125" defaultRowHeight="14" x14ac:dyDescent="0"/>
  <cols>
    <col min="1" max="5" width="8.8320312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">
      <c r="G38" s="5"/>
      <c r="H38" s="8"/>
      <c r="I38" s="49"/>
      <c r="J38" s="53"/>
    </row>
    <row r="39" spans="7:15" ht="1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">
      <c r="G47" s="58" t="s">
        <v>163</v>
      </c>
      <c r="H47" s="60">
        <v>1E-3</v>
      </c>
      <c r="I47" s="60">
        <v>0</v>
      </c>
      <c r="J47" s="62">
        <v>1E-3</v>
      </c>
    </row>
    <row r="48" spans="7:15" ht="1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">
      <c r="G50" s="5" t="s">
        <v>161</v>
      </c>
      <c r="H50" s="49">
        <v>0</v>
      </c>
      <c r="I50" s="49">
        <v>0</v>
      </c>
      <c r="J50" s="53">
        <v>0</v>
      </c>
    </row>
    <row r="51" spans="7:10" ht="15">
      <c r="G51" s="4" t="s">
        <v>172</v>
      </c>
      <c r="H51" s="50">
        <v>2E-3</v>
      </c>
      <c r="I51" s="50">
        <v>2E-3</v>
      </c>
      <c r="J51" s="55">
        <v>1E-3</v>
      </c>
    </row>
    <row r="52" spans="7:10" ht="1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">
      <c r="G54" s="5" t="s">
        <v>158</v>
      </c>
      <c r="H54" s="49">
        <v>0</v>
      </c>
      <c r="I54" s="49">
        <v>0</v>
      </c>
      <c r="J54" s="53">
        <v>0</v>
      </c>
    </row>
    <row r="55" spans="7:10" ht="1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baseColWidth="10" defaultColWidth="8.83203125" defaultRowHeight="14" x14ac:dyDescent="0"/>
  <cols>
    <col min="3" max="3" width="7.6640625" customWidth="1"/>
    <col min="4" max="7" width="8.5" customWidth="1"/>
    <col min="12" max="12" width="27.664062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1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1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">
      <c r="C39" s="22" t="s">
        <v>189</v>
      </c>
      <c r="D39" s="45">
        <v>0.93</v>
      </c>
      <c r="E39" s="45">
        <v>0.93</v>
      </c>
      <c r="F39" s="45">
        <v>0.93</v>
      </c>
    </row>
    <row r="40" spans="3:7" ht="15">
      <c r="C40" s="23" t="s">
        <v>171</v>
      </c>
      <c r="D40" s="46">
        <v>0.96</v>
      </c>
      <c r="E40" s="46">
        <v>0.94</v>
      </c>
      <c r="F40" s="46">
        <v>0.95</v>
      </c>
    </row>
    <row r="41" spans="3:7" ht="15">
      <c r="C41" s="47" t="s">
        <v>170</v>
      </c>
      <c r="D41" s="48">
        <v>0.96</v>
      </c>
      <c r="E41" s="48">
        <v>0.96</v>
      </c>
      <c r="F41" s="48">
        <v>0.96</v>
      </c>
    </row>
    <row r="42" spans="3:7" ht="15">
      <c r="C42" s="23" t="s">
        <v>169</v>
      </c>
      <c r="D42" s="46">
        <v>0.96</v>
      </c>
      <c r="E42" s="46">
        <v>0.96</v>
      </c>
      <c r="F42" s="46">
        <v>0.96</v>
      </c>
    </row>
    <row r="43" spans="3:7" ht="15">
      <c r="C43" s="47" t="s">
        <v>192</v>
      </c>
      <c r="D43" s="48">
        <v>0.91</v>
      </c>
      <c r="E43" s="48">
        <v>0.91</v>
      </c>
      <c r="F43" s="48">
        <v>0.91</v>
      </c>
    </row>
    <row r="44" spans="3:7" ht="15">
      <c r="C44" s="23" t="s">
        <v>167</v>
      </c>
      <c r="D44" s="46">
        <v>0.94</v>
      </c>
      <c r="E44" s="46">
        <v>0.94</v>
      </c>
      <c r="F44" s="46">
        <v>0.94</v>
      </c>
    </row>
    <row r="45" spans="3:7" ht="15">
      <c r="C45" s="47" t="s">
        <v>166</v>
      </c>
      <c r="D45" s="48">
        <v>0.96</v>
      </c>
      <c r="E45" s="48">
        <v>0.96</v>
      </c>
      <c r="F45" s="48">
        <v>0.96</v>
      </c>
    </row>
    <row r="46" spans="3:7" ht="15">
      <c r="C46" s="23" t="s">
        <v>165</v>
      </c>
      <c r="D46" s="46">
        <v>0.95</v>
      </c>
      <c r="E46" s="46">
        <v>0.95</v>
      </c>
      <c r="F46" s="46">
        <v>0.94</v>
      </c>
    </row>
    <row r="47" spans="3:7" ht="15">
      <c r="C47" s="47" t="s">
        <v>164</v>
      </c>
      <c r="D47" s="48">
        <v>0.95</v>
      </c>
      <c r="E47" s="48">
        <v>0.95</v>
      </c>
      <c r="F47" s="48">
        <v>0.95</v>
      </c>
    </row>
    <row r="48" spans="3:7" ht="15">
      <c r="C48" s="23" t="s">
        <v>163</v>
      </c>
      <c r="D48" s="46">
        <v>0.96</v>
      </c>
      <c r="E48" s="46">
        <v>0.96</v>
      </c>
      <c r="F48" s="46">
        <v>0.96</v>
      </c>
    </row>
    <row r="49" spans="3:6" ht="15">
      <c r="C49" s="47" t="s">
        <v>222</v>
      </c>
      <c r="D49" s="48">
        <v>0.96</v>
      </c>
      <c r="E49" s="48">
        <v>0.96</v>
      </c>
      <c r="F49" s="48">
        <v>0.96</v>
      </c>
    </row>
    <row r="50" spans="3:6" ht="15">
      <c r="C50" s="23" t="s">
        <v>162</v>
      </c>
      <c r="D50" s="46">
        <v>0.95</v>
      </c>
      <c r="E50" s="46">
        <v>0.95</v>
      </c>
      <c r="F50" s="46">
        <v>0.95</v>
      </c>
    </row>
    <row r="51" spans="3:6" ht="15">
      <c r="C51" s="47" t="s">
        <v>161</v>
      </c>
      <c r="D51" s="48">
        <v>0.94</v>
      </c>
      <c r="E51" s="48">
        <v>0.95</v>
      </c>
      <c r="F51" s="48">
        <v>0.95</v>
      </c>
    </row>
    <row r="52" spans="3:6" ht="15">
      <c r="C52" s="23" t="s">
        <v>218</v>
      </c>
      <c r="D52" s="46">
        <v>0.95</v>
      </c>
      <c r="E52" s="46">
        <v>0.94</v>
      </c>
      <c r="F52" s="46">
        <v>0.94</v>
      </c>
    </row>
    <row r="53" spans="3:6" ht="15">
      <c r="C53" s="47" t="s">
        <v>217</v>
      </c>
      <c r="D53" s="48">
        <v>0.96</v>
      </c>
      <c r="E53" s="48">
        <v>0.96</v>
      </c>
      <c r="F53" s="48">
        <v>0.96</v>
      </c>
    </row>
    <row r="54" spans="3:6" ht="15">
      <c r="C54" s="23" t="s">
        <v>216</v>
      </c>
      <c r="D54" s="46">
        <v>0.97</v>
      </c>
      <c r="E54" s="46">
        <v>0.96</v>
      </c>
      <c r="F54" s="46">
        <v>0.96</v>
      </c>
    </row>
    <row r="55" spans="3:6" ht="15">
      <c r="C55" s="47" t="s">
        <v>215</v>
      </c>
      <c r="D55" s="48">
        <v>0.96</v>
      </c>
      <c r="E55" s="48">
        <v>0.96</v>
      </c>
      <c r="F55" s="48">
        <v>0.96</v>
      </c>
    </row>
    <row r="56" spans="3:6" ht="15">
      <c r="C56" s="23" t="s">
        <v>214</v>
      </c>
      <c r="D56" s="46">
        <v>0.95</v>
      </c>
      <c r="E56" s="46">
        <v>0.95</v>
      </c>
      <c r="F56" s="46">
        <v>0.95</v>
      </c>
    </row>
    <row r="57" spans="3:6" ht="1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abSelected="1" topLeftCell="A13" zoomScale="115" zoomScaleNormal="115" zoomScalePageLayoutView="115" workbookViewId="0">
      <selection activeCell="B24" sqref="B24:G26"/>
    </sheetView>
  </sheetViews>
  <sheetFormatPr baseColWidth="10" defaultColWidth="8.83203125" defaultRowHeight="14" x14ac:dyDescent="0"/>
  <cols>
    <col min="2" max="2" width="8" customWidth="1"/>
    <col min="3" max="7" width="5.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18.1640625" bestFit="1" customWidth="1"/>
    <col min="2" max="6" width="5.33203125" bestFit="1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">
      <c r="A21" s="19"/>
      <c r="B21" s="196"/>
      <c r="C21" s="196"/>
      <c r="D21" s="196"/>
      <c r="E21" s="196"/>
      <c r="F21" s="196"/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A22" sqref="A22:F24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baseColWidth="10" defaultColWidth="8.83203125" defaultRowHeight="14" x14ac:dyDescent="0"/>
  <cols>
    <col min="1" max="1" width="15.1640625" bestFit="1" customWidth="1"/>
    <col min="8" max="8" width="9.5" bestFit="1" customWidth="1"/>
  </cols>
  <sheetData>
    <row r="1" spans="1:8" ht="1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baseColWidth="10" defaultColWidth="10.1640625" defaultRowHeight="14" x14ac:dyDescent="0"/>
  <cols>
    <col min="1" max="3" width="10.1640625" style="319"/>
    <col min="4" max="4" width="17.33203125" style="319" customWidth="1"/>
    <col min="5" max="16384" width="10.1640625" style="319"/>
  </cols>
  <sheetData>
    <row r="1" spans="1:2" ht="14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">
      <c r="D34" s="496" t="s">
        <v>70</v>
      </c>
      <c r="E34" s="497">
        <v>0.51</v>
      </c>
    </row>
    <row r="35" spans="4:5" ht="1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F22"/>
    </sheetView>
  </sheetViews>
  <sheetFormatPr baseColWidth="10" defaultColWidth="8.83203125" defaultRowHeight="14" x14ac:dyDescent="0"/>
  <cols>
    <col min="1" max="1" width="8" customWidth="1"/>
    <col min="2" max="6" width="5.8320312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4" zoomScale="115" zoomScaleNormal="115" zoomScalePageLayoutView="115" workbookViewId="0">
      <selection activeCell="F47" sqref="F47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">
      <c r="A27" s="41"/>
      <c r="B27" s="41"/>
      <c r="C27" s="41"/>
      <c r="D27" s="41"/>
      <c r="E27" s="41"/>
      <c r="F27" s="12"/>
      <c r="G27" s="330"/>
    </row>
    <row r="28" spans="1:7" s="131" customFormat="1" ht="1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workbookViewId="0">
      <selection activeCell="G29" sqref="G29"/>
    </sheetView>
  </sheetViews>
  <sheetFormatPr baseColWidth="10" defaultColWidth="10.1640625" defaultRowHeight="14" x14ac:dyDescent="0"/>
  <cols>
    <col min="1" max="2" width="10.1640625" style="319"/>
    <col min="3" max="3" width="29.6640625" style="319" customWidth="1"/>
    <col min="4" max="8" width="10.1640625" style="319"/>
    <col min="9" max="9" width="9.83203125" style="319" customWidth="1"/>
    <col min="10" max="16384" width="10.16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7" customHeight="1"/>
    <row r="100" ht="17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workbookViewId="0">
      <selection activeCell="F7" sqref="F7"/>
    </sheetView>
  </sheetViews>
  <sheetFormatPr baseColWidth="10" defaultColWidth="12.83203125" defaultRowHeight="14" x14ac:dyDescent="0"/>
  <cols>
    <col min="1" max="1" width="12.83203125" style="319"/>
    <col min="2" max="2" width="15.83203125" style="319" customWidth="1"/>
    <col min="3" max="16384" width="12.8320312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">
      <c r="B31" s="496" t="s">
        <v>38</v>
      </c>
      <c r="C31" s="497">
        <v>0.68</v>
      </c>
    </row>
    <row r="32" spans="2:3" ht="1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baseColWidth="10" defaultColWidth="12.83203125" defaultRowHeight="14" x14ac:dyDescent="0"/>
  <cols>
    <col min="1" max="1" width="24.1640625" style="319" customWidth="1"/>
    <col min="2" max="5" width="12.83203125" style="319"/>
    <col min="6" max="6" width="12.5" style="319" customWidth="1"/>
    <col min="7" max="9" width="12.83203125" style="319"/>
    <col min="10" max="10" width="2.5" style="319" customWidth="1"/>
    <col min="11" max="16384" width="12.83203125" style="319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baseColWidth="10" defaultColWidth="12.83203125" defaultRowHeight="14" x14ac:dyDescent="0"/>
  <cols>
    <col min="1" max="1" width="12.83203125" style="319"/>
    <col min="2" max="2" width="16.6640625" style="319" customWidth="1"/>
    <col min="3" max="16384" width="12.8320312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">
      <c r="B28" s="496" t="s">
        <v>30</v>
      </c>
      <c r="C28" s="497">
        <v>0.78</v>
      </c>
    </row>
    <row r="29" spans="2:3" ht="1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baseColWidth="10" defaultColWidth="12.83203125" defaultRowHeight="14" x14ac:dyDescent="0"/>
  <cols>
    <col min="1" max="1" width="25.5" style="319" customWidth="1"/>
    <col min="2" max="2" width="17.1640625" style="319" customWidth="1"/>
    <col min="3" max="3" width="33.1640625" style="319" customWidth="1"/>
    <col min="4" max="16384" width="12.83203125" style="319"/>
  </cols>
  <sheetData>
    <row r="2" spans="1:3" ht="1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3" customHeight="1">
      <c r="A4" s="502" t="s">
        <v>4</v>
      </c>
      <c r="B4" s="502" t="s">
        <v>5</v>
      </c>
      <c r="C4" s="502" t="s">
        <v>6</v>
      </c>
    </row>
    <row r="5" spans="1:3" ht="15">
      <c r="A5" s="504" t="s">
        <v>27</v>
      </c>
      <c r="B5" s="550">
        <v>8555</v>
      </c>
      <c r="C5" s="550">
        <v>23234</v>
      </c>
    </row>
    <row r="6" spans="1:3" ht="15">
      <c r="A6" s="508" t="s">
        <v>157</v>
      </c>
      <c r="B6" s="551">
        <v>11286</v>
      </c>
      <c r="C6" s="551">
        <v>21236</v>
      </c>
    </row>
    <row r="7" spans="1:3" ht="15">
      <c r="A7" s="511" t="s">
        <v>158</v>
      </c>
      <c r="B7" s="550">
        <v>9943</v>
      </c>
      <c r="C7" s="550">
        <v>22659</v>
      </c>
    </row>
    <row r="8" spans="1:3" ht="15">
      <c r="A8" s="508" t="s">
        <v>159</v>
      </c>
      <c r="B8" s="552">
        <v>9797</v>
      </c>
      <c r="C8" s="552">
        <v>15094</v>
      </c>
    </row>
    <row r="9" spans="1:3" ht="15">
      <c r="A9" s="511" t="s">
        <v>160</v>
      </c>
      <c r="B9" s="550">
        <v>9282</v>
      </c>
      <c r="C9" s="550">
        <v>21781</v>
      </c>
    </row>
    <row r="10" spans="1:3" ht="15">
      <c r="A10" s="508" t="s">
        <v>172</v>
      </c>
      <c r="B10" s="552">
        <v>9742</v>
      </c>
      <c r="C10" s="552">
        <v>28688</v>
      </c>
    </row>
    <row r="11" spans="1:3" ht="15">
      <c r="A11" s="511" t="s">
        <v>7</v>
      </c>
      <c r="B11" s="550">
        <v>13079</v>
      </c>
      <c r="C11" s="550">
        <v>18873</v>
      </c>
    </row>
    <row r="12" spans="1:3" ht="15">
      <c r="A12" s="508" t="s">
        <v>162</v>
      </c>
      <c r="B12" s="552">
        <v>9489</v>
      </c>
      <c r="C12" s="552">
        <v>21086</v>
      </c>
    </row>
    <row r="13" spans="1:3" ht="15">
      <c r="A13" s="511" t="s">
        <v>35</v>
      </c>
      <c r="B13" s="550">
        <v>8155</v>
      </c>
      <c r="C13" s="550">
        <v>27969</v>
      </c>
    </row>
    <row r="14" spans="1:3" ht="15">
      <c r="A14" s="514" t="s">
        <v>163</v>
      </c>
      <c r="B14" s="553">
        <v>8597</v>
      </c>
      <c r="C14" s="553">
        <v>19792</v>
      </c>
    </row>
    <row r="15" spans="1:3" ht="15">
      <c r="A15" s="511" t="s">
        <v>164</v>
      </c>
      <c r="B15" s="550">
        <v>8484</v>
      </c>
      <c r="C15" s="550">
        <v>26949</v>
      </c>
    </row>
    <row r="16" spans="1:3" ht="15">
      <c r="A16" s="514" t="s">
        <v>165</v>
      </c>
      <c r="B16" s="553">
        <v>8133</v>
      </c>
      <c r="C16" s="553">
        <v>22479</v>
      </c>
    </row>
    <row r="17" spans="1:3" ht="15">
      <c r="A17" s="511" t="s">
        <v>166</v>
      </c>
      <c r="B17" s="550">
        <v>9538</v>
      </c>
      <c r="C17" s="550">
        <v>28320</v>
      </c>
    </row>
    <row r="18" spans="1:3" ht="15">
      <c r="A18" s="514" t="s">
        <v>167</v>
      </c>
      <c r="B18" s="553">
        <v>9679</v>
      </c>
      <c r="C18" s="553">
        <v>21878</v>
      </c>
    </row>
    <row r="19" spans="1:3" ht="15">
      <c r="A19" s="511" t="s">
        <v>8</v>
      </c>
      <c r="B19" s="550">
        <v>10346</v>
      </c>
      <c r="C19" s="550">
        <v>19410</v>
      </c>
    </row>
    <row r="20" spans="1:3" ht="15">
      <c r="A20" s="514" t="s">
        <v>169</v>
      </c>
      <c r="B20" s="553">
        <v>8376</v>
      </c>
      <c r="C20" s="553">
        <v>18848</v>
      </c>
    </row>
    <row r="21" spans="1:3" ht="15">
      <c r="A21" s="511" t="s">
        <v>170</v>
      </c>
      <c r="B21" s="550">
        <v>8293</v>
      </c>
      <c r="C21" s="550">
        <v>19502</v>
      </c>
    </row>
    <row r="22" spans="1:3" ht="15">
      <c r="A22" s="514" t="s">
        <v>171</v>
      </c>
      <c r="B22" s="553">
        <v>9331</v>
      </c>
      <c r="C22" s="553">
        <v>21109</v>
      </c>
    </row>
    <row r="23" spans="1:3" ht="1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baseColWidth="10" defaultColWidth="10.1640625" defaultRowHeight="14" x14ac:dyDescent="0"/>
  <cols>
    <col min="1" max="1" width="29.1640625" style="556" customWidth="1"/>
    <col min="2" max="2" width="21.83203125" style="556" customWidth="1"/>
    <col min="3" max="3" width="29.1640625" style="556" customWidth="1"/>
    <col min="4" max="16384" width="10.1640625" style="556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">
      <c r="A84" s="504" t="s">
        <v>27</v>
      </c>
      <c r="B84" s="550">
        <v>8555</v>
      </c>
      <c r="C84" s="550">
        <v>23234</v>
      </c>
    </row>
    <row r="85" spans="1:3" ht="15">
      <c r="A85" s="508" t="s">
        <v>157</v>
      </c>
      <c r="B85" s="551">
        <v>11286</v>
      </c>
      <c r="C85" s="551">
        <v>21236</v>
      </c>
    </row>
    <row r="86" spans="1:3" ht="15">
      <c r="A86" s="511" t="s">
        <v>158</v>
      </c>
      <c r="B86" s="550">
        <v>9943</v>
      </c>
      <c r="C86" s="550">
        <v>22659</v>
      </c>
    </row>
    <row r="87" spans="1:3" ht="15">
      <c r="A87" s="508" t="s">
        <v>159</v>
      </c>
      <c r="B87" s="552">
        <v>9797</v>
      </c>
      <c r="C87" s="552">
        <v>15094</v>
      </c>
    </row>
    <row r="88" spans="1:3" ht="15">
      <c r="A88" s="511" t="s">
        <v>160</v>
      </c>
      <c r="B88" s="550">
        <v>9282</v>
      </c>
      <c r="C88" s="550">
        <v>21781</v>
      </c>
    </row>
    <row r="89" spans="1:3" ht="15">
      <c r="A89" s="508" t="s">
        <v>172</v>
      </c>
      <c r="B89" s="552">
        <v>9742</v>
      </c>
      <c r="C89" s="552">
        <v>28688</v>
      </c>
    </row>
    <row r="90" spans="1:3" ht="15">
      <c r="A90" s="511" t="s">
        <v>28</v>
      </c>
      <c r="B90" s="550">
        <v>13079</v>
      </c>
      <c r="C90" s="550">
        <v>18873</v>
      </c>
    </row>
    <row r="91" spans="1:3" ht="15">
      <c r="A91" s="508" t="s">
        <v>162</v>
      </c>
      <c r="B91" s="552">
        <v>9489</v>
      </c>
      <c r="C91" s="552">
        <v>21086</v>
      </c>
    </row>
    <row r="92" spans="1:3" ht="15">
      <c r="A92" s="511" t="s">
        <v>35</v>
      </c>
      <c r="B92" s="550">
        <v>8155</v>
      </c>
      <c r="C92" s="550">
        <v>27969</v>
      </c>
    </row>
    <row r="93" spans="1:3" ht="15">
      <c r="A93" s="514" t="s">
        <v>163</v>
      </c>
      <c r="B93" s="553">
        <v>8597</v>
      </c>
      <c r="C93" s="553">
        <v>19792</v>
      </c>
    </row>
    <row r="94" spans="1:3" ht="15">
      <c r="A94" s="511" t="s">
        <v>164</v>
      </c>
      <c r="B94" s="550">
        <v>8484</v>
      </c>
      <c r="C94" s="550">
        <v>26949</v>
      </c>
    </row>
    <row r="95" spans="1:3" ht="15">
      <c r="A95" s="514" t="s">
        <v>165</v>
      </c>
      <c r="B95" s="553">
        <v>8133</v>
      </c>
      <c r="C95" s="553">
        <v>22479</v>
      </c>
    </row>
    <row r="96" spans="1:3" ht="15">
      <c r="A96" s="511" t="s">
        <v>166</v>
      </c>
      <c r="B96" s="550">
        <v>9538</v>
      </c>
      <c r="C96" s="550">
        <v>28320</v>
      </c>
    </row>
    <row r="97" spans="1:3" ht="15">
      <c r="A97" s="514" t="s">
        <v>167</v>
      </c>
      <c r="B97" s="553">
        <v>9679</v>
      </c>
      <c r="C97" s="553">
        <v>21878</v>
      </c>
    </row>
    <row r="98" spans="1:3" ht="15">
      <c r="A98" s="511" t="s">
        <v>29</v>
      </c>
      <c r="B98" s="550">
        <v>10346</v>
      </c>
      <c r="C98" s="550">
        <v>19410</v>
      </c>
    </row>
    <row r="99" spans="1:3" ht="15">
      <c r="A99" s="514" t="s">
        <v>169</v>
      </c>
      <c r="B99" s="553">
        <v>8376</v>
      </c>
      <c r="C99" s="553">
        <v>18848</v>
      </c>
    </row>
    <row r="100" spans="1:3" ht="15">
      <c r="A100" s="511" t="s">
        <v>170</v>
      </c>
      <c r="B100" s="550">
        <v>8293</v>
      </c>
      <c r="C100" s="550">
        <v>19502</v>
      </c>
    </row>
    <row r="101" spans="1:3" ht="15">
      <c r="A101" s="514" t="s">
        <v>171</v>
      </c>
      <c r="B101" s="553">
        <v>9331</v>
      </c>
      <c r="C101" s="553">
        <v>21109</v>
      </c>
    </row>
    <row r="102" spans="1:3" ht="1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baseColWidth="10" defaultColWidth="10.1640625" defaultRowHeight="14" x14ac:dyDescent="0"/>
  <cols>
    <col min="1" max="6" width="10.1640625" style="319"/>
    <col min="7" max="7" width="18.5" style="319" customWidth="1"/>
    <col min="8" max="16384" width="10.1640625" style="319"/>
  </cols>
  <sheetData>
    <row r="1" spans="1:8">
      <c r="A1" s="494" t="s">
        <v>15</v>
      </c>
      <c r="B1" s="494" t="s">
        <v>16</v>
      </c>
    </row>
    <row r="2" spans="1:8" ht="1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baseColWidth="10" defaultColWidth="8.83203125" defaultRowHeight="14" x14ac:dyDescent="0"/>
  <cols>
    <col min="1" max="1" width="13.5" bestFit="1" customWidth="1"/>
    <col min="2" max="2" width="27.6640625" bestFit="1" customWidth="1"/>
    <col min="14" max="24" width="8.5" customWidth="1"/>
  </cols>
  <sheetData>
    <row r="1" spans="2:24" ht="1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">
      <c r="B24" s="3"/>
    </row>
    <row r="25" spans="2:24" ht="1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baseColWidth="10" defaultColWidth="10.1640625" defaultRowHeight="14" x14ac:dyDescent="0"/>
  <cols>
    <col min="1" max="2" width="10.1640625" style="319"/>
    <col min="3" max="3" width="24.1640625" style="319" customWidth="1"/>
    <col min="4" max="4" width="18.5" style="319" customWidth="1"/>
    <col min="5" max="5" width="17.5" style="319" customWidth="1"/>
    <col min="6" max="6" width="18.33203125" style="319" customWidth="1"/>
    <col min="7" max="7" width="18.83203125" style="319" customWidth="1"/>
    <col min="8" max="8" width="16.1640625" style="319" customWidth="1"/>
    <col min="9" max="16384" width="10.16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">
      <c r="C23" s="523"/>
      <c r="D23" s="524"/>
      <c r="E23" s="524"/>
      <c r="F23" s="524"/>
      <c r="G23" s="525"/>
    </row>
    <row r="24" spans="3:7" ht="1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baseColWidth="10" defaultColWidth="8.83203125" defaultRowHeight="14" x14ac:dyDescent="0"/>
  <cols>
    <col min="2" max="3" width="8" customWidth="1"/>
    <col min="4" max="4" width="7.83203125" customWidth="1"/>
    <col min="5" max="5" width="8" customWidth="1"/>
    <col min="6" max="6" width="7.83203125" customWidth="1"/>
    <col min="7" max="7" width="8" customWidth="1"/>
    <col min="8" max="8" width="7.83203125" customWidth="1"/>
    <col min="9" max="9" width="8" style="131" customWidth="1"/>
    <col min="10" max="10" width="7.83203125" customWidth="1"/>
    <col min="12" max="13" width="8" customWidth="1"/>
    <col min="14" max="14" width="7.83203125" customWidth="1"/>
    <col min="15" max="15" width="8" customWidth="1"/>
    <col min="16" max="16" width="7.83203125" customWidth="1"/>
    <col min="17" max="17" width="8" customWidth="1"/>
    <col min="18" max="18" width="7.83203125" customWidth="1"/>
    <col min="19" max="19" width="8" customWidth="1"/>
    <col min="20" max="20" width="7.8320312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" thickBot="1">
      <c r="I39" s="280"/>
    </row>
    <row r="40" spans="2:20" ht="19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">
      <c r="B42" s="5" t="s">
        <v>156</v>
      </c>
      <c r="C42" s="8">
        <v>0.1</v>
      </c>
      <c r="D42" s="8">
        <v>0.1</v>
      </c>
      <c r="E42" s="8">
        <v>0.1</v>
      </c>
    </row>
    <row r="43" spans="2:20" ht="15">
      <c r="B43" s="4" t="s">
        <v>157</v>
      </c>
      <c r="C43" s="11">
        <v>0.15</v>
      </c>
      <c r="D43" s="11">
        <v>0.2</v>
      </c>
      <c r="E43" s="11">
        <v>0.19</v>
      </c>
    </row>
    <row r="44" spans="2:20" ht="15">
      <c r="B44" s="5" t="s">
        <v>158</v>
      </c>
      <c r="C44" s="8">
        <v>0.11</v>
      </c>
      <c r="D44" s="8">
        <v>0.13</v>
      </c>
      <c r="E44" s="8">
        <v>0.15</v>
      </c>
    </row>
    <row r="45" spans="2:20" ht="15">
      <c r="B45" s="4" t="s">
        <v>159</v>
      </c>
      <c r="C45" s="11">
        <v>0.04</v>
      </c>
      <c r="D45" s="11">
        <v>0.04</v>
      </c>
      <c r="E45" s="11">
        <v>0.04</v>
      </c>
    </row>
    <row r="46" spans="2:20" ht="15">
      <c r="B46" s="5" t="s">
        <v>160</v>
      </c>
      <c r="C46" s="8">
        <v>0.09</v>
      </c>
      <c r="D46" s="8">
        <v>0.09</v>
      </c>
      <c r="E46" s="8">
        <v>0.1</v>
      </c>
    </row>
    <row r="47" spans="2:20" ht="15">
      <c r="B47" s="4" t="s">
        <v>172</v>
      </c>
      <c r="C47" s="11">
        <v>0.25</v>
      </c>
      <c r="D47" s="11">
        <v>0.24</v>
      </c>
      <c r="E47" s="11">
        <v>0.21</v>
      </c>
    </row>
    <row r="48" spans="2:20" ht="15">
      <c r="B48" s="5" t="s">
        <v>161</v>
      </c>
      <c r="C48" s="8">
        <v>0.23</v>
      </c>
      <c r="D48" s="8">
        <v>0.21</v>
      </c>
      <c r="E48" s="8">
        <v>0.25</v>
      </c>
    </row>
    <row r="49" spans="2:5" ht="15">
      <c r="B49" s="4" t="s">
        <v>162</v>
      </c>
      <c r="C49" s="11">
        <v>0.15</v>
      </c>
      <c r="D49" s="11">
        <v>0.15</v>
      </c>
      <c r="E49" s="11">
        <v>0.22</v>
      </c>
    </row>
    <row r="50" spans="2:5" ht="1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">
      <c r="B51" s="4" t="s">
        <v>164</v>
      </c>
      <c r="C51" s="11">
        <v>0.16</v>
      </c>
      <c r="D51" s="11">
        <v>0.17</v>
      </c>
      <c r="E51" s="11">
        <v>0.2</v>
      </c>
    </row>
    <row r="52" spans="2:5" ht="15">
      <c r="B52" s="5" t="s">
        <v>165</v>
      </c>
      <c r="C52" s="8">
        <v>0.18</v>
      </c>
      <c r="D52" s="8">
        <v>0.2</v>
      </c>
      <c r="E52" s="8">
        <v>0.21</v>
      </c>
    </row>
    <row r="53" spans="2:5" ht="15">
      <c r="B53" s="4" t="s">
        <v>166</v>
      </c>
      <c r="C53" s="11">
        <v>0.04</v>
      </c>
      <c r="D53" s="11">
        <v>0.04</v>
      </c>
      <c r="E53" s="11">
        <v>0.05</v>
      </c>
    </row>
    <row r="54" spans="2:5" ht="1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">
      <c r="B55" s="4" t="s">
        <v>168</v>
      </c>
      <c r="C55" s="11">
        <v>0.65</v>
      </c>
      <c r="D55" s="11">
        <v>0.66</v>
      </c>
      <c r="E55" s="11">
        <v>0.68</v>
      </c>
    </row>
    <row r="56" spans="2:5" ht="15">
      <c r="B56" s="5" t="s">
        <v>169</v>
      </c>
      <c r="C56" s="8">
        <v>0.11</v>
      </c>
      <c r="D56" s="8">
        <v>0.1</v>
      </c>
      <c r="E56" s="8">
        <v>0.13</v>
      </c>
    </row>
    <row r="57" spans="2:5" ht="15">
      <c r="B57" s="4" t="s">
        <v>170</v>
      </c>
      <c r="C57" s="11">
        <v>0.08</v>
      </c>
      <c r="D57" s="11">
        <v>0.1</v>
      </c>
      <c r="E57" s="11">
        <v>0.11</v>
      </c>
    </row>
    <row r="58" spans="2:5" ht="16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R19" sqref="R19"/>
    </sheetView>
  </sheetViews>
  <sheetFormatPr baseColWidth="10" defaultColWidth="8.83203125" defaultRowHeight="14" x14ac:dyDescent="0"/>
  <cols>
    <col min="1" max="1" width="27.6640625" bestFit="1" customWidth="1"/>
    <col min="9" max="15" width="8" customWidth="1"/>
    <col min="16" max="16" width="9.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baseColWidth="10" defaultColWidth="8.83203125" defaultRowHeight="14" x14ac:dyDescent="0"/>
  <cols>
    <col min="1" max="1" width="36.5" customWidth="1"/>
    <col min="2" max="2" width="8" customWidth="1"/>
    <col min="3" max="3" width="7.83203125" customWidth="1"/>
    <col min="4" max="4" width="8" customWidth="1"/>
    <col min="5" max="5" width="7.83203125" customWidth="1"/>
    <col min="6" max="6" width="8" customWidth="1"/>
    <col min="7" max="7" width="7.83203125" customWidth="1"/>
    <col min="8" max="8" width="15.33203125" customWidth="1"/>
    <col min="9" max="9" width="45.33203125" customWidth="1"/>
    <col min="10" max="10" width="8.83203125" customWidth="1"/>
  </cols>
  <sheetData>
    <row r="3" spans="8:11" ht="8.25" customHeight="1"/>
    <row r="4" spans="8:11" ht="18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2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baseColWidth="10" defaultColWidth="8.83203125" defaultRowHeight="14" x14ac:dyDescent="0"/>
  <cols>
    <col min="1" max="1" width="27.6640625" style="111" bestFit="1" customWidth="1"/>
  </cols>
  <sheetData>
    <row r="3" spans="1:3" ht="15">
      <c r="A3" s="19" t="s">
        <v>171</v>
      </c>
      <c r="B3">
        <v>186</v>
      </c>
      <c r="C3" s="132">
        <f>B3/26456</f>
        <v>7.0305412760810404E-3</v>
      </c>
    </row>
    <row r="4" spans="1:3" ht="1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">
      <c r="A5" s="19" t="s">
        <v>169</v>
      </c>
      <c r="B5">
        <v>243</v>
      </c>
      <c r="C5" s="132">
        <f t="shared" si="0"/>
        <v>9.1850619897187787E-3</v>
      </c>
    </row>
    <row r="6" spans="1:3" ht="15">
      <c r="A6" s="261" t="s">
        <v>168</v>
      </c>
      <c r="B6">
        <v>15870</v>
      </c>
      <c r="C6" s="132">
        <f t="shared" si="0"/>
        <v>0.5998639250075597</v>
      </c>
    </row>
    <row r="7" spans="1:3" ht="15">
      <c r="A7" s="19" t="s">
        <v>167</v>
      </c>
      <c r="B7">
        <v>680</v>
      </c>
      <c r="C7" s="132">
        <f t="shared" si="0"/>
        <v>2.5703054127608104E-2</v>
      </c>
    </row>
    <row r="8" spans="1:3" ht="15">
      <c r="A8" s="261" t="s">
        <v>166</v>
      </c>
      <c r="B8">
        <v>95</v>
      </c>
      <c r="C8" s="132">
        <f t="shared" si="0"/>
        <v>3.590867856062897E-3</v>
      </c>
    </row>
    <row r="9" spans="1:3" ht="15">
      <c r="A9" s="19" t="s">
        <v>165</v>
      </c>
      <c r="B9">
        <v>296</v>
      </c>
      <c r="C9" s="132">
        <f t="shared" si="0"/>
        <v>1.1188388267311764E-2</v>
      </c>
    </row>
    <row r="10" spans="1:3" ht="15">
      <c r="A10" s="261" t="s">
        <v>164</v>
      </c>
      <c r="B10">
        <v>2485</v>
      </c>
      <c r="C10" s="132">
        <f t="shared" si="0"/>
        <v>9.3929543392803141E-2</v>
      </c>
    </row>
    <row r="11" spans="1:3" ht="15">
      <c r="A11" s="19" t="s">
        <v>163</v>
      </c>
      <c r="B11">
        <v>173</v>
      </c>
      <c r="C11" s="132">
        <f t="shared" si="0"/>
        <v>6.5391593589355914E-3</v>
      </c>
    </row>
    <row r="12" spans="1:3" ht="15">
      <c r="A12" s="261" t="s">
        <v>219</v>
      </c>
      <c r="B12">
        <v>148</v>
      </c>
      <c r="C12" s="132">
        <f t="shared" si="0"/>
        <v>5.5941941336558818E-3</v>
      </c>
    </row>
    <row r="13" spans="1:3" ht="15">
      <c r="A13" s="41" t="s">
        <v>162</v>
      </c>
      <c r="B13">
        <v>1997</v>
      </c>
      <c r="C13" s="132">
        <f t="shared" si="0"/>
        <v>7.5483822195343206E-2</v>
      </c>
    </row>
    <row r="14" spans="1:3" ht="15">
      <c r="A14" s="261" t="s">
        <v>161</v>
      </c>
      <c r="B14">
        <v>299</v>
      </c>
      <c r="C14" s="132">
        <f t="shared" si="0"/>
        <v>1.1301784094345329E-2</v>
      </c>
    </row>
    <row r="15" spans="1:3" ht="15">
      <c r="A15" s="41" t="s">
        <v>172</v>
      </c>
      <c r="B15">
        <v>445</v>
      </c>
      <c r="C15" s="132">
        <f t="shared" si="0"/>
        <v>1.6820381009978833E-2</v>
      </c>
    </row>
    <row r="16" spans="1:3" ht="15">
      <c r="A16" s="261" t="s">
        <v>160</v>
      </c>
      <c r="B16">
        <v>383</v>
      </c>
      <c r="C16" s="132">
        <f t="shared" si="0"/>
        <v>1.4476867251285153E-2</v>
      </c>
    </row>
    <row r="17" spans="1:3" ht="15">
      <c r="A17" s="41" t="s">
        <v>159</v>
      </c>
      <c r="B17">
        <v>294</v>
      </c>
      <c r="C17" s="132">
        <f t="shared" si="0"/>
        <v>1.1112791049289385E-2</v>
      </c>
    </row>
    <row r="18" spans="1:3" ht="15">
      <c r="A18" s="261" t="s">
        <v>158</v>
      </c>
      <c r="B18">
        <v>173</v>
      </c>
      <c r="C18" s="132">
        <f t="shared" si="0"/>
        <v>6.5391593589355914E-3</v>
      </c>
    </row>
    <row r="19" spans="1:3" ht="15">
      <c r="A19" s="41" t="s">
        <v>157</v>
      </c>
      <c r="B19">
        <v>952</v>
      </c>
      <c r="C19" s="132">
        <f t="shared" si="0"/>
        <v>3.5984275778651348E-2</v>
      </c>
    </row>
    <row r="20" spans="1:3" ht="1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Lindsey Forcione</cp:lastModifiedBy>
  <dcterms:created xsi:type="dcterms:W3CDTF">2012-02-20T23:03:30Z</dcterms:created>
  <dcterms:modified xsi:type="dcterms:W3CDTF">2012-12-06T20:26:10Z</dcterms:modified>
</cp:coreProperties>
</file>