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150" windowWidth="10410" windowHeight="8010" tabRatio="816" firstSheet="6" activeTab="17"/>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<sst xmlns="http://schemas.openxmlformats.org/spreadsheetml/2006/main" count="8985" uniqueCount="1587">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</sst>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0" fontId="50" fillId="0" borderId="12" xfId="28" applyNumberFormat="1" applyFont="1" applyBorder="1" applyAlignment="1">
      <alignment horizontal="center" vertical="top" wrapText="1"/>
    </xf>
    <xf numFmtId="0" fontId="23" fillId="0" borderId="2" xfId="28" applyNumberFormat="1" applyFont="1" applyBorder="1" applyAlignment="1">
      <alignment horizontal="center" vertical="top" wrapText="1"/>
    </xf>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0" fontId="50" fillId="0" borderId="13"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0"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0"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0232704"/>
        <c:axId val="90234240"/>
      </c:barChart>
      <c:catAx>
        <c:axId val="90232704"/>
        <c:scaling>
          <c:orientation val="minMax"/>
        </c:scaling>
        <c:delete val="0"/>
        <c:axPos val="b"/>
        <c:majorTickMark val="out"/>
        <c:minorTickMark val="none"/>
        <c:tickLblPos val="nextTo"/>
        <c:txPr>
          <a:bodyPr/>
          <a:lstStyle/>
          <a:p>
            <a:pPr>
              <a:defRPr sz="1200"/>
            </a:pPr>
            <a:endParaRPr lang="en-US"/>
          </a:p>
        </c:txPr>
        <c:crossAx val="90234240"/>
        <c:crosses val="autoZero"/>
        <c:auto val="1"/>
        <c:lblAlgn val="ctr"/>
        <c:lblOffset val="100"/>
        <c:noMultiLvlLbl val="0"/>
      </c:catAx>
      <c:valAx>
        <c:axId val="90234240"/>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023270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layout/>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0655360"/>
        <c:axId val="99766656"/>
      </c:barChart>
      <c:catAx>
        <c:axId val="90655360"/>
        <c:scaling>
          <c:orientation val="minMax"/>
        </c:scaling>
        <c:delete val="0"/>
        <c:axPos val="b"/>
        <c:majorTickMark val="cross"/>
        <c:minorTickMark val="none"/>
        <c:tickLblPos val="low"/>
        <c:crossAx val="99766656"/>
        <c:crosses val="autoZero"/>
        <c:auto val="1"/>
        <c:lblAlgn val="ctr"/>
        <c:lblOffset val="100"/>
        <c:noMultiLvlLbl val="0"/>
      </c:catAx>
      <c:valAx>
        <c:axId val="9976665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065536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9824768"/>
        <c:axId val="99826304"/>
      </c:barChart>
      <c:catAx>
        <c:axId val="99824768"/>
        <c:scaling>
          <c:orientation val="minMax"/>
        </c:scaling>
        <c:delete val="0"/>
        <c:axPos val="b"/>
        <c:majorTickMark val="none"/>
        <c:minorTickMark val="none"/>
        <c:tickLblPos val="nextTo"/>
        <c:txPr>
          <a:bodyPr/>
          <a:lstStyle/>
          <a:p>
            <a:pPr>
              <a:defRPr sz="1100"/>
            </a:pPr>
            <a:endParaRPr lang="en-US"/>
          </a:p>
        </c:txPr>
        <c:crossAx val="99826304"/>
        <c:crosses val="autoZero"/>
        <c:auto val="1"/>
        <c:lblAlgn val="ctr"/>
        <c:lblOffset val="100"/>
        <c:noMultiLvlLbl val="0"/>
      </c:catAx>
      <c:valAx>
        <c:axId val="998263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98247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layout/>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9874688"/>
        <c:axId val="99876224"/>
      </c:barChart>
      <c:catAx>
        <c:axId val="99874688"/>
        <c:scaling>
          <c:orientation val="minMax"/>
        </c:scaling>
        <c:delete val="0"/>
        <c:axPos val="b"/>
        <c:majorTickMark val="cross"/>
        <c:minorTickMark val="none"/>
        <c:tickLblPos val="low"/>
        <c:txPr>
          <a:bodyPr/>
          <a:lstStyle/>
          <a:p>
            <a:pPr>
              <a:defRPr sz="1050"/>
            </a:pPr>
            <a:endParaRPr lang="en-US"/>
          </a:p>
        </c:txPr>
        <c:crossAx val="99876224"/>
        <c:crosses val="autoZero"/>
        <c:auto val="1"/>
        <c:lblAlgn val="ctr"/>
        <c:lblOffset val="100"/>
        <c:noMultiLvlLbl val="0"/>
      </c:catAx>
      <c:valAx>
        <c:axId val="998762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874688"/>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layout/>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99488"/>
        <c:axId val="101609472"/>
      </c:barChart>
      <c:catAx>
        <c:axId val="101599488"/>
        <c:scaling>
          <c:orientation val="minMax"/>
        </c:scaling>
        <c:delete val="0"/>
        <c:axPos val="b"/>
        <c:majorTickMark val="none"/>
        <c:minorTickMark val="none"/>
        <c:tickLblPos val="nextTo"/>
        <c:txPr>
          <a:bodyPr/>
          <a:lstStyle/>
          <a:p>
            <a:pPr>
              <a:defRPr sz="1100"/>
            </a:pPr>
            <a:endParaRPr lang="en-US"/>
          </a:p>
        </c:txPr>
        <c:crossAx val="101609472"/>
        <c:crosses val="autoZero"/>
        <c:auto val="1"/>
        <c:lblAlgn val="ctr"/>
        <c:lblOffset val="100"/>
        <c:noMultiLvlLbl val="0"/>
      </c:catAx>
      <c:valAx>
        <c:axId val="10160947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99488"/>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299328"/>
        <c:axId val="101300864"/>
      </c:barChart>
      <c:catAx>
        <c:axId val="101299328"/>
        <c:scaling>
          <c:orientation val="minMax"/>
        </c:scaling>
        <c:delete val="0"/>
        <c:axPos val="b"/>
        <c:majorTickMark val="out"/>
        <c:minorTickMark val="none"/>
        <c:tickLblPos val="nextTo"/>
        <c:crossAx val="101300864"/>
        <c:crosses val="autoZero"/>
        <c:auto val="1"/>
        <c:lblAlgn val="ctr"/>
        <c:lblOffset val="100"/>
        <c:noMultiLvlLbl val="0"/>
      </c:catAx>
      <c:valAx>
        <c:axId val="10130086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29932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layout/>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28928"/>
        <c:axId val="101643008"/>
      </c:barChart>
      <c:catAx>
        <c:axId val="101628928"/>
        <c:scaling>
          <c:orientation val="minMax"/>
        </c:scaling>
        <c:delete val="0"/>
        <c:axPos val="l"/>
        <c:majorTickMark val="out"/>
        <c:minorTickMark val="none"/>
        <c:tickLblPos val="nextTo"/>
        <c:crossAx val="101643008"/>
        <c:crosses val="autoZero"/>
        <c:auto val="1"/>
        <c:lblAlgn val="ctr"/>
        <c:lblOffset val="100"/>
        <c:noMultiLvlLbl val="0"/>
      </c:catAx>
      <c:valAx>
        <c:axId val="1016430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28928"/>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layout/>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108151552"/>
        <c:axId val="108153088"/>
      </c:barChart>
      <c:catAx>
        <c:axId val="108151552"/>
        <c:scaling>
          <c:orientation val="minMax"/>
        </c:scaling>
        <c:delete val="0"/>
        <c:axPos val="b"/>
        <c:majorTickMark val="out"/>
        <c:minorTickMark val="none"/>
        <c:tickLblPos val="nextTo"/>
        <c:txPr>
          <a:bodyPr/>
          <a:lstStyle/>
          <a:p>
            <a:pPr>
              <a:defRPr sz="1200"/>
            </a:pPr>
            <a:endParaRPr lang="en-US"/>
          </a:p>
        </c:txPr>
        <c:crossAx val="108153088"/>
        <c:crosses val="autoZero"/>
        <c:auto val="1"/>
        <c:lblAlgn val="ctr"/>
        <c:lblOffset val="100"/>
        <c:noMultiLvlLbl val="0"/>
      </c:catAx>
      <c:valAx>
        <c:axId val="1081530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10815155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8194432"/>
        <c:axId val="108274048"/>
      </c:barChart>
      <c:catAx>
        <c:axId val="108194432"/>
        <c:scaling>
          <c:orientation val="minMax"/>
        </c:scaling>
        <c:delete val="0"/>
        <c:axPos val="b"/>
        <c:majorTickMark val="out"/>
        <c:minorTickMark val="none"/>
        <c:tickLblPos val="nextTo"/>
        <c:crossAx val="108274048"/>
        <c:crosses val="autoZero"/>
        <c:auto val="1"/>
        <c:lblAlgn val="ctr"/>
        <c:lblOffset val="100"/>
        <c:noMultiLvlLbl val="0"/>
      </c:catAx>
      <c:valAx>
        <c:axId val="1082740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194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3065216"/>
        <c:axId val="93066752"/>
      </c:barChart>
      <c:catAx>
        <c:axId val="93065216"/>
        <c:scaling>
          <c:orientation val="minMax"/>
        </c:scaling>
        <c:delete val="0"/>
        <c:axPos val="b"/>
        <c:majorTickMark val="out"/>
        <c:minorTickMark val="none"/>
        <c:tickLblPos val="low"/>
        <c:txPr>
          <a:bodyPr/>
          <a:lstStyle/>
          <a:p>
            <a:pPr>
              <a:defRPr sz="1200" b="0"/>
            </a:pPr>
            <a:endParaRPr lang="en-US"/>
          </a:p>
        </c:txPr>
        <c:crossAx val="93066752"/>
        <c:crosses val="autoZero"/>
        <c:auto val="1"/>
        <c:lblAlgn val="ctr"/>
        <c:lblOffset val="100"/>
        <c:noMultiLvlLbl val="0"/>
      </c:catAx>
      <c:valAx>
        <c:axId val="93066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306521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layout/>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8316928"/>
        <c:axId val="108318720"/>
      </c:barChart>
      <c:catAx>
        <c:axId val="108316928"/>
        <c:scaling>
          <c:orientation val="minMax"/>
        </c:scaling>
        <c:delete val="0"/>
        <c:axPos val="b"/>
        <c:majorTickMark val="out"/>
        <c:minorTickMark val="none"/>
        <c:tickLblPos val="nextTo"/>
        <c:crossAx val="108318720"/>
        <c:crosses val="autoZero"/>
        <c:auto val="1"/>
        <c:lblAlgn val="ctr"/>
        <c:lblOffset val="100"/>
        <c:noMultiLvlLbl val="0"/>
      </c:catAx>
      <c:valAx>
        <c:axId val="108318720"/>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831692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8534016"/>
        <c:axId val="108539904"/>
      </c:barChart>
      <c:catAx>
        <c:axId val="108534016"/>
        <c:scaling>
          <c:orientation val="minMax"/>
        </c:scaling>
        <c:delete val="0"/>
        <c:axPos val="b"/>
        <c:majorTickMark val="out"/>
        <c:minorTickMark val="none"/>
        <c:tickLblPos val="nextTo"/>
        <c:crossAx val="108539904"/>
        <c:crosses val="autoZero"/>
        <c:auto val="1"/>
        <c:lblAlgn val="ctr"/>
        <c:lblOffset val="100"/>
        <c:noMultiLvlLbl val="0"/>
      </c:catAx>
      <c:valAx>
        <c:axId val="1085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853401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layout/>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8397312"/>
        <c:axId val="108398848"/>
      </c:barChart>
      <c:catAx>
        <c:axId val="108397312"/>
        <c:scaling>
          <c:orientation val="minMax"/>
        </c:scaling>
        <c:delete val="0"/>
        <c:axPos val="l"/>
        <c:majorTickMark val="out"/>
        <c:minorTickMark val="none"/>
        <c:tickLblPos val="nextTo"/>
        <c:crossAx val="108398848"/>
        <c:crosses val="autoZero"/>
        <c:auto val="1"/>
        <c:lblAlgn val="ctr"/>
        <c:lblOffset val="100"/>
        <c:noMultiLvlLbl val="0"/>
      </c:catAx>
      <c:valAx>
        <c:axId val="10839884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8397312"/>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8461056"/>
        <c:axId val="108593920"/>
      </c:barChart>
      <c:catAx>
        <c:axId val="108461056"/>
        <c:scaling>
          <c:orientation val="minMax"/>
        </c:scaling>
        <c:delete val="0"/>
        <c:axPos val="b"/>
        <c:majorTickMark val="out"/>
        <c:minorTickMark val="none"/>
        <c:tickLblPos val="nextTo"/>
        <c:crossAx val="108593920"/>
        <c:crosses val="autoZero"/>
        <c:auto val="1"/>
        <c:lblAlgn val="ctr"/>
        <c:lblOffset val="100"/>
        <c:noMultiLvlLbl val="0"/>
      </c:catAx>
      <c:valAx>
        <c:axId val="108593920"/>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84610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8627072"/>
        <c:axId val="108628608"/>
      </c:barChart>
      <c:catAx>
        <c:axId val="108627072"/>
        <c:scaling>
          <c:orientation val="minMax"/>
        </c:scaling>
        <c:delete val="0"/>
        <c:axPos val="b"/>
        <c:majorTickMark val="out"/>
        <c:minorTickMark val="none"/>
        <c:tickLblPos val="nextTo"/>
        <c:crossAx val="108628608"/>
        <c:crosses val="autoZero"/>
        <c:auto val="1"/>
        <c:lblAlgn val="ctr"/>
        <c:lblOffset val="100"/>
        <c:noMultiLvlLbl val="0"/>
      </c:catAx>
      <c:valAx>
        <c:axId val="1086286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627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8694912"/>
        <c:axId val="108696704"/>
      </c:barChart>
      <c:catAx>
        <c:axId val="108694912"/>
        <c:scaling>
          <c:orientation val="minMax"/>
        </c:scaling>
        <c:delete val="0"/>
        <c:axPos val="b"/>
        <c:majorTickMark val="out"/>
        <c:minorTickMark val="none"/>
        <c:tickLblPos val="nextTo"/>
        <c:crossAx val="108696704"/>
        <c:crosses val="autoZero"/>
        <c:auto val="1"/>
        <c:lblAlgn val="ctr"/>
        <c:lblOffset val="100"/>
        <c:noMultiLvlLbl val="0"/>
      </c:catAx>
      <c:valAx>
        <c:axId val="10869670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86949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8885888"/>
        <c:axId val="108887424"/>
      </c:barChart>
      <c:catAx>
        <c:axId val="108885888"/>
        <c:scaling>
          <c:orientation val="minMax"/>
        </c:scaling>
        <c:delete val="0"/>
        <c:axPos val="b"/>
        <c:majorTickMark val="out"/>
        <c:minorTickMark val="none"/>
        <c:tickLblPos val="nextTo"/>
        <c:crossAx val="108887424"/>
        <c:crosses val="autoZero"/>
        <c:auto val="1"/>
        <c:lblAlgn val="ctr"/>
        <c:lblOffset val="100"/>
        <c:noMultiLvlLbl val="0"/>
      </c:catAx>
      <c:valAx>
        <c:axId val="1088874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88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9162880"/>
        <c:axId val="109164416"/>
      </c:barChart>
      <c:catAx>
        <c:axId val="109162880"/>
        <c:scaling>
          <c:orientation val="minMax"/>
        </c:scaling>
        <c:delete val="0"/>
        <c:axPos val="b"/>
        <c:majorTickMark val="out"/>
        <c:minorTickMark val="none"/>
        <c:tickLblPos val="nextTo"/>
        <c:crossAx val="109164416"/>
        <c:crosses val="autoZero"/>
        <c:auto val="1"/>
        <c:lblAlgn val="ctr"/>
        <c:lblOffset val="100"/>
        <c:noMultiLvlLbl val="0"/>
      </c:catAx>
      <c:valAx>
        <c:axId val="10916441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6288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354368"/>
        <c:axId val="103355904"/>
      </c:barChart>
      <c:catAx>
        <c:axId val="103354368"/>
        <c:scaling>
          <c:orientation val="minMax"/>
        </c:scaling>
        <c:delete val="0"/>
        <c:axPos val="b"/>
        <c:majorTickMark val="out"/>
        <c:minorTickMark val="none"/>
        <c:tickLblPos val="nextTo"/>
        <c:crossAx val="103355904"/>
        <c:crosses val="autoZero"/>
        <c:auto val="1"/>
        <c:lblAlgn val="ctr"/>
        <c:lblOffset val="100"/>
        <c:noMultiLvlLbl val="0"/>
      </c:catAx>
      <c:valAx>
        <c:axId val="10335590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35436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layout/>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364864"/>
        <c:axId val="103391232"/>
      </c:barChart>
      <c:catAx>
        <c:axId val="103364864"/>
        <c:scaling>
          <c:orientation val="minMax"/>
        </c:scaling>
        <c:delete val="0"/>
        <c:axPos val="l"/>
        <c:majorTickMark val="out"/>
        <c:minorTickMark val="none"/>
        <c:tickLblPos val="nextTo"/>
        <c:crossAx val="103391232"/>
        <c:crosses val="autoZero"/>
        <c:auto val="1"/>
        <c:lblAlgn val="ctr"/>
        <c:lblOffset val="100"/>
        <c:noMultiLvlLbl val="0"/>
      </c:catAx>
      <c:valAx>
        <c:axId val="103391232"/>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36486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3112192"/>
        <c:axId val="93113728"/>
      </c:barChart>
      <c:catAx>
        <c:axId val="93112192"/>
        <c:scaling>
          <c:orientation val="minMax"/>
        </c:scaling>
        <c:delete val="0"/>
        <c:axPos val="b"/>
        <c:majorTickMark val="out"/>
        <c:minorTickMark val="none"/>
        <c:tickLblPos val="low"/>
        <c:txPr>
          <a:bodyPr/>
          <a:lstStyle/>
          <a:p>
            <a:pPr>
              <a:defRPr sz="1200" b="0"/>
            </a:pPr>
            <a:endParaRPr lang="en-US"/>
          </a:p>
        </c:txPr>
        <c:crossAx val="93113728"/>
        <c:crosses val="autoZero"/>
        <c:auto val="1"/>
        <c:lblAlgn val="ctr"/>
        <c:lblOffset val="100"/>
        <c:noMultiLvlLbl val="0"/>
      </c:catAx>
      <c:valAx>
        <c:axId val="9311372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311219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9082112"/>
        <c:axId val="109083648"/>
      </c:barChart>
      <c:catAx>
        <c:axId val="109082112"/>
        <c:scaling>
          <c:orientation val="minMax"/>
        </c:scaling>
        <c:delete val="0"/>
        <c:axPos val="b"/>
        <c:majorTickMark val="none"/>
        <c:minorTickMark val="none"/>
        <c:tickLblPos val="nextTo"/>
        <c:crossAx val="109083648"/>
        <c:crosses val="autoZero"/>
        <c:auto val="1"/>
        <c:lblAlgn val="ctr"/>
        <c:lblOffset val="100"/>
        <c:noMultiLvlLbl val="0"/>
      </c:catAx>
      <c:valAx>
        <c:axId val="1090836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90821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9109248"/>
        <c:axId val="109110784"/>
      </c:barChart>
      <c:catAx>
        <c:axId val="109109248"/>
        <c:scaling>
          <c:orientation val="minMax"/>
        </c:scaling>
        <c:delete val="0"/>
        <c:axPos val="b"/>
        <c:majorTickMark val="out"/>
        <c:minorTickMark val="none"/>
        <c:tickLblPos val="nextTo"/>
        <c:crossAx val="109110784"/>
        <c:crosses val="autoZero"/>
        <c:auto val="1"/>
        <c:lblAlgn val="ctr"/>
        <c:lblOffset val="100"/>
        <c:noMultiLvlLbl val="0"/>
      </c:catAx>
      <c:valAx>
        <c:axId val="1091107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09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9365504"/>
        <c:axId val="109453312"/>
      </c:barChart>
      <c:catAx>
        <c:axId val="109365504"/>
        <c:scaling>
          <c:orientation val="minMax"/>
        </c:scaling>
        <c:delete val="0"/>
        <c:axPos val="b"/>
        <c:majorTickMark val="out"/>
        <c:minorTickMark val="none"/>
        <c:tickLblPos val="nextTo"/>
        <c:crossAx val="109453312"/>
        <c:crosses val="autoZero"/>
        <c:auto val="1"/>
        <c:lblAlgn val="ctr"/>
        <c:lblOffset val="100"/>
        <c:noMultiLvlLbl val="0"/>
      </c:catAx>
      <c:valAx>
        <c:axId val="10945331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93655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9506944"/>
        <c:axId val="109508480"/>
      </c:barChart>
      <c:catAx>
        <c:axId val="109506944"/>
        <c:scaling>
          <c:orientation val="minMax"/>
        </c:scaling>
        <c:delete val="0"/>
        <c:axPos val="b"/>
        <c:majorTickMark val="out"/>
        <c:minorTickMark val="none"/>
        <c:tickLblPos val="nextTo"/>
        <c:crossAx val="109508480"/>
        <c:crosses val="autoZero"/>
        <c:auto val="1"/>
        <c:lblAlgn val="ctr"/>
        <c:lblOffset val="100"/>
        <c:noMultiLvlLbl val="0"/>
      </c:catAx>
      <c:valAx>
        <c:axId val="10950848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506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9546112"/>
        <c:axId val="109556096"/>
      </c:barChart>
      <c:catAx>
        <c:axId val="109546112"/>
        <c:scaling>
          <c:orientation val="minMax"/>
        </c:scaling>
        <c:delete val="0"/>
        <c:axPos val="b"/>
        <c:majorTickMark val="none"/>
        <c:minorTickMark val="none"/>
        <c:tickLblPos val="nextTo"/>
        <c:crossAx val="109556096"/>
        <c:crosses val="autoZero"/>
        <c:auto val="1"/>
        <c:lblAlgn val="ctr"/>
        <c:lblOffset val="100"/>
        <c:noMultiLvlLbl val="0"/>
      </c:catAx>
      <c:valAx>
        <c:axId val="10955609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95461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9634688"/>
        <c:axId val="109636224"/>
      </c:barChart>
      <c:catAx>
        <c:axId val="109634688"/>
        <c:scaling>
          <c:orientation val="minMax"/>
        </c:scaling>
        <c:delete val="0"/>
        <c:axPos val="b"/>
        <c:majorTickMark val="out"/>
        <c:minorTickMark val="none"/>
        <c:tickLblPos val="nextTo"/>
        <c:crossAx val="109636224"/>
        <c:crosses val="autoZero"/>
        <c:auto val="1"/>
        <c:lblAlgn val="ctr"/>
        <c:lblOffset val="100"/>
        <c:noMultiLvlLbl val="0"/>
      </c:catAx>
      <c:valAx>
        <c:axId val="109636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634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9011328"/>
        <c:axId val="109012864"/>
      </c:barChart>
      <c:catAx>
        <c:axId val="109011328"/>
        <c:scaling>
          <c:orientation val="minMax"/>
        </c:scaling>
        <c:delete val="0"/>
        <c:axPos val="b"/>
        <c:majorTickMark val="out"/>
        <c:minorTickMark val="none"/>
        <c:tickLblPos val="nextTo"/>
        <c:crossAx val="109012864"/>
        <c:crosses val="autoZero"/>
        <c:auto val="1"/>
        <c:lblAlgn val="ctr"/>
        <c:lblOffset val="100"/>
        <c:noMultiLvlLbl val="0"/>
      </c:catAx>
      <c:valAx>
        <c:axId val="109012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011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layout/>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9037824"/>
        <c:axId val="109047808"/>
      </c:barChart>
      <c:catAx>
        <c:axId val="109037824"/>
        <c:scaling>
          <c:orientation val="minMax"/>
        </c:scaling>
        <c:delete val="0"/>
        <c:axPos val="b"/>
        <c:majorTickMark val="out"/>
        <c:minorTickMark val="none"/>
        <c:tickLblPos val="nextTo"/>
        <c:crossAx val="109047808"/>
        <c:crosses val="autoZero"/>
        <c:auto val="1"/>
        <c:lblAlgn val="ctr"/>
        <c:lblOffset val="100"/>
        <c:noMultiLvlLbl val="0"/>
      </c:catAx>
      <c:valAx>
        <c:axId val="10904780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037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layout/>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9687168"/>
        <c:axId val="109688704"/>
      </c:barChart>
      <c:catAx>
        <c:axId val="109687168"/>
        <c:scaling>
          <c:orientation val="minMax"/>
        </c:scaling>
        <c:delete val="0"/>
        <c:axPos val="b"/>
        <c:majorTickMark val="out"/>
        <c:minorTickMark val="none"/>
        <c:tickLblPos val="nextTo"/>
        <c:crossAx val="109688704"/>
        <c:crosses val="autoZero"/>
        <c:auto val="1"/>
        <c:lblAlgn val="ctr"/>
        <c:lblOffset val="100"/>
        <c:noMultiLvlLbl val="0"/>
      </c:catAx>
      <c:valAx>
        <c:axId val="10968870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687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9866368"/>
        <c:axId val="109876352"/>
      </c:barChart>
      <c:catAx>
        <c:axId val="109866368"/>
        <c:scaling>
          <c:orientation val="minMax"/>
        </c:scaling>
        <c:delete val="0"/>
        <c:axPos val="b"/>
        <c:majorTickMark val="out"/>
        <c:minorTickMark val="none"/>
        <c:tickLblPos val="nextTo"/>
        <c:crossAx val="109876352"/>
        <c:crosses val="autoZero"/>
        <c:auto val="1"/>
        <c:lblAlgn val="ctr"/>
        <c:lblOffset val="100"/>
        <c:noMultiLvlLbl val="0"/>
      </c:catAx>
      <c:valAx>
        <c:axId val="109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8663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3153920"/>
        <c:axId val="93159808"/>
      </c:barChart>
      <c:catAx>
        <c:axId val="93153920"/>
        <c:scaling>
          <c:orientation val="minMax"/>
        </c:scaling>
        <c:delete val="0"/>
        <c:axPos val="b"/>
        <c:majorTickMark val="cross"/>
        <c:minorTickMark val="none"/>
        <c:tickLblPos val="nextTo"/>
        <c:txPr>
          <a:bodyPr/>
          <a:lstStyle/>
          <a:p>
            <a:pPr>
              <a:defRPr sz="1100" b="1"/>
            </a:pPr>
            <a:endParaRPr lang="en-US"/>
          </a:p>
        </c:txPr>
        <c:crossAx val="93159808"/>
        <c:crosses val="autoZero"/>
        <c:auto val="1"/>
        <c:lblAlgn val="ctr"/>
        <c:lblOffset val="100"/>
        <c:noMultiLvlLbl val="0"/>
      </c:catAx>
      <c:valAx>
        <c:axId val="931598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31539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9964288"/>
        <c:axId val="109970176"/>
      </c:barChart>
      <c:catAx>
        <c:axId val="109964288"/>
        <c:scaling>
          <c:orientation val="minMax"/>
        </c:scaling>
        <c:delete val="0"/>
        <c:axPos val="b"/>
        <c:majorTickMark val="out"/>
        <c:minorTickMark val="none"/>
        <c:tickLblPos val="nextTo"/>
        <c:txPr>
          <a:bodyPr/>
          <a:lstStyle/>
          <a:p>
            <a:pPr>
              <a:defRPr sz="1200"/>
            </a:pPr>
            <a:endParaRPr lang="en-US"/>
          </a:p>
        </c:txPr>
        <c:crossAx val="109970176"/>
        <c:crosses val="autoZero"/>
        <c:auto val="1"/>
        <c:lblAlgn val="ctr"/>
        <c:lblOffset val="100"/>
        <c:noMultiLvlLbl val="0"/>
      </c:catAx>
      <c:valAx>
        <c:axId val="1099701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9964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0069248"/>
        <c:axId val="110070784"/>
      </c:barChart>
      <c:catAx>
        <c:axId val="110069248"/>
        <c:scaling>
          <c:orientation val="minMax"/>
        </c:scaling>
        <c:delete val="0"/>
        <c:axPos val="b"/>
        <c:majorTickMark val="cross"/>
        <c:minorTickMark val="none"/>
        <c:tickLblPos val="low"/>
        <c:crossAx val="110070784"/>
        <c:crosses val="autoZero"/>
        <c:auto val="1"/>
        <c:lblAlgn val="ctr"/>
        <c:lblOffset val="100"/>
        <c:noMultiLvlLbl val="0"/>
      </c:catAx>
      <c:valAx>
        <c:axId val="1100707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06924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layout/>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0186496"/>
        <c:axId val="110188032"/>
      </c:barChart>
      <c:catAx>
        <c:axId val="110186496"/>
        <c:scaling>
          <c:orientation val="minMax"/>
        </c:scaling>
        <c:delete val="0"/>
        <c:axPos val="b"/>
        <c:majorTickMark val="out"/>
        <c:minorTickMark val="none"/>
        <c:tickLblPos val="nextTo"/>
        <c:crossAx val="110188032"/>
        <c:crosses val="autoZero"/>
        <c:auto val="1"/>
        <c:lblAlgn val="ctr"/>
        <c:lblOffset val="100"/>
        <c:noMultiLvlLbl val="0"/>
      </c:catAx>
      <c:valAx>
        <c:axId val="110188032"/>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0186496"/>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0205952"/>
        <c:axId val="110215936"/>
      </c:barChart>
      <c:catAx>
        <c:axId val="110205952"/>
        <c:scaling>
          <c:orientation val="minMax"/>
        </c:scaling>
        <c:delete val="0"/>
        <c:axPos val="b"/>
        <c:majorTickMark val="out"/>
        <c:minorTickMark val="none"/>
        <c:tickLblPos val="nextTo"/>
        <c:crossAx val="110215936"/>
        <c:crosses val="autoZero"/>
        <c:auto val="1"/>
        <c:lblAlgn val="ctr"/>
        <c:lblOffset val="100"/>
        <c:noMultiLvlLbl val="0"/>
      </c:catAx>
      <c:valAx>
        <c:axId val="110215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0205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0345216"/>
        <c:axId val="110351104"/>
      </c:barChart>
      <c:catAx>
        <c:axId val="110345216"/>
        <c:scaling>
          <c:orientation val="minMax"/>
        </c:scaling>
        <c:delete val="0"/>
        <c:axPos val="b"/>
        <c:majorTickMark val="out"/>
        <c:minorTickMark val="none"/>
        <c:tickLblPos val="nextTo"/>
        <c:crossAx val="110351104"/>
        <c:crosses val="autoZero"/>
        <c:auto val="1"/>
        <c:lblAlgn val="ctr"/>
        <c:lblOffset val="100"/>
        <c:noMultiLvlLbl val="0"/>
      </c:catAx>
      <c:valAx>
        <c:axId val="11035110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034521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8783872"/>
        <c:axId val="110694400"/>
      </c:barChart>
      <c:catAx>
        <c:axId val="108783872"/>
        <c:scaling>
          <c:orientation val="minMax"/>
        </c:scaling>
        <c:delete val="0"/>
        <c:axPos val="b"/>
        <c:majorTickMark val="none"/>
        <c:minorTickMark val="none"/>
        <c:tickLblPos val="nextTo"/>
        <c:crossAx val="110694400"/>
        <c:crosses val="autoZero"/>
        <c:auto val="1"/>
        <c:lblAlgn val="ctr"/>
        <c:lblOffset val="100"/>
        <c:noMultiLvlLbl val="0"/>
      </c:catAx>
      <c:valAx>
        <c:axId val="110694400"/>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8783872"/>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0755200"/>
        <c:axId val="110584960"/>
      </c:barChart>
      <c:catAx>
        <c:axId val="110755200"/>
        <c:scaling>
          <c:orientation val="minMax"/>
        </c:scaling>
        <c:delete val="0"/>
        <c:axPos val="b"/>
        <c:majorTickMark val="out"/>
        <c:minorTickMark val="none"/>
        <c:tickLblPos val="nextTo"/>
        <c:crossAx val="110584960"/>
        <c:crosses val="autoZero"/>
        <c:auto val="1"/>
        <c:lblAlgn val="ctr"/>
        <c:lblOffset val="100"/>
        <c:noMultiLvlLbl val="0"/>
      </c:catAx>
      <c:valAx>
        <c:axId val="110584960"/>
        <c:scaling>
          <c:orientation val="minMax"/>
        </c:scaling>
        <c:delete val="1"/>
        <c:axPos val="l"/>
        <c:numFmt formatCode="0.0%" sourceLinked="1"/>
        <c:majorTickMark val="out"/>
        <c:minorTickMark val="none"/>
        <c:tickLblPos val="nextTo"/>
        <c:crossAx val="110755200"/>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0684800"/>
        <c:axId val="110764416"/>
      </c:barChart>
      <c:catAx>
        <c:axId val="110684800"/>
        <c:scaling>
          <c:orientation val="maxMin"/>
        </c:scaling>
        <c:delete val="0"/>
        <c:axPos val="l"/>
        <c:majorTickMark val="out"/>
        <c:minorTickMark val="none"/>
        <c:tickLblPos val="nextTo"/>
        <c:crossAx val="110764416"/>
        <c:crosses val="autoZero"/>
        <c:auto val="1"/>
        <c:lblAlgn val="ctr"/>
        <c:lblOffset val="100"/>
        <c:noMultiLvlLbl val="0"/>
      </c:catAx>
      <c:valAx>
        <c:axId val="110764416"/>
        <c:scaling>
          <c:orientation val="minMax"/>
        </c:scaling>
        <c:delete val="0"/>
        <c:axPos val="t"/>
        <c:majorGridlines/>
        <c:numFmt formatCode="0.0%" sourceLinked="1"/>
        <c:majorTickMark val="none"/>
        <c:minorTickMark val="none"/>
        <c:tickLblPos val="nextTo"/>
        <c:crossAx val="11068480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0819200"/>
        <c:axId val="110820736"/>
      </c:barChart>
      <c:catAx>
        <c:axId val="110819200"/>
        <c:scaling>
          <c:orientation val="minMax"/>
        </c:scaling>
        <c:delete val="0"/>
        <c:axPos val="b"/>
        <c:majorTickMark val="none"/>
        <c:minorTickMark val="none"/>
        <c:tickLblPos val="nextTo"/>
        <c:crossAx val="110820736"/>
        <c:crosses val="autoZero"/>
        <c:auto val="1"/>
        <c:lblAlgn val="ctr"/>
        <c:lblOffset val="100"/>
        <c:noMultiLvlLbl val="0"/>
      </c:catAx>
      <c:valAx>
        <c:axId val="1108207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819200"/>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layout/>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1142784"/>
        <c:axId val="111144320"/>
      </c:barChart>
      <c:catAx>
        <c:axId val="111142784"/>
        <c:scaling>
          <c:orientation val="minMax"/>
        </c:scaling>
        <c:delete val="0"/>
        <c:axPos val="b"/>
        <c:majorTickMark val="out"/>
        <c:minorTickMark val="none"/>
        <c:tickLblPos val="nextTo"/>
        <c:crossAx val="111144320"/>
        <c:crosses val="autoZero"/>
        <c:auto val="1"/>
        <c:lblAlgn val="ctr"/>
        <c:lblOffset val="100"/>
        <c:noMultiLvlLbl val="0"/>
      </c:catAx>
      <c:valAx>
        <c:axId val="111144320"/>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1142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1387008"/>
        <c:axId val="91388544"/>
      </c:barChart>
      <c:catAx>
        <c:axId val="91387008"/>
        <c:scaling>
          <c:orientation val="minMax"/>
        </c:scaling>
        <c:delete val="0"/>
        <c:axPos val="b"/>
        <c:majorTickMark val="none"/>
        <c:minorTickMark val="none"/>
        <c:tickLblPos val="low"/>
        <c:txPr>
          <a:bodyPr/>
          <a:lstStyle/>
          <a:p>
            <a:pPr>
              <a:defRPr sz="1100"/>
            </a:pPr>
            <a:endParaRPr lang="en-US"/>
          </a:p>
        </c:txPr>
        <c:crossAx val="91388544"/>
        <c:crosses val="autoZero"/>
        <c:auto val="1"/>
        <c:lblAlgn val="ctr"/>
        <c:lblOffset val="500"/>
        <c:noMultiLvlLbl val="0"/>
      </c:catAx>
      <c:valAx>
        <c:axId val="9138854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138700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layout/>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10141824"/>
        <c:axId val="110143360"/>
      </c:barChart>
      <c:catAx>
        <c:axId val="110141824"/>
        <c:scaling>
          <c:orientation val="minMax"/>
        </c:scaling>
        <c:delete val="0"/>
        <c:axPos val="b"/>
        <c:majorTickMark val="out"/>
        <c:minorTickMark val="none"/>
        <c:tickLblPos val="nextTo"/>
        <c:crossAx val="110143360"/>
        <c:crosses val="autoZero"/>
        <c:auto val="1"/>
        <c:lblAlgn val="ctr"/>
        <c:lblOffset val="100"/>
        <c:noMultiLvlLbl val="0"/>
      </c:catAx>
      <c:valAx>
        <c:axId val="110143360"/>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10141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1164032"/>
        <c:axId val="91182208"/>
      </c:barChart>
      <c:catAx>
        <c:axId val="91164032"/>
        <c:scaling>
          <c:orientation val="minMax"/>
        </c:scaling>
        <c:delete val="0"/>
        <c:axPos val="b"/>
        <c:majorTickMark val="out"/>
        <c:minorTickMark val="none"/>
        <c:tickLblPos val="nextTo"/>
        <c:txPr>
          <a:bodyPr/>
          <a:lstStyle/>
          <a:p>
            <a:pPr>
              <a:defRPr sz="1200"/>
            </a:pPr>
            <a:endParaRPr lang="en-US"/>
          </a:p>
        </c:txPr>
        <c:crossAx val="91182208"/>
        <c:crosses val="autoZero"/>
        <c:auto val="1"/>
        <c:lblAlgn val="ctr"/>
        <c:lblOffset val="100"/>
        <c:noMultiLvlLbl val="0"/>
      </c:catAx>
      <c:valAx>
        <c:axId val="911822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1640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1192704"/>
        <c:axId val="91219072"/>
      </c:barChart>
      <c:catAx>
        <c:axId val="91192704"/>
        <c:scaling>
          <c:orientation val="minMax"/>
        </c:scaling>
        <c:delete val="0"/>
        <c:axPos val="b"/>
        <c:majorTickMark val="out"/>
        <c:minorTickMark val="none"/>
        <c:tickLblPos val="nextTo"/>
        <c:txPr>
          <a:bodyPr/>
          <a:lstStyle/>
          <a:p>
            <a:pPr>
              <a:defRPr sz="1200"/>
            </a:pPr>
            <a:endParaRPr lang="en-US"/>
          </a:p>
        </c:txPr>
        <c:crossAx val="91219072"/>
        <c:crosses val="autoZero"/>
        <c:auto val="1"/>
        <c:lblAlgn val="ctr"/>
        <c:lblOffset val="100"/>
        <c:noMultiLvlLbl val="0"/>
      </c:catAx>
      <c:valAx>
        <c:axId val="91219072"/>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11927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01189504"/>
        <c:axId val="101191040"/>
      </c:barChart>
      <c:catAx>
        <c:axId val="101189504"/>
        <c:scaling>
          <c:orientation val="minMax"/>
        </c:scaling>
        <c:delete val="0"/>
        <c:axPos val="b"/>
        <c:majorTickMark val="out"/>
        <c:minorTickMark val="none"/>
        <c:tickLblPos val="nextTo"/>
        <c:txPr>
          <a:bodyPr/>
          <a:lstStyle/>
          <a:p>
            <a:pPr>
              <a:defRPr sz="1100"/>
            </a:pPr>
            <a:endParaRPr lang="en-US"/>
          </a:p>
        </c:txPr>
        <c:crossAx val="101191040"/>
        <c:crosses val="autoZero"/>
        <c:auto val="1"/>
        <c:lblAlgn val="ctr"/>
        <c:lblOffset val="100"/>
        <c:noMultiLvlLbl val="0"/>
      </c:catAx>
      <c:valAx>
        <c:axId val="101191040"/>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011895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layout/>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01227904"/>
        <c:axId val="101241984"/>
      </c:barChart>
      <c:catAx>
        <c:axId val="101227904"/>
        <c:scaling>
          <c:orientation val="minMax"/>
        </c:scaling>
        <c:delete val="0"/>
        <c:axPos val="b"/>
        <c:majorTickMark val="out"/>
        <c:minorTickMark val="none"/>
        <c:tickLblPos val="nextTo"/>
        <c:crossAx val="101241984"/>
        <c:crosses val="autoZero"/>
        <c:auto val="1"/>
        <c:lblAlgn val="ctr"/>
        <c:lblOffset val="100"/>
        <c:noMultiLvlLbl val="0"/>
      </c:catAx>
      <c:valAx>
        <c:axId val="1012419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2279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E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I82" zoomScale="60" zoomScaleNormal="60" zoomScaleSheetLayoutView="100" workbookViewId="0">
      <selection activeCell="U77" sqref="U77"/>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6"/>
      <c r="K5" s="697" t="s">
        <v>875</v>
      </c>
      <c r="L5" s="698" t="s">
        <v>869</v>
      </c>
      <c r="M5" s="697" t="s">
        <v>871</v>
      </c>
      <c r="N5" s="698" t="s">
        <v>870</v>
      </c>
      <c r="O5" s="697" t="s">
        <v>1183</v>
      </c>
      <c r="P5" s="699" t="s">
        <v>1182</v>
      </c>
    </row>
    <row r="6" spans="1:16" s="12" customFormat="1" ht="15" customHeight="1" x14ac:dyDescent="0.25">
      <c r="A6" s="16" t="s">
        <v>1168</v>
      </c>
      <c r="B6" s="135" t="s">
        <v>1117</v>
      </c>
      <c r="C6" s="540">
        <v>1466422</v>
      </c>
      <c r="D6" s="143"/>
      <c r="E6" s="136">
        <v>0.114</v>
      </c>
      <c r="F6" s="137"/>
      <c r="G6" s="136">
        <v>0.40799999999999997</v>
      </c>
      <c r="H6" s="136">
        <v>0.59199999999999997</v>
      </c>
      <c r="J6" s="700" t="s">
        <v>1116</v>
      </c>
      <c r="K6" s="709">
        <v>984677</v>
      </c>
      <c r="L6" s="711"/>
      <c r="M6" s="713" t="s">
        <v>1181</v>
      </c>
      <c r="N6" s="715"/>
      <c r="O6" s="713">
        <v>0.46700000000000003</v>
      </c>
      <c r="P6" s="701">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10">
        <v>1244135</v>
      </c>
      <c r="L7" s="712"/>
      <c r="M7" s="714">
        <v>0.10100000000000001</v>
      </c>
      <c r="N7" s="716"/>
      <c r="O7" s="714">
        <v>0.435</v>
      </c>
      <c r="P7" s="702">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3" t="s">
        <v>1117</v>
      </c>
      <c r="K8" s="704">
        <v>1466422</v>
      </c>
      <c r="L8" s="705"/>
      <c r="M8" s="706">
        <v>0.114</v>
      </c>
      <c r="N8" s="707"/>
      <c r="O8" s="706">
        <v>0.40799999999999997</v>
      </c>
      <c r="P8" s="708">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4">
        <v>7464.5229497897681</v>
      </c>
      <c r="L9" s="689">
        <v>34</v>
      </c>
      <c r="M9" s="690">
        <v>0.14810658382861969</v>
      </c>
      <c r="N9" s="693">
        <v>9</v>
      </c>
      <c r="O9" s="690">
        <v>0.33223843844697604</v>
      </c>
      <c r="P9" s="678">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9" t="s">
        <v>1539</v>
      </c>
      <c r="K10" s="685">
        <v>5904.1243066089328</v>
      </c>
      <c r="L10" s="687">
        <v>46</v>
      </c>
      <c r="M10" s="691">
        <v>0.10831490771061397</v>
      </c>
      <c r="N10" s="694">
        <v>43</v>
      </c>
      <c r="O10" s="691">
        <v>0.43855641420194086</v>
      </c>
      <c r="P10" s="680">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9" t="s">
        <v>1542</v>
      </c>
      <c r="K11" s="685">
        <v>3660.9894572809185</v>
      </c>
      <c r="L11" s="687">
        <v>61</v>
      </c>
      <c r="M11" s="691">
        <v>8.2685454619555898E-2</v>
      </c>
      <c r="N11" s="694">
        <v>83</v>
      </c>
      <c r="O11" s="691">
        <v>0.58929054744758746</v>
      </c>
      <c r="P11" s="680">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81" t="s">
        <v>1541</v>
      </c>
      <c r="K12" s="686">
        <v>3257.3990561881533</v>
      </c>
      <c r="L12" s="688">
        <v>68</v>
      </c>
      <c r="M12" s="692">
        <v>0.10043821266513936</v>
      </c>
      <c r="N12" s="695">
        <v>57</v>
      </c>
      <c r="O12" s="692">
        <v>0.47127442063686825</v>
      </c>
      <c r="P12" s="682">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F10" zoomScale="50" zoomScaleNormal="50" zoomScaleSheetLayoutView="100" workbookViewId="0">
      <selection activeCell="Q59" sqref="Q59"/>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9"/>
      <c r="J5" s="720" t="s">
        <v>1569</v>
      </c>
      <c r="K5" s="647" t="s">
        <v>1570</v>
      </c>
      <c r="L5" s="720" t="s">
        <v>882</v>
      </c>
      <c r="M5" s="721" t="s">
        <v>881</v>
      </c>
    </row>
    <row r="6" spans="1:13" s="12" customFormat="1" ht="15" customHeight="1" x14ac:dyDescent="0.25">
      <c r="A6" s="16" t="s">
        <v>1166</v>
      </c>
      <c r="B6" s="19" t="s">
        <v>1165</v>
      </c>
      <c r="C6" s="95">
        <v>2722745</v>
      </c>
      <c r="D6" s="96">
        <v>23.454907968676004</v>
      </c>
      <c r="E6" s="130"/>
      <c r="F6" s="95">
        <v>1547405</v>
      </c>
      <c r="I6" s="573" t="s">
        <v>1165</v>
      </c>
      <c r="J6" s="727">
        <v>2722745</v>
      </c>
      <c r="K6" s="729">
        <v>1547405</v>
      </c>
      <c r="L6" s="728">
        <v>23.454907968676004</v>
      </c>
      <c r="M6" s="676"/>
    </row>
    <row r="7" spans="1:13" s="12" customFormat="1" ht="15" customHeight="1" thickBot="1" x14ac:dyDescent="0.3">
      <c r="A7" s="16" t="s">
        <v>1164</v>
      </c>
      <c r="B7" s="15" t="s">
        <v>1116</v>
      </c>
      <c r="C7" s="97">
        <v>2362809</v>
      </c>
      <c r="D7" s="98">
        <v>25.947686023809215</v>
      </c>
      <c r="E7" s="131"/>
      <c r="F7" s="97">
        <v>1338662</v>
      </c>
      <c r="I7" s="577" t="s">
        <v>1116</v>
      </c>
      <c r="J7" s="730">
        <v>2362809</v>
      </c>
      <c r="K7" s="732">
        <v>1338662</v>
      </c>
      <c r="L7" s="731">
        <v>25.947686023809215</v>
      </c>
      <c r="M7" s="683"/>
    </row>
    <row r="8" spans="1:13" s="11" customFormat="1" ht="15" customHeight="1" x14ac:dyDescent="0.25">
      <c r="A8" s="7" t="s">
        <v>1095</v>
      </c>
      <c r="B8" s="10" t="s">
        <v>902</v>
      </c>
      <c r="C8" s="99">
        <v>218204</v>
      </c>
      <c r="D8" s="100">
        <v>249.74075966947504</v>
      </c>
      <c r="E8" s="132">
        <v>1</v>
      </c>
      <c r="F8" s="99">
        <v>123468</v>
      </c>
      <c r="I8" s="581" t="s">
        <v>1540</v>
      </c>
      <c r="J8" s="717">
        <v>35764</v>
      </c>
      <c r="K8" s="722">
        <v>14086</v>
      </c>
      <c r="L8" s="718">
        <v>69.9253564700537</v>
      </c>
      <c r="M8" s="677">
        <v>6</v>
      </c>
    </row>
    <row r="9" spans="1:13" s="11" customFormat="1" ht="15" customHeight="1" x14ac:dyDescent="0.25">
      <c r="A9" s="7" t="s">
        <v>1094</v>
      </c>
      <c r="B9" s="10" t="s">
        <v>903</v>
      </c>
      <c r="C9" s="99">
        <v>193335</v>
      </c>
      <c r="D9" s="100">
        <v>98.363838564552537</v>
      </c>
      <c r="E9" s="132">
        <v>2</v>
      </c>
      <c r="F9" s="99">
        <v>92582</v>
      </c>
      <c r="I9" s="581" t="s">
        <v>1542</v>
      </c>
      <c r="J9" s="717">
        <v>22801</v>
      </c>
      <c r="K9" s="722">
        <v>11340</v>
      </c>
      <c r="L9" s="718">
        <v>50.653951482478185</v>
      </c>
      <c r="M9" s="677">
        <v>11</v>
      </c>
    </row>
    <row r="10" spans="1:13" s="7" customFormat="1" ht="15" customHeight="1" x14ac:dyDescent="0.25">
      <c r="A10" s="7" t="s">
        <v>1022</v>
      </c>
      <c r="B10" s="10" t="s">
        <v>982</v>
      </c>
      <c r="C10" s="99">
        <v>25177</v>
      </c>
      <c r="D10" s="100">
        <v>94.962137077938635</v>
      </c>
      <c r="E10" s="132">
        <v>3</v>
      </c>
      <c r="F10" s="99">
        <v>10401</v>
      </c>
      <c r="I10" s="581" t="s">
        <v>1539</v>
      </c>
      <c r="J10" s="717">
        <v>7715</v>
      </c>
      <c r="K10" s="722">
        <v>5080</v>
      </c>
      <c r="L10" s="718">
        <v>14.18198545827876</v>
      </c>
      <c r="M10" s="677">
        <v>49</v>
      </c>
    </row>
    <row r="11" spans="1:13" s="7" customFormat="1" ht="15" customHeight="1" thickBot="1" x14ac:dyDescent="0.3">
      <c r="A11" s="7" t="s">
        <v>1083</v>
      </c>
      <c r="B11" s="10" t="s">
        <v>930</v>
      </c>
      <c r="C11" s="99">
        <v>22056</v>
      </c>
      <c r="D11" s="100">
        <v>85.136597370417192</v>
      </c>
      <c r="E11" s="132">
        <v>4</v>
      </c>
      <c r="F11" s="99">
        <v>7766</v>
      </c>
      <c r="I11" s="585" t="s">
        <v>1541</v>
      </c>
      <c r="J11" s="723">
        <v>4339</v>
      </c>
      <c r="K11" s="726">
        <v>2509</v>
      </c>
      <c r="L11" s="724">
        <v>13.528995601312047</v>
      </c>
      <c r="M11" s="7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7"/>
      <c r="H5" s="738" t="s">
        <v>1385</v>
      </c>
      <c r="I5" s="739" t="s">
        <v>1571</v>
      </c>
      <c r="J5" s="740" t="s">
        <v>1386</v>
      </c>
    </row>
    <row r="6" spans="1:10" s="291" customFormat="1" ht="16.5" thickBot="1" x14ac:dyDescent="0.3">
      <c r="B6" s="300" t="s">
        <v>1221</v>
      </c>
      <c r="C6" s="301">
        <v>453874.87920000002</v>
      </c>
      <c r="D6" s="302">
        <v>4.9754817588299326E-2</v>
      </c>
      <c r="E6" s="303"/>
      <c r="G6" s="749" t="s">
        <v>1221</v>
      </c>
      <c r="H6" s="741">
        <v>453874.87920000002</v>
      </c>
      <c r="I6" s="745">
        <v>4.9754817588299326E-2</v>
      </c>
      <c r="J6" s="736"/>
    </row>
    <row r="7" spans="1:10" ht="15.75" x14ac:dyDescent="0.25">
      <c r="A7" s="285">
        <v>41940</v>
      </c>
      <c r="B7" s="304" t="s">
        <v>902</v>
      </c>
      <c r="C7" s="305">
        <v>10582.33</v>
      </c>
      <c r="D7" s="306">
        <v>8.6555875547296296E-2</v>
      </c>
      <c r="E7" s="307">
        <v>1</v>
      </c>
      <c r="G7" s="750" t="s">
        <v>1540</v>
      </c>
      <c r="H7" s="742">
        <v>2480.0010000000002</v>
      </c>
      <c r="I7" s="746">
        <v>4.920669123428785E-2</v>
      </c>
      <c r="J7" s="733">
        <v>30</v>
      </c>
    </row>
    <row r="8" spans="1:10" ht="15.75" x14ac:dyDescent="0.25">
      <c r="A8" s="285">
        <v>19740</v>
      </c>
      <c r="B8" s="304" t="s">
        <v>1341</v>
      </c>
      <c r="C8" s="305">
        <v>9202.1039999999994</v>
      </c>
      <c r="D8" s="306">
        <v>7.1873469132716819E-2</v>
      </c>
      <c r="E8" s="307">
        <v>2</v>
      </c>
      <c r="G8" s="751" t="s">
        <v>1542</v>
      </c>
      <c r="H8" s="743">
        <v>2157.386</v>
      </c>
      <c r="I8" s="747">
        <v>4.8725745944200143E-2</v>
      </c>
      <c r="J8" s="734">
        <v>32</v>
      </c>
    </row>
    <row r="9" spans="1:10" ht="15.75" x14ac:dyDescent="0.25">
      <c r="A9" s="285">
        <v>29820</v>
      </c>
      <c r="B9" s="304" t="s">
        <v>921</v>
      </c>
      <c r="C9" s="305">
        <v>5130.4750000000004</v>
      </c>
      <c r="D9" s="306">
        <v>6.4696473637240737E-2</v>
      </c>
      <c r="E9" s="307">
        <v>3</v>
      </c>
      <c r="G9" s="751" t="s">
        <v>1539</v>
      </c>
      <c r="H9" s="743">
        <v>2589.2919999999999</v>
      </c>
      <c r="I9" s="747">
        <v>4.7502205145290091E-2</v>
      </c>
      <c r="J9" s="734">
        <v>33</v>
      </c>
    </row>
    <row r="10" spans="1:10" ht="16.5" thickBot="1" x14ac:dyDescent="0.3">
      <c r="A10" s="285">
        <v>12060</v>
      </c>
      <c r="B10" s="304" t="s">
        <v>920</v>
      </c>
      <c r="C10" s="305">
        <v>14272.56</v>
      </c>
      <c r="D10" s="306">
        <v>6.363692705270306E-2</v>
      </c>
      <c r="E10" s="307">
        <v>4</v>
      </c>
      <c r="G10" s="752" t="s">
        <v>1541</v>
      </c>
      <c r="H10" s="744">
        <v>1535.1289999999999</v>
      </c>
      <c r="I10" s="748">
        <v>4.7333965016509993E-2</v>
      </c>
      <c r="J10" s="735">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7"/>
      <c r="G5" s="758" t="s">
        <v>1390</v>
      </c>
      <c r="H5" s="759" t="s">
        <v>1389</v>
      </c>
    </row>
    <row r="6" spans="1:8" s="59" customFormat="1" ht="15" customHeight="1" x14ac:dyDescent="0.25">
      <c r="A6" s="63" t="s">
        <v>1168</v>
      </c>
      <c r="B6" s="68" t="s">
        <v>1117</v>
      </c>
      <c r="C6" s="76">
        <v>45328802.413999997</v>
      </c>
      <c r="D6" s="123"/>
      <c r="E6" s="319"/>
      <c r="F6" s="767" t="s">
        <v>1117</v>
      </c>
      <c r="G6" s="768">
        <v>45328802.413999997</v>
      </c>
      <c r="H6" s="769"/>
    </row>
    <row r="7" spans="1:8" s="59" customFormat="1" ht="15" customHeight="1" x14ac:dyDescent="0.25">
      <c r="A7" s="63" t="s">
        <v>1166</v>
      </c>
      <c r="B7" s="67" t="s">
        <v>1165</v>
      </c>
      <c r="C7" s="76">
        <v>43872582.316</v>
      </c>
      <c r="D7" s="123"/>
      <c r="E7" s="319"/>
      <c r="F7" s="761" t="s">
        <v>1165</v>
      </c>
      <c r="G7" s="755">
        <v>43872582.316</v>
      </c>
      <c r="H7" s="760"/>
    </row>
    <row r="8" spans="1:8" s="59" customFormat="1" ht="15" customHeight="1" thickBot="1" x14ac:dyDescent="0.3">
      <c r="A8" s="63" t="s">
        <v>1164</v>
      </c>
      <c r="B8" s="62" t="s">
        <v>1116</v>
      </c>
      <c r="C8" s="76">
        <v>30897419.77</v>
      </c>
      <c r="D8" s="123"/>
      <c r="E8" s="319"/>
      <c r="F8" s="770" t="s">
        <v>1116</v>
      </c>
      <c r="G8" s="771">
        <v>30897419.77</v>
      </c>
      <c r="H8" s="772"/>
    </row>
    <row r="9" spans="1:8" s="57" customFormat="1" ht="15" customHeight="1" x14ac:dyDescent="0.25">
      <c r="A9" s="51" t="s">
        <v>1071</v>
      </c>
      <c r="B9" s="56" t="s">
        <v>905</v>
      </c>
      <c r="C9" s="75">
        <v>2109210.12</v>
      </c>
      <c r="D9" s="125">
        <v>1</v>
      </c>
      <c r="E9" s="320"/>
      <c r="F9" s="762" t="s">
        <v>1540</v>
      </c>
      <c r="G9" s="756">
        <v>378368</v>
      </c>
      <c r="H9" s="763">
        <v>27</v>
      </c>
    </row>
    <row r="10" spans="1:8" s="57" customFormat="1" ht="15" customHeight="1" x14ac:dyDescent="0.25">
      <c r="A10" s="51" t="s">
        <v>1059</v>
      </c>
      <c r="B10" s="56" t="s">
        <v>906</v>
      </c>
      <c r="C10" s="75">
        <v>2060815</v>
      </c>
      <c r="D10" s="125">
        <v>2</v>
      </c>
      <c r="E10" s="320"/>
      <c r="F10" s="762" t="s">
        <v>1542</v>
      </c>
      <c r="G10" s="756">
        <v>349154</v>
      </c>
      <c r="H10" s="763">
        <v>29</v>
      </c>
    </row>
    <row r="11" spans="1:8" s="51" customFormat="1" ht="15" customHeight="1" x14ac:dyDescent="0.25">
      <c r="A11" s="51" t="s">
        <v>1031</v>
      </c>
      <c r="B11" s="56" t="s">
        <v>911</v>
      </c>
      <c r="C11" s="75">
        <v>1954501</v>
      </c>
      <c r="D11" s="125">
        <v>3</v>
      </c>
      <c r="E11" s="320"/>
      <c r="F11" s="762" t="s">
        <v>1539</v>
      </c>
      <c r="G11" s="756">
        <v>348155</v>
      </c>
      <c r="H11" s="763">
        <v>30</v>
      </c>
    </row>
    <row r="12" spans="1:8" s="51" customFormat="1" ht="15" customHeight="1" thickBot="1" x14ac:dyDescent="0.3">
      <c r="A12" s="51" t="s">
        <v>1037</v>
      </c>
      <c r="B12" s="56" t="s">
        <v>923</v>
      </c>
      <c r="C12" s="75">
        <v>1775862</v>
      </c>
      <c r="D12" s="125">
        <v>4</v>
      </c>
      <c r="E12" s="320"/>
      <c r="F12" s="764" t="s">
        <v>1541</v>
      </c>
      <c r="G12" s="765">
        <v>47686</v>
      </c>
      <c r="H12" s="766">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abSelected="1" topLeftCell="B2" zoomScaleNormal="100" zoomScaleSheetLayoutView="100" workbookViewId="0">
      <selection activeCell="F3" sqref="F3"/>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73"/>
      <c r="H5" s="774" t="s">
        <v>1584</v>
      </c>
      <c r="I5" s="774" t="s">
        <v>1585</v>
      </c>
      <c r="J5" s="775" t="s">
        <v>1586</v>
      </c>
    </row>
    <row r="6" spans="1:10" s="59" customFormat="1" ht="15" customHeight="1" x14ac:dyDescent="0.25">
      <c r="A6" s="63" t="s">
        <v>1168</v>
      </c>
      <c r="B6" s="68" t="s">
        <v>1117</v>
      </c>
      <c r="C6" s="65">
        <v>11981758</v>
      </c>
      <c r="D6" s="64">
        <v>8.7897889299108523E-2</v>
      </c>
      <c r="E6" s="65"/>
      <c r="G6" s="776" t="s">
        <v>1117</v>
      </c>
      <c r="H6" s="777">
        <v>11981758</v>
      </c>
      <c r="I6" s="778">
        <v>8.7897889299108523E-2</v>
      </c>
      <c r="J6" s="779"/>
    </row>
    <row r="7" spans="1:10" s="59" customFormat="1" ht="15" customHeight="1" x14ac:dyDescent="0.25">
      <c r="A7" s="63" t="s">
        <v>1166</v>
      </c>
      <c r="B7" s="67" t="s">
        <v>1165</v>
      </c>
      <c r="C7" s="65">
        <v>11055597</v>
      </c>
      <c r="D7" s="64">
        <v>9.523771556903049E-2</v>
      </c>
      <c r="E7" s="65"/>
      <c r="G7" s="780" t="s">
        <v>1165</v>
      </c>
      <c r="H7" s="781">
        <v>11055597</v>
      </c>
      <c r="I7" s="782">
        <v>9.523771556903049E-2</v>
      </c>
      <c r="J7" s="783"/>
    </row>
    <row r="8" spans="1:10" s="59" customFormat="1" ht="15" customHeight="1" thickBot="1" x14ac:dyDescent="0.3">
      <c r="A8" s="63" t="s">
        <v>1164</v>
      </c>
      <c r="B8" s="62" t="s">
        <v>1116</v>
      </c>
      <c r="C8" s="61">
        <v>9388834</v>
      </c>
      <c r="D8" s="60">
        <v>0.10310546414766189</v>
      </c>
      <c r="E8" s="61"/>
      <c r="G8" s="784" t="s">
        <v>1116</v>
      </c>
      <c r="H8" s="785">
        <v>9388834</v>
      </c>
      <c r="I8" s="786">
        <v>0.10310546414766189</v>
      </c>
      <c r="J8" s="787"/>
    </row>
    <row r="9" spans="1:10" s="57" customFormat="1" ht="15" customHeight="1" x14ac:dyDescent="0.25">
      <c r="A9" s="51" t="s">
        <v>1095</v>
      </c>
      <c r="B9" s="56" t="s">
        <v>902</v>
      </c>
      <c r="C9" s="54">
        <v>255957</v>
      </c>
      <c r="D9" s="53">
        <v>0.29294999805003308</v>
      </c>
      <c r="E9" s="54">
        <v>1</v>
      </c>
      <c r="G9" s="788" t="s">
        <v>1540</v>
      </c>
      <c r="H9" s="789">
        <v>59089</v>
      </c>
      <c r="I9" s="790">
        <v>0.11552933188725695</v>
      </c>
      <c r="J9" s="791">
        <v>18</v>
      </c>
    </row>
    <row r="10" spans="1:10" s="57" customFormat="1" ht="15" customHeight="1" x14ac:dyDescent="0.25">
      <c r="A10" s="51" t="s">
        <v>1077</v>
      </c>
      <c r="B10" s="56" t="s">
        <v>953</v>
      </c>
      <c r="C10" s="54">
        <v>40459</v>
      </c>
      <c r="D10" s="53">
        <v>0.20193194584382279</v>
      </c>
      <c r="E10" s="54">
        <v>2</v>
      </c>
      <c r="G10" s="788" t="s">
        <v>1542</v>
      </c>
      <c r="H10" s="789">
        <v>40899</v>
      </c>
      <c r="I10" s="790">
        <v>9.085952531118828E-2</v>
      </c>
      <c r="J10" s="791">
        <v>52</v>
      </c>
    </row>
    <row r="11" spans="1:10" s="51" customFormat="1" ht="15" customHeight="1" x14ac:dyDescent="0.25">
      <c r="A11" s="51" t="s">
        <v>1108</v>
      </c>
      <c r="B11" s="56" t="s">
        <v>986</v>
      </c>
      <c r="C11" s="54">
        <v>53737</v>
      </c>
      <c r="D11" s="53">
        <v>0.17800553309425451</v>
      </c>
      <c r="E11" s="54">
        <v>3</v>
      </c>
      <c r="G11" s="788" t="s">
        <v>1539</v>
      </c>
      <c r="H11" s="789">
        <v>49231</v>
      </c>
      <c r="I11" s="790">
        <v>9.0498652820564143E-2</v>
      </c>
      <c r="J11" s="791">
        <v>53</v>
      </c>
    </row>
    <row r="12" spans="1:10" s="51" customFormat="1" ht="15" customHeight="1" thickBot="1" x14ac:dyDescent="0.3">
      <c r="A12" s="51" t="s">
        <v>1097</v>
      </c>
      <c r="B12" s="56" t="s">
        <v>910</v>
      </c>
      <c r="C12" s="54">
        <v>284119</v>
      </c>
      <c r="D12" s="53">
        <v>0.16251287587461855</v>
      </c>
      <c r="E12" s="54">
        <v>4</v>
      </c>
      <c r="G12" s="792" t="s">
        <v>1541</v>
      </c>
      <c r="H12" s="793">
        <v>28313</v>
      </c>
      <c r="I12" s="794">
        <v>8.8278461450006646E-2</v>
      </c>
      <c r="J12" s="795">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6"/>
      <c r="H5" s="797" t="s">
        <v>1191</v>
      </c>
      <c r="I5" s="797" t="s">
        <v>1190</v>
      </c>
      <c r="J5" s="775" t="s">
        <v>1396</v>
      </c>
    </row>
    <row r="6" spans="1:10" s="59" customFormat="1" ht="15" customHeight="1" x14ac:dyDescent="0.25">
      <c r="A6" s="63" t="s">
        <v>1168</v>
      </c>
      <c r="B6" s="68" t="s">
        <v>1117</v>
      </c>
      <c r="C6" s="65">
        <v>6894500</v>
      </c>
      <c r="D6" s="66">
        <v>52.771726937829172</v>
      </c>
      <c r="E6" s="65"/>
      <c r="G6" s="798" t="s">
        <v>1117</v>
      </c>
      <c r="H6" s="802">
        <v>6894500</v>
      </c>
      <c r="I6" s="806">
        <v>52.771726937829172</v>
      </c>
      <c r="J6" s="810"/>
    </row>
    <row r="7" spans="1:10" s="59" customFormat="1" ht="15" customHeight="1" thickBot="1" x14ac:dyDescent="0.3">
      <c r="A7" s="63" t="s">
        <v>1166</v>
      </c>
      <c r="B7" s="67" t="s">
        <v>1165</v>
      </c>
      <c r="C7" s="65">
        <v>5954270</v>
      </c>
      <c r="D7" s="66">
        <v>53.114302522814967</v>
      </c>
      <c r="E7" s="65"/>
      <c r="G7" s="799" t="s">
        <v>1165</v>
      </c>
      <c r="H7" s="803">
        <v>5954270</v>
      </c>
      <c r="I7" s="807">
        <v>53.114302522814967</v>
      </c>
      <c r="J7" s="811"/>
    </row>
    <row r="8" spans="1:10" s="57" customFormat="1" ht="15" customHeight="1" x14ac:dyDescent="0.25">
      <c r="A8" s="51" t="s">
        <v>1095</v>
      </c>
      <c r="B8" s="56" t="s">
        <v>902</v>
      </c>
      <c r="C8" s="54">
        <v>157270</v>
      </c>
      <c r="D8" s="55">
        <v>176.91459683225341</v>
      </c>
      <c r="E8" s="54">
        <v>1</v>
      </c>
      <c r="G8" s="800" t="s">
        <v>1542</v>
      </c>
      <c r="H8" s="804">
        <v>28730</v>
      </c>
      <c r="I8" s="808">
        <v>66.108285970685017</v>
      </c>
      <c r="J8" s="812">
        <v>18</v>
      </c>
    </row>
    <row r="9" spans="1:10" s="57" customFormat="1" ht="15" customHeight="1" x14ac:dyDescent="0.25">
      <c r="A9" s="51" t="s">
        <v>1107</v>
      </c>
      <c r="B9" s="56" t="s">
        <v>907</v>
      </c>
      <c r="C9" s="54">
        <v>324080</v>
      </c>
      <c r="D9" s="55">
        <v>113.40112393362773</v>
      </c>
      <c r="E9" s="54">
        <v>2</v>
      </c>
      <c r="G9" s="800" t="s">
        <v>1540</v>
      </c>
      <c r="H9" s="804">
        <v>28910</v>
      </c>
      <c r="I9" s="808">
        <v>59.065092142360974</v>
      </c>
      <c r="J9" s="812">
        <v>28</v>
      </c>
    </row>
    <row r="10" spans="1:10" s="51" customFormat="1" ht="15" customHeight="1" x14ac:dyDescent="0.25">
      <c r="A10" s="51" t="s">
        <v>1077</v>
      </c>
      <c r="B10" s="56" t="s">
        <v>953</v>
      </c>
      <c r="C10" s="54">
        <v>21250</v>
      </c>
      <c r="D10" s="55">
        <v>108.90175780249065</v>
      </c>
      <c r="E10" s="54">
        <v>3</v>
      </c>
      <c r="G10" s="800" t="s">
        <v>1539</v>
      </c>
      <c r="H10" s="804">
        <v>21080</v>
      </c>
      <c r="I10" s="808">
        <v>39.453490548381062</v>
      </c>
      <c r="J10" s="812">
        <v>65</v>
      </c>
    </row>
    <row r="11" spans="1:10" s="51" customFormat="1" ht="15" customHeight="1" thickBot="1" x14ac:dyDescent="0.3">
      <c r="A11" s="51" t="s">
        <v>1097</v>
      </c>
      <c r="B11" s="56" t="s">
        <v>910</v>
      </c>
      <c r="C11" s="54">
        <v>158650</v>
      </c>
      <c r="D11" s="55">
        <v>94.988624116872231</v>
      </c>
      <c r="E11" s="54">
        <v>4</v>
      </c>
      <c r="G11" s="801" t="s">
        <v>1541</v>
      </c>
      <c r="H11" s="805">
        <v>11380</v>
      </c>
      <c r="I11" s="809">
        <v>37.176178497925584</v>
      </c>
      <c r="J11" s="813">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14"/>
      <c r="I5" s="661" t="s">
        <v>1402</v>
      </c>
      <c r="J5" s="661" t="s">
        <v>1351</v>
      </c>
      <c r="K5" s="815" t="s">
        <v>1352</v>
      </c>
      <c r="L5" s="816"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7"/>
      <c r="J96" s="817"/>
      <c r="K96" s="818"/>
      <c r="L96" s="819"/>
      <c r="M96" s="299"/>
      <c r="N96" s="299"/>
      <c r="O96" s="299"/>
    </row>
    <row r="97" spans="1:15" x14ac:dyDescent="0.2">
      <c r="A97" s="304" t="s">
        <v>1078</v>
      </c>
      <c r="B97" s="304" t="s">
        <v>931</v>
      </c>
      <c r="C97" s="306">
        <v>0.23036750196584621</v>
      </c>
      <c r="D97" s="306">
        <v>0.11949223946438313</v>
      </c>
      <c r="E97" s="335">
        <v>1.0665468822785653</v>
      </c>
      <c r="F97" s="340">
        <v>89</v>
      </c>
      <c r="H97" s="299"/>
      <c r="I97" s="817"/>
      <c r="J97" s="817"/>
      <c r="K97" s="818"/>
      <c r="L97" s="819"/>
      <c r="M97" s="299"/>
      <c r="N97" s="299"/>
      <c r="O97" s="299"/>
    </row>
    <row r="98" spans="1:15" x14ac:dyDescent="0.2">
      <c r="A98" s="304" t="s">
        <v>1038</v>
      </c>
      <c r="B98" s="304" t="s">
        <v>985</v>
      </c>
      <c r="C98" s="306">
        <v>0.21218063325451295</v>
      </c>
      <c r="D98" s="306">
        <v>0.105843754589463</v>
      </c>
      <c r="E98" s="335">
        <v>1.0587576944599888</v>
      </c>
      <c r="F98" s="340">
        <v>90</v>
      </c>
      <c r="H98" s="299"/>
      <c r="I98" s="817"/>
      <c r="J98" s="817"/>
      <c r="K98" s="818"/>
      <c r="L98" s="819"/>
      <c r="M98" s="299"/>
      <c r="N98" s="299"/>
      <c r="O98" s="299"/>
    </row>
    <row r="99" spans="1:15" x14ac:dyDescent="0.2">
      <c r="A99" s="304" t="s">
        <v>1011</v>
      </c>
      <c r="B99" s="304" t="s">
        <v>992</v>
      </c>
      <c r="C99" s="306">
        <v>0.21072240464763831</v>
      </c>
      <c r="D99" s="306">
        <v>9.31896386441841E-2</v>
      </c>
      <c r="E99" s="335">
        <v>1.0535384615384615</v>
      </c>
      <c r="F99" s="340">
        <v>91</v>
      </c>
      <c r="H99" s="299"/>
      <c r="I99" s="817"/>
      <c r="J99" s="817"/>
      <c r="K99" s="818"/>
      <c r="L99" s="819"/>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20"/>
      <c r="I5" s="843" t="s">
        <v>1572</v>
      </c>
      <c r="J5" s="831" t="s">
        <v>1404</v>
      </c>
      <c r="K5" s="653" t="s">
        <v>1354</v>
      </c>
      <c r="L5" s="842" t="s">
        <v>1355</v>
      </c>
    </row>
    <row r="6" spans="1:12" s="259" customFormat="1" ht="12.75" x14ac:dyDescent="0.2">
      <c r="A6" s="259" t="s">
        <v>1166</v>
      </c>
      <c r="B6" s="356" t="s">
        <v>1398</v>
      </c>
      <c r="C6" s="357">
        <v>10.442385227718148</v>
      </c>
      <c r="D6" s="358"/>
      <c r="E6" s="359">
        <v>1.8537053406497625E-2</v>
      </c>
      <c r="F6" s="359">
        <v>0.13739091938663053</v>
      </c>
      <c r="H6" s="821" t="s">
        <v>1398</v>
      </c>
      <c r="I6" s="826">
        <v>10.442385227718148</v>
      </c>
      <c r="J6" s="832"/>
      <c r="K6" s="837">
        <v>1.8537053406497625E-2</v>
      </c>
      <c r="L6" s="837">
        <v>0.13739091938663053</v>
      </c>
    </row>
    <row r="7" spans="1:12" s="259" customFormat="1" ht="13.5" thickBot="1" x14ac:dyDescent="0.25">
      <c r="A7" s="259" t="s">
        <v>1164</v>
      </c>
      <c r="B7" s="360" t="s">
        <v>1221</v>
      </c>
      <c r="C7" s="361">
        <v>9.9106189550752699</v>
      </c>
      <c r="D7" s="178"/>
      <c r="E7" s="267">
        <v>1.1015161703774127E-2</v>
      </c>
      <c r="F7" s="267">
        <v>0.13068962927405897</v>
      </c>
      <c r="H7" s="825" t="s">
        <v>1221</v>
      </c>
      <c r="I7" s="827">
        <v>9.9106189550752699</v>
      </c>
      <c r="J7" s="833"/>
      <c r="K7" s="838">
        <v>1.1015161703774127E-2</v>
      </c>
      <c r="L7" s="838">
        <v>0.13068962927405897</v>
      </c>
    </row>
    <row r="8" spans="1:12" s="252" customFormat="1" ht="12.75" x14ac:dyDescent="0.2">
      <c r="A8" s="252" t="s">
        <v>1062</v>
      </c>
      <c r="B8" s="362" t="s">
        <v>935</v>
      </c>
      <c r="C8" s="363">
        <v>17.338112678251385</v>
      </c>
      <c r="D8" s="364">
        <v>1</v>
      </c>
      <c r="E8" s="365">
        <v>2.9979788906355265E-2</v>
      </c>
      <c r="F8" s="365">
        <v>0.16211293260473589</v>
      </c>
      <c r="H8" s="824" t="s">
        <v>1542</v>
      </c>
      <c r="I8" s="828">
        <v>10.782320519901754</v>
      </c>
      <c r="J8" s="834">
        <v>49</v>
      </c>
      <c r="K8" s="839">
        <v>1.9311723847611029E-2</v>
      </c>
      <c r="L8" s="839">
        <v>0.17426400759734093</v>
      </c>
    </row>
    <row r="9" spans="1:12" s="252" customFormat="1" ht="12.75" x14ac:dyDescent="0.2">
      <c r="A9" s="252" t="s">
        <v>1028</v>
      </c>
      <c r="B9" s="362" t="s">
        <v>975</v>
      </c>
      <c r="C9" s="363">
        <v>16.753567966843811</v>
      </c>
      <c r="D9" s="364">
        <v>2</v>
      </c>
      <c r="E9" s="365">
        <v>2.703796102757737E-2</v>
      </c>
      <c r="F9" s="365">
        <v>0.17634124890061564</v>
      </c>
      <c r="H9" s="822" t="s">
        <v>1541</v>
      </c>
      <c r="I9" s="829">
        <v>9.9964627900896605</v>
      </c>
      <c r="J9" s="835">
        <v>65</v>
      </c>
      <c r="K9" s="840">
        <v>1.8346034434095399E-2</v>
      </c>
      <c r="L9" s="840">
        <v>0.17532029669588672</v>
      </c>
    </row>
    <row r="10" spans="1:12" s="252" customFormat="1" ht="12.75" x14ac:dyDescent="0.2">
      <c r="A10" s="252" t="s">
        <v>1094</v>
      </c>
      <c r="B10" s="362" t="s">
        <v>903</v>
      </c>
      <c r="C10" s="363">
        <v>15.534986083241634</v>
      </c>
      <c r="D10" s="364">
        <v>3</v>
      </c>
      <c r="E10" s="365">
        <v>2.69209197980931E-2</v>
      </c>
      <c r="F10" s="365">
        <v>0.25396825396825395</v>
      </c>
      <c r="H10" s="822" t="s">
        <v>1539</v>
      </c>
      <c r="I10" s="829">
        <v>7.7399704625992074</v>
      </c>
      <c r="J10" s="835">
        <v>96</v>
      </c>
      <c r="K10" s="840">
        <v>1.4912740316794969E-2</v>
      </c>
      <c r="L10" s="840">
        <v>0.13941220798794274</v>
      </c>
    </row>
    <row r="11" spans="1:12" s="252" customFormat="1" ht="13.5" thickBot="1" x14ac:dyDescent="0.25">
      <c r="A11" s="252" t="s">
        <v>1104</v>
      </c>
      <c r="B11" s="362" t="s">
        <v>945</v>
      </c>
      <c r="C11" s="363">
        <v>15.278518403125206</v>
      </c>
      <c r="D11" s="364">
        <v>4</v>
      </c>
      <c r="E11" s="365">
        <v>2.7386961658253679E-2</v>
      </c>
      <c r="F11" s="365">
        <v>0.18253400143163923</v>
      </c>
      <c r="H11" s="823" t="s">
        <v>1540</v>
      </c>
      <c r="I11" s="830">
        <v>7.273094368973025</v>
      </c>
      <c r="J11" s="836">
        <v>99</v>
      </c>
      <c r="K11" s="841">
        <v>1.4912734628592933E-2</v>
      </c>
      <c r="L11" s="841">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53" t="s">
        <v>1357</v>
      </c>
      <c r="I5" s="858" t="s">
        <v>1407</v>
      </c>
      <c r="J5" s="848" t="s">
        <v>1356</v>
      </c>
    </row>
    <row r="6" spans="1:10" s="291" customFormat="1" ht="13.5" thickBot="1" x14ac:dyDescent="0.25">
      <c r="A6" s="372" t="s">
        <v>1168</v>
      </c>
      <c r="B6" s="300" t="s">
        <v>1117</v>
      </c>
      <c r="C6" s="395">
        <v>0.34945624252737167</v>
      </c>
      <c r="D6" s="303"/>
      <c r="E6" s="303">
        <v>18376</v>
      </c>
      <c r="G6" s="851" t="s">
        <v>1117</v>
      </c>
      <c r="H6" s="854">
        <v>0.34945624252737167</v>
      </c>
      <c r="I6" s="859"/>
      <c r="J6" s="852">
        <v>18376</v>
      </c>
    </row>
    <row r="7" spans="1:10" x14ac:dyDescent="0.2">
      <c r="A7" s="373" t="s">
        <v>1029</v>
      </c>
      <c r="B7" s="304" t="s">
        <v>943</v>
      </c>
      <c r="C7" s="396">
        <v>1.9222296570671602</v>
      </c>
      <c r="D7" s="307">
        <v>1</v>
      </c>
      <c r="E7" s="307">
        <v>100</v>
      </c>
      <c r="G7" s="849" t="s">
        <v>1539</v>
      </c>
      <c r="H7" s="855">
        <v>0.23555482718379464</v>
      </c>
      <c r="I7" s="860">
        <v>66</v>
      </c>
      <c r="J7" s="850">
        <v>108</v>
      </c>
    </row>
    <row r="8" spans="1:10" x14ac:dyDescent="0.2">
      <c r="A8" s="373" t="s">
        <v>1086</v>
      </c>
      <c r="B8" s="304" t="s">
        <v>916</v>
      </c>
      <c r="C8" s="396">
        <v>1.4763902678913245</v>
      </c>
      <c r="D8" s="307">
        <v>2</v>
      </c>
      <c r="E8" s="307">
        <v>79</v>
      </c>
      <c r="G8" s="844" t="s">
        <v>1540</v>
      </c>
      <c r="H8" s="856">
        <v>0.19772196119094357</v>
      </c>
      <c r="I8" s="861">
        <v>75</v>
      </c>
      <c r="J8" s="845">
        <v>93</v>
      </c>
    </row>
    <row r="9" spans="1:10" x14ac:dyDescent="0.2">
      <c r="A9" s="373" t="s">
        <v>1085</v>
      </c>
      <c r="B9" s="304" t="s">
        <v>968</v>
      </c>
      <c r="C9" s="396">
        <v>1.3956064513336177</v>
      </c>
      <c r="D9" s="307">
        <v>3</v>
      </c>
      <c r="E9" s="307">
        <v>100</v>
      </c>
      <c r="G9" s="844" t="s">
        <v>1541</v>
      </c>
      <c r="H9" s="856">
        <v>0.17453615844146009</v>
      </c>
      <c r="I9" s="861">
        <v>82</v>
      </c>
      <c r="J9" s="845">
        <v>44</v>
      </c>
    </row>
    <row r="10" spans="1:10" ht="13.5" thickBot="1" x14ac:dyDescent="0.25">
      <c r="A10" s="373" t="s">
        <v>1095</v>
      </c>
      <c r="B10" s="304" t="s">
        <v>902</v>
      </c>
      <c r="C10" s="396">
        <v>1.2621557859527615</v>
      </c>
      <c r="D10" s="307">
        <v>4</v>
      </c>
      <c r="E10" s="307">
        <v>93</v>
      </c>
      <c r="G10" s="846" t="s">
        <v>1542</v>
      </c>
      <c r="H10" s="857">
        <v>0.12063148985086063</v>
      </c>
      <c r="I10" s="862">
        <v>93</v>
      </c>
      <c r="J10" s="847">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7"/>
      <c r="F5" s="874" t="s">
        <v>1360</v>
      </c>
    </row>
    <row r="6" spans="1:10" s="380" customFormat="1" ht="12.75" customHeight="1" x14ac:dyDescent="0.2">
      <c r="A6" s="387" t="s">
        <v>1365</v>
      </c>
      <c r="B6" s="388">
        <v>0.66093477729099803</v>
      </c>
      <c r="E6" s="868" t="s">
        <v>1221</v>
      </c>
      <c r="F6" s="863">
        <v>0.66093477729099803</v>
      </c>
    </row>
    <row r="7" spans="1:10" s="380" customFormat="1" ht="12.75" customHeight="1" thickBot="1" x14ac:dyDescent="0.25">
      <c r="A7" s="389" t="s">
        <v>1117</v>
      </c>
      <c r="B7" s="390">
        <v>0.72</v>
      </c>
      <c r="E7" s="873" t="s">
        <v>1117</v>
      </c>
      <c r="F7" s="872">
        <v>0.72</v>
      </c>
    </row>
    <row r="8" spans="1:10" ht="12.75" customHeight="1" x14ac:dyDescent="0.2">
      <c r="A8" s="391" t="s">
        <v>1230</v>
      </c>
      <c r="B8" s="392">
        <v>0.89252622321320874</v>
      </c>
      <c r="E8" s="869" t="s">
        <v>1542</v>
      </c>
      <c r="F8" s="866">
        <v>0.89252622321320874</v>
      </c>
    </row>
    <row r="9" spans="1:10" ht="12.75" customHeight="1" x14ac:dyDescent="0.2">
      <c r="A9" s="391" t="s">
        <v>1150</v>
      </c>
      <c r="B9" s="392">
        <v>0.87963639528474302</v>
      </c>
      <c r="E9" s="870" t="s">
        <v>1540</v>
      </c>
      <c r="F9" s="864">
        <v>0.87963639528474302</v>
      </c>
    </row>
    <row r="10" spans="1:10" ht="12.75" customHeight="1" x14ac:dyDescent="0.2">
      <c r="A10" s="391" t="s">
        <v>1131</v>
      </c>
      <c r="B10" s="392">
        <v>0.86228762616613386</v>
      </c>
      <c r="E10" s="870" t="s">
        <v>1541</v>
      </c>
      <c r="F10" s="864">
        <v>0.86228762616613386</v>
      </c>
    </row>
    <row r="11" spans="1:10" ht="12.75" customHeight="1" thickBot="1" x14ac:dyDescent="0.25">
      <c r="A11" s="391" t="s">
        <v>1361</v>
      </c>
      <c r="B11" s="392">
        <v>0.85759446762568936</v>
      </c>
      <c r="E11" s="871" t="s">
        <v>1539</v>
      </c>
      <c r="F11" s="865">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5"/>
      <c r="H5" s="875"/>
      <c r="I5" s="875"/>
      <c r="J5" s="875"/>
      <c r="K5" s="875"/>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L85" zoomScaleNormal="100" workbookViewId="0">
      <selection activeCell="K2" sqref="K2"/>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21" t="s">
        <v>135</v>
      </c>
      <c r="C1" s="1121"/>
      <c r="D1" s="1121"/>
      <c r="E1" s="1121"/>
      <c r="F1" s="1121"/>
      <c r="G1" s="1121"/>
      <c r="H1" s="1121"/>
      <c r="I1" s="1121"/>
    </row>
    <row r="2" spans="1:19" ht="18.75" x14ac:dyDescent="0.25">
      <c r="B2" s="1122" t="s">
        <v>1409</v>
      </c>
      <c r="C2" s="1122"/>
      <c r="D2" s="1122"/>
      <c r="E2" s="1122"/>
      <c r="F2" s="1122"/>
      <c r="G2" s="1122"/>
      <c r="H2" s="1122"/>
      <c r="I2" s="1122"/>
    </row>
    <row r="3" spans="1:19" s="398" customFormat="1" ht="40.5" customHeight="1" x14ac:dyDescent="0.25">
      <c r="B3" s="1123" t="s">
        <v>1534</v>
      </c>
      <c r="C3" s="1123"/>
      <c r="D3" s="1123"/>
      <c r="E3" s="1123"/>
      <c r="F3" s="1123"/>
      <c r="G3" s="1123"/>
      <c r="H3" s="1123"/>
      <c r="I3" s="1123"/>
    </row>
    <row r="4" spans="1:19" s="398" customFormat="1" thickBot="1" x14ac:dyDescent="0.3">
      <c r="B4" s="1107" t="s">
        <v>1410</v>
      </c>
      <c r="C4" s="1107"/>
      <c r="D4" s="1107"/>
      <c r="E4" s="1107"/>
      <c r="F4" s="1107"/>
      <c r="G4" s="1107"/>
      <c r="H4" s="1107"/>
      <c r="I4" s="1107"/>
    </row>
    <row r="5" spans="1:19" s="399" customFormat="1" ht="14.25" thickTop="1" thickBot="1" x14ac:dyDescent="0.3">
      <c r="A5" s="1116" t="s">
        <v>1005</v>
      </c>
      <c r="B5" s="1117" t="s">
        <v>1006</v>
      </c>
      <c r="C5" s="1119" t="s">
        <v>1007</v>
      </c>
      <c r="D5" s="1116" t="s">
        <v>1111</v>
      </c>
      <c r="E5" s="1116"/>
      <c r="F5" s="1116" t="s">
        <v>1008</v>
      </c>
      <c r="G5" s="1116"/>
      <c r="H5" s="1116" t="s">
        <v>1009</v>
      </c>
      <c r="I5" s="1124"/>
      <c r="L5" s="1108"/>
      <c r="M5" s="1110" t="s">
        <v>1007</v>
      </c>
      <c r="N5" s="1112" t="s">
        <v>1111</v>
      </c>
      <c r="O5" s="1113"/>
      <c r="P5" s="1112" t="s">
        <v>1008</v>
      </c>
      <c r="Q5" s="1113"/>
      <c r="R5" s="1114" t="s">
        <v>1009</v>
      </c>
      <c r="S5" s="1115"/>
    </row>
    <row r="6" spans="1:19" s="400" customFormat="1" ht="14.25" thickBot="1" x14ac:dyDescent="0.3">
      <c r="A6" s="1116"/>
      <c r="B6" s="1118"/>
      <c r="C6" s="1120"/>
      <c r="D6" s="412" t="s">
        <v>1010</v>
      </c>
      <c r="E6" s="413" t="s">
        <v>898</v>
      </c>
      <c r="F6" s="412" t="s">
        <v>1010</v>
      </c>
      <c r="G6" s="413" t="s">
        <v>898</v>
      </c>
      <c r="H6" s="412" t="s">
        <v>1010</v>
      </c>
      <c r="I6" s="413" t="s">
        <v>898</v>
      </c>
      <c r="L6" s="1109"/>
      <c r="M6" s="1111"/>
      <c r="N6" s="886" t="s">
        <v>1010</v>
      </c>
      <c r="O6" s="876" t="s">
        <v>898</v>
      </c>
      <c r="P6" s="886" t="s">
        <v>1010</v>
      </c>
      <c r="Q6" s="876" t="s">
        <v>898</v>
      </c>
      <c r="R6" s="886" t="s">
        <v>1010</v>
      </c>
      <c r="S6" s="876" t="s">
        <v>898</v>
      </c>
    </row>
    <row r="7" spans="1:19" x14ac:dyDescent="0.25">
      <c r="A7" s="202" t="s">
        <v>1049</v>
      </c>
      <c r="B7" s="408" t="s">
        <v>912</v>
      </c>
      <c r="C7" s="409">
        <v>1</v>
      </c>
      <c r="D7" s="410">
        <v>0.97001400766604584</v>
      </c>
      <c r="E7" s="411">
        <v>1</v>
      </c>
      <c r="F7" s="410">
        <v>0.59757679993704882</v>
      </c>
      <c r="G7" s="411">
        <v>1</v>
      </c>
      <c r="H7" s="410">
        <v>0.57985174678180129</v>
      </c>
      <c r="I7" s="411">
        <v>2</v>
      </c>
      <c r="L7" s="877" t="s">
        <v>1539</v>
      </c>
      <c r="M7" s="883">
        <v>21</v>
      </c>
      <c r="N7" s="1027">
        <v>0.77706444209598791</v>
      </c>
      <c r="O7" s="878">
        <v>22</v>
      </c>
      <c r="P7" s="1027">
        <v>0.33095202882323022</v>
      </c>
      <c r="Q7" s="878">
        <v>38</v>
      </c>
      <c r="R7" s="1027">
        <v>0.26311328392234462</v>
      </c>
      <c r="S7" s="878">
        <v>40</v>
      </c>
    </row>
    <row r="8" spans="1:19" x14ac:dyDescent="0.25">
      <c r="A8" s="202" t="s">
        <v>1095</v>
      </c>
      <c r="B8" s="210" t="s">
        <v>902</v>
      </c>
      <c r="C8" s="401">
        <v>2</v>
      </c>
      <c r="D8" s="402">
        <v>0.95574397949817669</v>
      </c>
      <c r="E8" s="403">
        <v>3</v>
      </c>
      <c r="F8" s="402">
        <v>0.58412908540544806</v>
      </c>
      <c r="G8" s="403">
        <v>3</v>
      </c>
      <c r="H8" s="402">
        <v>0.60179200489547424</v>
      </c>
      <c r="I8" s="403">
        <v>1</v>
      </c>
      <c r="L8" s="879" t="s">
        <v>1542</v>
      </c>
      <c r="M8" s="884">
        <v>29</v>
      </c>
      <c r="N8" s="1028">
        <v>0.64292525410138046</v>
      </c>
      <c r="O8" s="880">
        <v>49</v>
      </c>
      <c r="P8" s="1028">
        <v>0.35641485891474389</v>
      </c>
      <c r="Q8" s="880">
        <v>29</v>
      </c>
      <c r="R8" s="1028">
        <v>0.2703420812679071</v>
      </c>
      <c r="S8" s="880">
        <v>39</v>
      </c>
    </row>
    <row r="9" spans="1:19" x14ac:dyDescent="0.25">
      <c r="A9" s="202" t="s">
        <v>1091</v>
      </c>
      <c r="B9" s="210" t="s">
        <v>958</v>
      </c>
      <c r="C9" s="401">
        <v>3</v>
      </c>
      <c r="D9" s="402">
        <v>0.88995272034436523</v>
      </c>
      <c r="E9" s="403">
        <v>8</v>
      </c>
      <c r="F9" s="402">
        <v>0.5892322714786401</v>
      </c>
      <c r="G9" s="403">
        <v>2</v>
      </c>
      <c r="H9" s="402">
        <v>0.55411527183914266</v>
      </c>
      <c r="I9" s="403">
        <v>4</v>
      </c>
      <c r="L9" s="879" t="s">
        <v>1541</v>
      </c>
      <c r="M9" s="884">
        <v>30</v>
      </c>
      <c r="N9" s="1028">
        <v>0.63147455016862586</v>
      </c>
      <c r="O9" s="880">
        <v>51</v>
      </c>
      <c r="P9" s="1028">
        <v>0.35800879671604746</v>
      </c>
      <c r="Q9" s="880">
        <v>28</v>
      </c>
      <c r="R9" s="1028">
        <v>0.27479819424353097</v>
      </c>
      <c r="S9" s="880">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81" t="s">
        <v>1540</v>
      </c>
      <c r="M10" s="885">
        <v>48</v>
      </c>
      <c r="N10" s="1029">
        <v>0.57646962303022198</v>
      </c>
      <c r="O10" s="882">
        <v>61</v>
      </c>
      <c r="P10" s="1029">
        <v>0.32358788887220896</v>
      </c>
      <c r="Q10" s="882">
        <v>40</v>
      </c>
      <c r="R10" s="1029">
        <v>0.2607653600608803</v>
      </c>
      <c r="S10" s="882">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7" t="s">
        <v>1410</v>
      </c>
      <c r="M11" s="1107"/>
      <c r="N11" s="1107"/>
      <c r="O11" s="1107"/>
      <c r="P11" s="1107"/>
      <c r="Q11" s="1107"/>
      <c r="R11" s="1107"/>
      <c r="S11" s="1107"/>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7" t="s">
        <v>1216</v>
      </c>
      <c r="H5" s="888" t="s">
        <v>1370</v>
      </c>
      <c r="I5" s="888" t="s">
        <v>1371</v>
      </c>
      <c r="J5" s="888"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5" t="s">
        <v>885</v>
      </c>
      <c r="E5" s="889" t="s">
        <v>1414</v>
      </c>
    </row>
    <row r="6" spans="1:5" s="185" customFormat="1" ht="12.75" customHeight="1" x14ac:dyDescent="0.2">
      <c r="A6" s="429" t="s">
        <v>1221</v>
      </c>
      <c r="B6" s="555">
        <v>0.79064902557450634</v>
      </c>
      <c r="D6" s="896" t="s">
        <v>1221</v>
      </c>
      <c r="E6" s="893">
        <v>0.79064902557450634</v>
      </c>
    </row>
    <row r="7" spans="1:5" s="185" customFormat="1" ht="12.75" customHeight="1" thickBot="1" x14ac:dyDescent="0.25">
      <c r="A7" s="193" t="s">
        <v>1117</v>
      </c>
      <c r="B7" s="556">
        <v>0.66364879191700388</v>
      </c>
      <c r="D7" s="897" t="s">
        <v>1117</v>
      </c>
      <c r="E7" s="894">
        <v>0.66364879191700388</v>
      </c>
    </row>
    <row r="8" spans="1:5" ht="12.75" customHeight="1" x14ac:dyDescent="0.2">
      <c r="A8" s="304" t="s">
        <v>45</v>
      </c>
      <c r="B8" s="557">
        <v>1</v>
      </c>
      <c r="D8" s="898" t="s">
        <v>1539</v>
      </c>
      <c r="E8" s="890">
        <v>0.82699296318575122</v>
      </c>
    </row>
    <row r="9" spans="1:5" ht="12.75" customHeight="1" x14ac:dyDescent="0.2">
      <c r="A9" s="304" t="s">
        <v>93</v>
      </c>
      <c r="B9" s="557">
        <v>0.96733630501343593</v>
      </c>
      <c r="D9" s="899" t="s">
        <v>1542</v>
      </c>
      <c r="E9" s="891">
        <v>0.66405353594716365</v>
      </c>
    </row>
    <row r="10" spans="1:5" ht="12.75" customHeight="1" x14ac:dyDescent="0.2">
      <c r="A10" s="304" t="s">
        <v>86</v>
      </c>
      <c r="B10" s="557">
        <v>0.96610180796967615</v>
      </c>
      <c r="D10" s="899" t="s">
        <v>1540</v>
      </c>
      <c r="E10" s="891">
        <v>0.66127509014394059</v>
      </c>
    </row>
    <row r="11" spans="1:5" ht="12.75" customHeight="1" thickBot="1" x14ac:dyDescent="0.25">
      <c r="A11" s="304" t="s">
        <v>81</v>
      </c>
      <c r="B11" s="557">
        <v>0.94477947885314228</v>
      </c>
      <c r="D11" s="900" t="s">
        <v>1541</v>
      </c>
      <c r="E11" s="892">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904" t="s">
        <v>885</v>
      </c>
      <c r="E5" s="901" t="s">
        <v>136</v>
      </c>
    </row>
    <row r="6" spans="1:5" ht="25.5" x14ac:dyDescent="0.2">
      <c r="A6" s="436" t="s">
        <v>185</v>
      </c>
      <c r="B6" s="437">
        <v>1</v>
      </c>
      <c r="D6" s="905" t="s">
        <v>152</v>
      </c>
      <c r="E6" s="902">
        <v>50</v>
      </c>
    </row>
    <row r="7" spans="1:5" x14ac:dyDescent="0.2">
      <c r="A7" s="438" t="s">
        <v>197</v>
      </c>
      <c r="B7" s="439">
        <v>2</v>
      </c>
      <c r="D7" s="905" t="s">
        <v>227</v>
      </c>
      <c r="E7" s="902">
        <v>62</v>
      </c>
    </row>
    <row r="8" spans="1:5" x14ac:dyDescent="0.2">
      <c r="A8" s="438" t="s">
        <v>157</v>
      </c>
      <c r="B8" s="439">
        <v>3</v>
      </c>
      <c r="D8" s="905" t="s">
        <v>215</v>
      </c>
      <c r="E8" s="902">
        <v>63</v>
      </c>
    </row>
    <row r="9" spans="1:5" ht="39" thickBot="1" x14ac:dyDescent="0.25">
      <c r="A9" s="438" t="s">
        <v>233</v>
      </c>
      <c r="B9" s="439">
        <v>4</v>
      </c>
      <c r="D9" s="906" t="s">
        <v>138</v>
      </c>
      <c r="E9" s="903">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B1" zoomScale="30" zoomScaleNormal="30" zoomScaleSheetLayoutView="100" workbookViewId="0">
      <selection activeCell="V5" sqref="V5"/>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7" t="s">
        <v>1006</v>
      </c>
      <c r="L5" s="913" t="s">
        <v>1422</v>
      </c>
      <c r="M5" s="913" t="s">
        <v>1425</v>
      </c>
      <c r="N5" s="913" t="s">
        <v>240</v>
      </c>
      <c r="O5" s="913" t="s">
        <v>242</v>
      </c>
      <c r="P5" s="913" t="s">
        <v>241</v>
      </c>
      <c r="Q5" s="918" t="s">
        <v>1426</v>
      </c>
      <c r="R5" s="921" t="s">
        <v>243</v>
      </c>
      <c r="S5" s="908"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9" t="s">
        <v>1542</v>
      </c>
      <c r="L6" s="914">
        <v>61.33</v>
      </c>
      <c r="M6" s="916">
        <v>64</v>
      </c>
      <c r="N6" s="914">
        <v>0.82</v>
      </c>
      <c r="O6" s="914">
        <v>-1.0400000000000063</v>
      </c>
      <c r="P6" s="914">
        <v>-0.22000000000000597</v>
      </c>
      <c r="Q6" s="919">
        <v>85</v>
      </c>
      <c r="R6" s="922">
        <v>870716</v>
      </c>
      <c r="S6" s="910">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9" t="s">
        <v>1540</v>
      </c>
      <c r="L7" s="914">
        <v>65.33</v>
      </c>
      <c r="M7" s="916">
        <v>80</v>
      </c>
      <c r="N7" s="914">
        <v>0.5</v>
      </c>
      <c r="O7" s="914">
        <v>-2.5299999999999998</v>
      </c>
      <c r="P7" s="914">
        <v>-2.0299999999999998</v>
      </c>
      <c r="Q7" s="919">
        <v>60</v>
      </c>
      <c r="R7" s="922">
        <v>1054323</v>
      </c>
      <c r="S7" s="910">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9" t="s">
        <v>1541</v>
      </c>
      <c r="L8" s="914">
        <v>67.820000000000007</v>
      </c>
      <c r="M8" s="916">
        <v>90</v>
      </c>
      <c r="N8" s="914">
        <v>-1.6000000000000085</v>
      </c>
      <c r="O8" s="914">
        <v>-3.5799999999999841</v>
      </c>
      <c r="P8" s="914">
        <v>-5.1799999999999926</v>
      </c>
      <c r="Q8" s="919">
        <v>44</v>
      </c>
      <c r="R8" s="922">
        <v>662577</v>
      </c>
      <c r="S8" s="910">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11" t="s">
        <v>1539</v>
      </c>
      <c r="L9" s="915">
        <v>73.240000000000009</v>
      </c>
      <c r="M9" s="917">
        <v>95</v>
      </c>
      <c r="N9" s="915">
        <v>-2.09</v>
      </c>
      <c r="O9" s="915">
        <v>-4.789999999999992</v>
      </c>
      <c r="P9" s="915">
        <v>-6.88</v>
      </c>
      <c r="Q9" s="920">
        <v>29</v>
      </c>
      <c r="R9" s="923">
        <v>1135509</v>
      </c>
      <c r="S9" s="912">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30" t="s">
        <v>1006</v>
      </c>
      <c r="F5" s="936" t="s">
        <v>1575</v>
      </c>
      <c r="G5" s="931" t="s">
        <v>898</v>
      </c>
      <c r="I5" s="41" t="s">
        <v>1575</v>
      </c>
    </row>
    <row r="6" spans="1:9" s="485" customFormat="1" x14ac:dyDescent="0.2">
      <c r="A6" s="491" t="s">
        <v>1165</v>
      </c>
      <c r="B6" s="492">
        <v>37.799999999999997</v>
      </c>
      <c r="C6" s="492"/>
      <c r="E6" s="932" t="s">
        <v>1165</v>
      </c>
      <c r="F6" s="937">
        <v>37.799999999999997</v>
      </c>
      <c r="G6" s="933"/>
    </row>
    <row r="7" spans="1:9" s="485" customFormat="1" ht="13.5" thickBot="1" x14ac:dyDescent="0.25">
      <c r="A7" s="493" t="s">
        <v>1117</v>
      </c>
      <c r="B7" s="494">
        <v>37.5</v>
      </c>
      <c r="C7" s="494"/>
      <c r="E7" s="934" t="s">
        <v>1117</v>
      </c>
      <c r="F7" s="938">
        <v>37.5</v>
      </c>
      <c r="G7" s="935"/>
    </row>
    <row r="8" spans="1:9" x14ac:dyDescent="0.2">
      <c r="A8" s="495" t="s">
        <v>965</v>
      </c>
      <c r="B8" s="496">
        <v>23.8</v>
      </c>
      <c r="C8" s="496">
        <v>1</v>
      </c>
      <c r="E8" s="924" t="s">
        <v>1539</v>
      </c>
      <c r="F8" s="939">
        <v>27.8</v>
      </c>
      <c r="G8" s="925">
        <v>11</v>
      </c>
    </row>
    <row r="9" spans="1:9" x14ac:dyDescent="0.2">
      <c r="A9" s="495" t="s">
        <v>986</v>
      </c>
      <c r="B9" s="496">
        <v>24.5</v>
      </c>
      <c r="C9" s="496">
        <v>2</v>
      </c>
      <c r="E9" s="926" t="s">
        <v>1541</v>
      </c>
      <c r="F9" s="940">
        <v>28.6</v>
      </c>
      <c r="G9" s="927">
        <v>16</v>
      </c>
    </row>
    <row r="10" spans="1:9" x14ac:dyDescent="0.2">
      <c r="A10" s="495" t="s">
        <v>993</v>
      </c>
      <c r="B10" s="496">
        <v>24.6</v>
      </c>
      <c r="C10" s="496">
        <v>3</v>
      </c>
      <c r="E10" s="926" t="s">
        <v>1540</v>
      </c>
      <c r="F10" s="940">
        <v>29.4</v>
      </c>
      <c r="G10" s="927">
        <v>20</v>
      </c>
    </row>
    <row r="11" spans="1:9" ht="13.5" thickBot="1" x14ac:dyDescent="0.25">
      <c r="A11" s="495" t="s">
        <v>991</v>
      </c>
      <c r="B11" s="496">
        <v>24.7</v>
      </c>
      <c r="C11" s="496">
        <v>4</v>
      </c>
      <c r="E11" s="928" t="s">
        <v>1542</v>
      </c>
      <c r="F11" s="941">
        <v>30.4</v>
      </c>
      <c r="G11" s="929">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42" t="s">
        <v>1006</v>
      </c>
      <c r="K5" s="962" t="s">
        <v>1205</v>
      </c>
      <c r="L5" s="943" t="s">
        <v>1202</v>
      </c>
      <c r="M5" s="962" t="s">
        <v>1203</v>
      </c>
      <c r="N5" s="943" t="s">
        <v>1204</v>
      </c>
      <c r="O5" s="962"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44" t="s">
        <v>1117</v>
      </c>
      <c r="K6" s="963">
        <v>193002925</v>
      </c>
      <c r="L6" s="945">
        <v>18702748</v>
      </c>
      <c r="M6" s="969">
        <v>0.61935539943361761</v>
      </c>
      <c r="N6" s="225">
        <v>0.62866059772352223</v>
      </c>
      <c r="O6" s="969">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7" t="s">
        <v>1165</v>
      </c>
      <c r="K7" s="964">
        <v>162717290</v>
      </c>
      <c r="L7" s="79">
        <v>17361064</v>
      </c>
      <c r="M7" s="970">
        <v>0.62367641667211016</v>
      </c>
      <c r="N7" s="78">
        <v>0.63230893266848853</v>
      </c>
      <c r="O7" s="970">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8" t="s">
        <v>1116</v>
      </c>
      <c r="K8" s="965">
        <v>127691210</v>
      </c>
      <c r="L8" s="949">
        <v>14160895</v>
      </c>
      <c r="M8" s="971">
        <v>0.62478021761978919</v>
      </c>
      <c r="N8" s="950">
        <v>0.63387370409760246</v>
      </c>
      <c r="O8" s="971">
        <v>0.1247322796558787</v>
      </c>
    </row>
    <row r="9" spans="1:15" s="57" customFormat="1" x14ac:dyDescent="0.25">
      <c r="A9" s="57" t="s">
        <v>1071</v>
      </c>
      <c r="B9" s="56" t="s">
        <v>905</v>
      </c>
      <c r="C9" s="54">
        <v>12161503</v>
      </c>
      <c r="D9" s="53">
        <v>0.63773639738988297</v>
      </c>
      <c r="E9" s="53">
        <v>0.62835675071148278</v>
      </c>
      <c r="F9" s="54">
        <v>648121</v>
      </c>
      <c r="G9" s="53">
        <v>5.6292842537492449E-2</v>
      </c>
      <c r="J9" s="952" t="s">
        <v>1539</v>
      </c>
      <c r="K9" s="966">
        <v>704585</v>
      </c>
      <c r="L9" s="953">
        <v>4629</v>
      </c>
      <c r="M9" s="972">
        <v>0.59819623950206435</v>
      </c>
      <c r="N9" s="954">
        <v>0.6269643105025432</v>
      </c>
      <c r="O9" s="972">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6" t="s">
        <v>1540</v>
      </c>
      <c r="K10" s="967">
        <v>660799</v>
      </c>
      <c r="L10" s="54">
        <v>21699</v>
      </c>
      <c r="M10" s="973">
        <v>0.61580353641392482</v>
      </c>
      <c r="N10" s="53">
        <v>0.63810418650283995</v>
      </c>
      <c r="O10" s="973">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6" t="s">
        <v>1542</v>
      </c>
      <c r="K11" s="967">
        <v>555132</v>
      </c>
      <c r="L11" s="54">
        <v>41167</v>
      </c>
      <c r="M11" s="973">
        <v>0.62232783411533221</v>
      </c>
      <c r="N11" s="53">
        <v>0.64731480704111044</v>
      </c>
      <c r="O11" s="973">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8" t="s">
        <v>1541</v>
      </c>
      <c r="K12" s="968">
        <v>410866</v>
      </c>
      <c r="L12" s="959">
        <v>14861</v>
      </c>
      <c r="M12" s="974">
        <v>0.60909415307757853</v>
      </c>
      <c r="N12" s="960">
        <v>0.63593278892527905</v>
      </c>
      <c r="O12" s="974">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46" t="s">
        <v>1437</v>
      </c>
      <c r="L4" s="1147"/>
      <c r="M4" s="1147"/>
      <c r="N4" s="1147"/>
      <c r="O4" s="1147"/>
      <c r="P4" s="1147"/>
      <c r="Q4" s="1148"/>
    </row>
    <row r="5" spans="1:17" s="69" customFormat="1" ht="65.25" thickTop="1" thickBot="1" x14ac:dyDescent="0.25">
      <c r="A5" s="43"/>
      <c r="B5" s="514" t="s">
        <v>1006</v>
      </c>
      <c r="C5" s="515" t="s">
        <v>1209</v>
      </c>
      <c r="D5" s="515" t="s">
        <v>1438</v>
      </c>
      <c r="E5" s="515" t="s">
        <v>1208</v>
      </c>
      <c r="F5" s="515" t="s">
        <v>1207</v>
      </c>
      <c r="G5" s="515" t="s">
        <v>1436</v>
      </c>
      <c r="H5" s="515" t="s">
        <v>1206</v>
      </c>
      <c r="K5" s="975" t="s">
        <v>1006</v>
      </c>
      <c r="L5" s="983" t="s">
        <v>1576</v>
      </c>
      <c r="M5" s="976" t="s">
        <v>1577</v>
      </c>
      <c r="N5" s="983" t="s">
        <v>1578</v>
      </c>
      <c r="O5" s="976" t="s">
        <v>1579</v>
      </c>
      <c r="P5" s="983" t="s">
        <v>1580</v>
      </c>
      <c r="Q5" s="977"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8" t="s">
        <v>1117</v>
      </c>
      <c r="L6" s="969">
        <v>0.14748648942656942</v>
      </c>
      <c r="M6" s="225">
        <v>0.28497643922329952</v>
      </c>
      <c r="N6" s="969">
        <v>0.21335466984808987</v>
      </c>
      <c r="O6" s="225">
        <v>7.5227267805995632E-2</v>
      </c>
      <c r="P6" s="969">
        <v>0.17575611870843832</v>
      </c>
      <c r="Q6" s="946">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9" t="s">
        <v>1165</v>
      </c>
      <c r="L7" s="984">
        <v>0.14283138523776578</v>
      </c>
      <c r="M7" s="64">
        <v>0.26965617762940142</v>
      </c>
      <c r="N7" s="984">
        <v>0.21299242762155327</v>
      </c>
      <c r="O7" s="64">
        <v>7.485657119247742E-2</v>
      </c>
      <c r="P7" s="984">
        <v>0.18803468006482738</v>
      </c>
      <c r="Q7" s="980">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81" t="s">
        <v>1116</v>
      </c>
      <c r="L8" s="971">
        <v>0.14292655483470518</v>
      </c>
      <c r="M8" s="982">
        <v>0.26017147275265351</v>
      </c>
      <c r="N8" s="971">
        <v>0.20872927756634502</v>
      </c>
      <c r="O8" s="950">
        <v>7.3263734384725471E-2</v>
      </c>
      <c r="P8" s="985">
        <v>0.19691699227158754</v>
      </c>
      <c r="Q8" s="951">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52" t="s">
        <v>1542</v>
      </c>
      <c r="L9" s="972">
        <v>9.6242958267668544E-2</v>
      </c>
      <c r="M9" s="954">
        <v>0.28325221373779941</v>
      </c>
      <c r="N9" s="972">
        <v>0.17577208731312743</v>
      </c>
      <c r="O9" s="954">
        <v>0.11311002951650399</v>
      </c>
      <c r="P9" s="972">
        <v>0.18330880880445097</v>
      </c>
      <c r="Q9" s="955">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6" t="s">
        <v>1539</v>
      </c>
      <c r="L10" s="973">
        <v>0.11230711426091237</v>
      </c>
      <c r="M10" s="53">
        <v>0.30909785833668035</v>
      </c>
      <c r="N10" s="973">
        <v>0.18940181127968594</v>
      </c>
      <c r="O10" s="53">
        <v>0.10707020976121685</v>
      </c>
      <c r="P10" s="973">
        <v>0.15693352163041085</v>
      </c>
      <c r="Q10" s="957">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6" t="s">
        <v>1540</v>
      </c>
      <c r="L11" s="973">
        <v>0.1136881148812741</v>
      </c>
      <c r="M11" s="53">
        <v>0.27895159328276131</v>
      </c>
      <c r="N11" s="973">
        <v>0.17732764385289906</v>
      </c>
      <c r="O11" s="53">
        <v>0.11343899372535193</v>
      </c>
      <c r="P11" s="973">
        <v>0.18614303633526752</v>
      </c>
      <c r="Q11" s="957">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8" t="s">
        <v>1541</v>
      </c>
      <c r="L12" s="974">
        <v>0.10702802558196635</v>
      </c>
      <c r="M12" s="960">
        <v>0.30454699575582544</v>
      </c>
      <c r="N12" s="974">
        <v>0.19382431689836196</v>
      </c>
      <c r="O12" s="960">
        <v>0.10895953419308071</v>
      </c>
      <c r="P12" s="974">
        <v>0.16435361105589918</v>
      </c>
      <c r="Q12" s="961">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37" t="s">
        <v>1441</v>
      </c>
      <c r="C3" s="1138"/>
      <c r="D3" s="1138"/>
      <c r="E3" s="1138"/>
      <c r="F3" s="1138"/>
      <c r="G3" s="1138"/>
    </row>
    <row r="4" spans="1:15" s="219" customFormat="1" ht="13.5" thickBot="1" x14ac:dyDescent="0.25">
      <c r="A4" s="517"/>
      <c r="B4" s="1084" t="s">
        <v>1435</v>
      </c>
      <c r="C4" s="1139"/>
      <c r="D4" s="1139"/>
      <c r="E4" s="1139"/>
      <c r="F4" s="1139"/>
      <c r="G4" s="1139"/>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5" t="s">
        <v>1006</v>
      </c>
      <c r="K5" s="988" t="s">
        <v>1214</v>
      </c>
      <c r="L5" s="986" t="s">
        <v>1213</v>
      </c>
      <c r="M5" s="988" t="s">
        <v>1212</v>
      </c>
      <c r="N5" s="986" t="s">
        <v>1211</v>
      </c>
      <c r="O5" s="988"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44" t="s">
        <v>1117</v>
      </c>
      <c r="K6" s="969">
        <v>0.38215414868365283</v>
      </c>
      <c r="L6" s="225">
        <v>0.30885393351413631</v>
      </c>
      <c r="M6" s="969">
        <v>0.30916540643490975</v>
      </c>
      <c r="N6" s="225">
        <v>0.28560153540497807</v>
      </c>
      <c r="O6" s="969">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7" t="s">
        <v>1398</v>
      </c>
      <c r="K7" s="970">
        <v>0.41129219657277694</v>
      </c>
      <c r="L7" s="78">
        <v>0.33032731505831553</v>
      </c>
      <c r="M7" s="970">
        <v>0.33076006384735435</v>
      </c>
      <c r="N7" s="78">
        <v>0.30578437862409369</v>
      </c>
      <c r="O7" s="970">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7" t="s">
        <v>1221</v>
      </c>
      <c r="K8" s="971">
        <v>0.43290092865155394</v>
      </c>
      <c r="L8" s="950">
        <v>0.34785926181639321</v>
      </c>
      <c r="M8" s="971">
        <v>0.34795931278897729</v>
      </c>
      <c r="N8" s="950">
        <v>0.32009420489327001</v>
      </c>
      <c r="O8" s="971">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52" t="s">
        <v>1542</v>
      </c>
      <c r="K9" s="972">
        <v>0.47993661352535022</v>
      </c>
      <c r="L9" s="954">
        <v>0.41657210039360015</v>
      </c>
      <c r="M9" s="972">
        <v>0.37002668713261588</v>
      </c>
      <c r="N9" s="954">
        <v>0.32943401223175789</v>
      </c>
      <c r="O9" s="972">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6" t="s">
        <v>1539</v>
      </c>
      <c r="K10" s="973">
        <v>0.40731249109259815</v>
      </c>
      <c r="L10" s="53">
        <v>0.36019393687399304</v>
      </c>
      <c r="M10" s="973">
        <v>0.35314066647006781</v>
      </c>
      <c r="N10" s="53">
        <v>0.27191215911705291</v>
      </c>
      <c r="O10" s="973">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6" t="s">
        <v>1540</v>
      </c>
      <c r="K11" s="973">
        <v>0.44704427218015974</v>
      </c>
      <c r="L11" s="53">
        <v>0.37117079127463126</v>
      </c>
      <c r="M11" s="973">
        <v>0.36108896653975964</v>
      </c>
      <c r="N11" s="53">
        <v>0.31640810887979443</v>
      </c>
      <c r="O11" s="973">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8" t="s">
        <v>1541</v>
      </c>
      <c r="K12" s="974">
        <v>0.40692864408563179</v>
      </c>
      <c r="L12" s="960">
        <v>0.36800861476186153</v>
      </c>
      <c r="M12" s="974">
        <v>0.30140274729937805</v>
      </c>
      <c r="N12" s="960">
        <v>0.27910216545744315</v>
      </c>
      <c r="O12" s="974">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39"/>
      <c r="L13" s="1139"/>
      <c r="M13" s="1139"/>
      <c r="N13" s="1139"/>
      <c r="O13" s="1139"/>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1" t="s">
        <v>1445</v>
      </c>
      <c r="K4" s="1141"/>
      <c r="L4" s="1141"/>
      <c r="M4" s="1141"/>
    </row>
    <row r="5" spans="1:13" s="289" customFormat="1" ht="90.75" thickTop="1" thickBot="1" x14ac:dyDescent="0.25">
      <c r="A5" s="289" t="s">
        <v>846</v>
      </c>
      <c r="B5" s="989" t="s">
        <v>1216</v>
      </c>
      <c r="C5" s="989" t="s">
        <v>898</v>
      </c>
      <c r="D5" s="990" t="s">
        <v>847</v>
      </c>
      <c r="E5" s="989" t="s">
        <v>1444</v>
      </c>
      <c r="J5" s="993" t="s">
        <v>1216</v>
      </c>
      <c r="K5" s="998" t="s">
        <v>898</v>
      </c>
      <c r="L5" s="994" t="s">
        <v>847</v>
      </c>
      <c r="M5" s="998" t="s">
        <v>1444</v>
      </c>
    </row>
    <row r="6" spans="1:13" x14ac:dyDescent="0.2">
      <c r="A6" s="285">
        <v>31540</v>
      </c>
      <c r="B6" s="518" t="s">
        <v>948</v>
      </c>
      <c r="C6" s="519">
        <v>1</v>
      </c>
      <c r="D6" s="520">
        <v>0.95728120000000005</v>
      </c>
      <c r="E6" s="519" t="s">
        <v>1442</v>
      </c>
      <c r="G6" s="991"/>
      <c r="J6" s="995" t="s">
        <v>1542</v>
      </c>
      <c r="K6" s="999">
        <v>21</v>
      </c>
      <c r="L6" s="996">
        <v>0.98566580000000004</v>
      </c>
      <c r="M6" s="999" t="s">
        <v>1442</v>
      </c>
    </row>
    <row r="7" spans="1:13" x14ac:dyDescent="0.2">
      <c r="A7" s="285">
        <v>14860</v>
      </c>
      <c r="B7" s="304" t="s">
        <v>909</v>
      </c>
      <c r="C7" s="307">
        <v>2</v>
      </c>
      <c r="D7" s="335">
        <v>0.96044589999999996</v>
      </c>
      <c r="E7" s="307" t="s">
        <v>1442</v>
      </c>
      <c r="J7" s="844" t="s">
        <v>1540</v>
      </c>
      <c r="K7" s="861">
        <v>35</v>
      </c>
      <c r="L7" s="992">
        <v>0.99026879999999995</v>
      </c>
      <c r="M7" s="861" t="s">
        <v>1442</v>
      </c>
    </row>
    <row r="8" spans="1:13" x14ac:dyDescent="0.2">
      <c r="A8" s="285">
        <v>47900</v>
      </c>
      <c r="B8" s="304" t="s">
        <v>907</v>
      </c>
      <c r="C8" s="307">
        <v>3</v>
      </c>
      <c r="D8" s="335">
        <v>0.96123369999999997</v>
      </c>
      <c r="E8" s="307" t="s">
        <v>1442</v>
      </c>
      <c r="J8" s="844" t="s">
        <v>1541</v>
      </c>
      <c r="K8" s="861">
        <v>40</v>
      </c>
      <c r="L8" s="992">
        <v>0.99083169999999998</v>
      </c>
      <c r="M8" s="861" t="s">
        <v>1442</v>
      </c>
    </row>
    <row r="9" spans="1:13" ht="13.5" thickBot="1" x14ac:dyDescent="0.25">
      <c r="A9" s="285">
        <v>39580</v>
      </c>
      <c r="B9" s="304" t="s">
        <v>916</v>
      </c>
      <c r="C9" s="307">
        <v>4</v>
      </c>
      <c r="D9" s="335">
        <v>0.96447210000000005</v>
      </c>
      <c r="E9" s="307" t="s">
        <v>1442</v>
      </c>
      <c r="J9" s="846" t="s">
        <v>1539</v>
      </c>
      <c r="K9" s="862">
        <v>45</v>
      </c>
      <c r="L9" s="997">
        <v>0.99430929999999995</v>
      </c>
      <c r="M9" s="862" t="s">
        <v>1442</v>
      </c>
    </row>
    <row r="10" spans="1:13" ht="13.5" thickBot="1" x14ac:dyDescent="0.25">
      <c r="A10" s="285">
        <v>41860</v>
      </c>
      <c r="B10" s="304" t="s">
        <v>903</v>
      </c>
      <c r="C10" s="307">
        <v>5</v>
      </c>
      <c r="D10" s="335">
        <v>0.96581600000000001</v>
      </c>
      <c r="E10" s="307" t="s">
        <v>1442</v>
      </c>
      <c r="J10" s="1079" t="s">
        <v>1446</v>
      </c>
      <c r="K10" s="1140"/>
      <c r="L10" s="1140"/>
      <c r="M10" s="1140"/>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3" t="s">
        <v>1449</v>
      </c>
      <c r="B2" s="1143"/>
      <c r="C2" s="1143"/>
    </row>
    <row r="3" spans="1:8" s="418" customFormat="1" ht="51" customHeight="1" x14ac:dyDescent="0.25">
      <c r="A3" s="1100" t="s">
        <v>27</v>
      </c>
      <c r="B3" s="1100"/>
      <c r="C3" s="1100"/>
    </row>
    <row r="4" spans="1:8" s="444" customFormat="1" ht="19.5" thickBot="1" x14ac:dyDescent="0.25">
      <c r="A4" s="1106" t="s">
        <v>29</v>
      </c>
      <c r="B4" s="1106"/>
      <c r="C4" s="1106"/>
      <c r="F4" s="1144" t="s">
        <v>1449</v>
      </c>
      <c r="G4" s="1144"/>
      <c r="H4" s="1144"/>
    </row>
    <row r="5" spans="1:8" ht="39.75" thickTop="1" thickBot="1" x14ac:dyDescent="0.25">
      <c r="A5" s="385" t="s">
        <v>885</v>
      </c>
      <c r="B5" s="522" t="s">
        <v>28</v>
      </c>
      <c r="C5" s="523" t="s">
        <v>898</v>
      </c>
      <c r="D5" s="442"/>
      <c r="E5" s="442"/>
      <c r="F5" s="1013" t="s">
        <v>885</v>
      </c>
      <c r="G5" s="1017" t="s">
        <v>1582</v>
      </c>
      <c r="H5" s="1014" t="s">
        <v>898</v>
      </c>
    </row>
    <row r="6" spans="1:8" s="381" customFormat="1" x14ac:dyDescent="0.2">
      <c r="A6" s="387" t="s">
        <v>1219</v>
      </c>
      <c r="B6" s="524">
        <v>0.58594168184554729</v>
      </c>
      <c r="C6" s="451"/>
      <c r="F6" s="1000" t="s">
        <v>1221</v>
      </c>
      <c r="G6" s="1008">
        <v>0.58594168184554729</v>
      </c>
      <c r="H6" s="1001"/>
    </row>
    <row r="7" spans="1:8" s="381" customFormat="1" ht="13.5" thickBot="1" x14ac:dyDescent="0.25">
      <c r="A7" s="389" t="s">
        <v>1117</v>
      </c>
      <c r="B7" s="525">
        <v>1.2395057037870514</v>
      </c>
      <c r="C7" s="526"/>
      <c r="F7" s="1006" t="s">
        <v>1117</v>
      </c>
      <c r="G7" s="1009">
        <v>1.2395057037870514</v>
      </c>
      <c r="H7" s="1007"/>
    </row>
    <row r="8" spans="1:8" x14ac:dyDescent="0.2">
      <c r="A8" s="527" t="s">
        <v>912</v>
      </c>
      <c r="B8" s="528">
        <v>4.4197234579032393E-2</v>
      </c>
      <c r="C8" s="529">
        <v>1</v>
      </c>
      <c r="F8" s="1002" t="s">
        <v>1539</v>
      </c>
      <c r="G8" s="1010">
        <v>0.3290910239089076</v>
      </c>
      <c r="H8" s="1003">
        <v>24</v>
      </c>
    </row>
    <row r="9" spans="1:8" x14ac:dyDescent="0.2">
      <c r="A9" s="527" t="s">
        <v>923</v>
      </c>
      <c r="B9" s="528">
        <v>5.6240502385159707E-2</v>
      </c>
      <c r="C9" s="529">
        <v>2</v>
      </c>
      <c r="F9" s="1004" t="s">
        <v>1540</v>
      </c>
      <c r="G9" s="1011">
        <v>0.63824231933390707</v>
      </c>
      <c r="H9" s="1005">
        <v>58</v>
      </c>
    </row>
    <row r="10" spans="1:8" x14ac:dyDescent="0.2">
      <c r="A10" s="527" t="s">
        <v>907</v>
      </c>
      <c r="B10" s="528">
        <v>7.6542889968288855E-2</v>
      </c>
      <c r="C10" s="529">
        <v>3</v>
      </c>
      <c r="F10" s="1004" t="s">
        <v>1541</v>
      </c>
      <c r="G10" s="1011">
        <v>0.65238259443238056</v>
      </c>
      <c r="H10" s="1005">
        <v>59</v>
      </c>
    </row>
    <row r="11" spans="1:8" ht="13.5" thickBot="1" x14ac:dyDescent="0.25">
      <c r="A11" s="527" t="s">
        <v>921</v>
      </c>
      <c r="B11" s="528">
        <v>8.0396795705310373E-2</v>
      </c>
      <c r="C11" s="529">
        <v>4</v>
      </c>
      <c r="F11" s="1015" t="s">
        <v>1542</v>
      </c>
      <c r="G11" s="1012">
        <v>1.3701533752030344</v>
      </c>
      <c r="H11" s="1016">
        <v>88</v>
      </c>
    </row>
    <row r="12" spans="1:8" x14ac:dyDescent="0.2">
      <c r="A12" s="527" t="s">
        <v>961</v>
      </c>
      <c r="B12" s="528">
        <v>0.10256199872823121</v>
      </c>
      <c r="C12" s="529">
        <v>5</v>
      </c>
      <c r="F12" s="1142" t="s">
        <v>29</v>
      </c>
      <c r="G12" s="1142"/>
      <c r="H12" s="1142"/>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3" t="s">
        <v>1450</v>
      </c>
      <c r="B2" s="1143"/>
      <c r="C2" s="1143"/>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13" t="s">
        <v>885</v>
      </c>
      <c r="G5" s="1017" t="s">
        <v>1583</v>
      </c>
      <c r="H5" s="1014" t="s">
        <v>898</v>
      </c>
    </row>
    <row r="6" spans="1:8" s="381" customFormat="1" x14ac:dyDescent="0.2">
      <c r="A6" s="387" t="s">
        <v>31</v>
      </c>
      <c r="B6" s="524">
        <v>0.47411615048295974</v>
      </c>
      <c r="C6" s="451"/>
      <c r="F6" s="1000" t="s">
        <v>1221</v>
      </c>
      <c r="G6" s="1008">
        <v>0.47411615048295974</v>
      </c>
      <c r="H6" s="1001"/>
    </row>
    <row r="7" spans="1:8" s="381" customFormat="1" ht="13.5" thickBot="1" x14ac:dyDescent="0.25">
      <c r="A7" s="389" t="s">
        <v>1117</v>
      </c>
      <c r="B7" s="525">
        <v>1.2946486369723023</v>
      </c>
      <c r="C7" s="526"/>
      <c r="F7" s="1006" t="s">
        <v>1117</v>
      </c>
      <c r="G7" s="1009">
        <v>1.2946486369723023</v>
      </c>
      <c r="H7" s="1007"/>
    </row>
    <row r="8" spans="1:8" x14ac:dyDescent="0.2">
      <c r="A8" s="391" t="s">
        <v>1146</v>
      </c>
      <c r="B8" s="533">
        <v>2.2098617289516193E-2</v>
      </c>
      <c r="C8" s="455">
        <v>1</v>
      </c>
      <c r="F8" s="1022" t="s">
        <v>1539</v>
      </c>
      <c r="G8" s="1024">
        <v>0.57813287983997286</v>
      </c>
      <c r="H8" s="1023">
        <v>61</v>
      </c>
    </row>
    <row r="9" spans="1:8" x14ac:dyDescent="0.2">
      <c r="A9" s="391" t="s">
        <v>1260</v>
      </c>
      <c r="B9" s="533">
        <v>3.2158718282124146E-2</v>
      </c>
      <c r="C9" s="455">
        <v>2</v>
      </c>
      <c r="F9" s="1018" t="s">
        <v>1540</v>
      </c>
      <c r="G9" s="1025">
        <v>1.1991219332940073</v>
      </c>
      <c r="H9" s="1019">
        <v>82</v>
      </c>
    </row>
    <row r="10" spans="1:8" x14ac:dyDescent="0.2">
      <c r="A10" s="391" t="s">
        <v>1149</v>
      </c>
      <c r="B10" s="533">
        <v>5.9287483028957984E-2</v>
      </c>
      <c r="C10" s="455">
        <v>3</v>
      </c>
      <c r="F10" s="1018" t="s">
        <v>1542</v>
      </c>
      <c r="G10" s="1025">
        <v>1.241335536508732</v>
      </c>
      <c r="H10" s="1019">
        <v>84</v>
      </c>
    </row>
    <row r="11" spans="1:8" ht="13.5" thickBot="1" x14ac:dyDescent="0.25">
      <c r="A11" s="391" t="s">
        <v>1289</v>
      </c>
      <c r="B11" s="533">
        <v>6.3310710306183918E-2</v>
      </c>
      <c r="C11" s="455">
        <v>4</v>
      </c>
      <c r="F11" s="1020" t="s">
        <v>1541</v>
      </c>
      <c r="G11" s="1026">
        <v>1.5222260536755545</v>
      </c>
      <c r="H11" s="1021">
        <v>92</v>
      </c>
    </row>
    <row r="12" spans="1:8" x14ac:dyDescent="0.2">
      <c r="A12" s="391" t="s">
        <v>1329</v>
      </c>
      <c r="B12" s="533">
        <v>8.1739433835314665E-2</v>
      </c>
      <c r="C12" s="455">
        <v>5</v>
      </c>
      <c r="F12" s="1145" t="s">
        <v>29</v>
      </c>
      <c r="G12" s="1145"/>
      <c r="H12" s="1145"/>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I2" zoomScale="60" zoomScaleNormal="60" zoomScaleSheetLayoutView="100" workbookViewId="0">
      <selection activeCell="P5" sqref="P5"/>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L70" zoomScaleNormal="100" zoomScaleSheetLayoutView="100" workbookViewId="0">
      <selection activeCell="L5" sqref="L5:R5"/>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H22" zoomScaleNormal="100" zoomScaleSheetLayoutView="100" workbookViewId="0">
      <selection activeCell="L75" sqref="L75"/>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AG16" zoomScale="80" zoomScaleNormal="8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53">
        <f>AC6*$AB$6</f>
        <v>11590</v>
      </c>
      <c r="AD7" s="753">
        <f t="shared" ref="AD7:AX7" si="0">AD6*$AB$6</f>
        <v>11940</v>
      </c>
      <c r="AE7" s="753">
        <f t="shared" si="0"/>
        <v>5240</v>
      </c>
      <c r="AF7" s="753">
        <f t="shared" si="0"/>
        <v>6750</v>
      </c>
      <c r="AG7" s="753">
        <f t="shared" si="0"/>
        <v>3390</v>
      </c>
      <c r="AH7" s="753">
        <f t="shared" si="0"/>
        <v>5520</v>
      </c>
      <c r="AI7" s="753">
        <f t="shared" si="0"/>
        <v>2150</v>
      </c>
      <c r="AJ7" s="753">
        <f t="shared" si="0"/>
        <v>25900</v>
      </c>
      <c r="AK7" s="753">
        <f t="shared" si="0"/>
        <v>2980</v>
      </c>
      <c r="AL7" s="753">
        <f t="shared" si="0"/>
        <v>19300</v>
      </c>
      <c r="AM7" s="753">
        <f t="shared" si="0"/>
        <v>8530</v>
      </c>
      <c r="AN7" s="753">
        <f t="shared" si="0"/>
        <v>6220</v>
      </c>
      <c r="AO7" s="753">
        <f t="shared" si="0"/>
        <v>24480.000000000004</v>
      </c>
      <c r="AP7" s="753">
        <f t="shared" si="0"/>
        <v>11150</v>
      </c>
      <c r="AQ7" s="753">
        <f t="shared" si="0"/>
        <v>8300</v>
      </c>
      <c r="AR7" s="753">
        <f t="shared" si="0"/>
        <v>28620.000000000004</v>
      </c>
      <c r="AS7" s="753">
        <f t="shared" si="0"/>
        <v>53840</v>
      </c>
      <c r="AT7" s="753">
        <f t="shared" si="0"/>
        <v>200</v>
      </c>
      <c r="AU7" s="753">
        <f t="shared" si="0"/>
        <v>11860</v>
      </c>
      <c r="AV7" s="753">
        <f t="shared" si="0"/>
        <v>12730</v>
      </c>
      <c r="AW7" s="753">
        <f t="shared" si="0"/>
        <v>20230</v>
      </c>
      <c r="AX7" s="754">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H1" zoomScale="20" zoomScaleNormal="20" workbookViewId="0">
      <selection activeCell="V5" sqref="V5:AN6"/>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2011-11-03T23:59:39Z</dcterms:modified>
</cp:coreProperties>
</file>