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645" windowWidth="19635" windowHeight="7425"/>
  </bookViews>
  <sheets>
    <sheet name="Building Permits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E28" i="1" l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</calcChain>
</file>

<file path=xl/sharedStrings.xml><?xml version="1.0" encoding="utf-8"?>
<sst xmlns="http://schemas.openxmlformats.org/spreadsheetml/2006/main" count="21" uniqueCount="11">
  <si>
    <t>HOUSING UNITS AUTHORIZED BY BUILDING PERMITS</t>
  </si>
  <si>
    <t>City of Syracuse</t>
  </si>
  <si>
    <t>Onondaga County</t>
  </si>
  <si>
    <t>New York</t>
  </si>
  <si>
    <t>US</t>
  </si>
  <si>
    <t>Building Units</t>
  </si>
  <si>
    <t>Percent Change of Building Permits</t>
  </si>
  <si>
    <t>Syracuse</t>
  </si>
  <si>
    <t>blank</t>
  </si>
  <si>
    <t>Percentage Change of Residential Housing Building Permits</t>
  </si>
  <si>
    <t>Source: American Community Survey, 2000-09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</si>
</sst>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Garamond"/>
      <family val="1"/>
    </font>
    <font>
      <sz val="12"/>
      <color indexed="8"/>
      <name val="Garamond"/>
      <family val="1"/>
    </font>
    <font>
      <b/>
      <sz val="16"/>
      <color theme="1"/>
      <name val="Garamond"/>
      <family val="1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i/>
      <sz val="10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applyBorder="1"/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/>
    <xf numFmtId="0" fontId="0" fillId="0" borderId="5" xfId="0" applyBorder="1"/>
    <xf numFmtId="164" fontId="3" fillId="0" borderId="3" xfId="1" applyNumberFormat="1" applyFont="1" applyBorder="1" applyAlignment="1">
      <alignment horizontal="right"/>
    </xf>
    <xf numFmtId="1" fontId="0" fillId="0" borderId="3" xfId="0" applyNumberFormat="1" applyBorder="1" applyAlignment="1">
      <alignment horizontal="center" wrapText="1"/>
    </xf>
    <xf numFmtId="0" fontId="0" fillId="0" borderId="3" xfId="0" applyBorder="1"/>
    <xf numFmtId="164" fontId="3" fillId="0" borderId="3" xfId="1" applyNumberFormat="1" applyFont="1" applyBorder="1" applyAlignment="1">
      <alignment horizontal="right" wrapText="1"/>
    </xf>
    <xf numFmtId="0" fontId="0" fillId="0" borderId="0" xfId="0" applyBorder="1"/>
    <xf numFmtId="0" fontId="0" fillId="0" borderId="0" xfId="0" applyBorder="1" applyAlignment="1">
      <alignment horizontal="center" wrapText="1"/>
    </xf>
    <xf numFmtId="1" fontId="0" fillId="0" borderId="0" xfId="0" applyNumberFormat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Fill="1" applyBorder="1" applyAlignment="1">
      <alignment horizontal="center" wrapText="1"/>
    </xf>
    <xf numFmtId="165" fontId="2" fillId="0" borderId="3" xfId="2" applyNumberFormat="1" applyFont="1" applyBorder="1" applyAlignment="1">
      <alignment horizontal="center"/>
    </xf>
    <xf numFmtId="0" fontId="4" fillId="0" borderId="0" xfId="0" applyFont="1"/>
    <xf numFmtId="165" fontId="5" fillId="0" borderId="3" xfId="2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Alignment="1"/>
    <xf numFmtId="0" fontId="7" fillId="0" borderId="0" xfId="0" applyFont="1" applyBorder="1" applyAlignment="1">
      <alignment horizontal="left"/>
    </xf>
    <xf numFmtId="0" fontId="8" fillId="0" borderId="8" xfId="0" applyFont="1" applyBorder="1" applyAlignment="1">
      <alignment horizontal="right"/>
    </xf>
    <xf numFmtId="0" fontId="8" fillId="0" borderId="0" xfId="0" applyFont="1" applyBorder="1" applyAlignment="1">
      <alignment horizontal="left" wrapText="1"/>
    </xf>
    <xf numFmtId="9" fontId="7" fillId="0" borderId="8" xfId="2" applyNumberFormat="1" applyFont="1" applyBorder="1" applyAlignment="1">
      <alignment horizontal="right"/>
    </xf>
    <xf numFmtId="9" fontId="5" fillId="0" borderId="8" xfId="2" applyNumberFormat="1" applyFont="1" applyBorder="1" applyAlignment="1">
      <alignment horizontal="right"/>
    </xf>
    <xf numFmtId="165" fontId="1" fillId="0" borderId="0" xfId="2" applyNumberFormat="1" applyFont="1"/>
    <xf numFmtId="0" fontId="9" fillId="0" borderId="0" xfId="0" applyFont="1"/>
    <xf numFmtId="165" fontId="5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Garamond"/>
                <a:ea typeface="Garamond"/>
                <a:cs typeface="Garamond"/>
              </a:defRPr>
            </a:pPr>
            <a:r>
              <a:rPr lang="en-US" sz="1400"/>
              <a:t>Percentage Change of Residential Housing Building Permits, 2001-09</a:t>
            </a:r>
          </a:p>
        </c:rich>
      </c:tx>
      <c:layout/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31447888245078"/>
          <c:y val="0.13327247137586062"/>
          <c:w val="0.65613758016685797"/>
          <c:h val="0.65307649848489968"/>
        </c:manualLayout>
      </c:layout>
      <c:lineChart>
        <c:grouping val="standard"/>
        <c:varyColors val="0"/>
        <c:ser>
          <c:idx val="0"/>
          <c:order val="0"/>
          <c:tx>
            <c:strRef>
              <c:f>'Building Permits'!$B$19</c:f>
              <c:strCache>
                <c:ptCount val="1"/>
                <c:pt idx="0">
                  <c:v>US</c:v>
                </c:pt>
              </c:strCache>
            </c:strRef>
          </c:tx>
          <c:cat>
            <c:numRef>
              <c:f>'Building Permits'!$A$20:$A$28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</c:numCache>
            </c:numRef>
          </c:cat>
          <c:val>
            <c:numRef>
              <c:f>'Building Permits'!$B$20:$B$28</c:f>
              <c:numCache>
                <c:formatCode>0.0%</c:formatCode>
                <c:ptCount val="9"/>
                <c:pt idx="0">
                  <c:v>2.788419267725931E-2</c:v>
                </c:pt>
                <c:pt idx="1">
                  <c:v>6.781939268039347E-2</c:v>
                </c:pt>
                <c:pt idx="2">
                  <c:v>8.0963552097041827E-2</c:v>
                </c:pt>
                <c:pt idx="3">
                  <c:v>9.5754816853694691E-2</c:v>
                </c:pt>
                <c:pt idx="4">
                  <c:v>4.1157432008115551E-2</c:v>
                </c:pt>
                <c:pt idx="5">
                  <c:v>-0.14680090938616433</c:v>
                </c:pt>
                <c:pt idx="6">
                  <c:v>-0.23954538039045081</c:v>
                </c:pt>
                <c:pt idx="7">
                  <c:v>-0.352545766590389</c:v>
                </c:pt>
                <c:pt idx="8">
                  <c:v>-0.35608570797437594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'Building Permits'!$C$19</c:f>
              <c:strCache>
                <c:ptCount val="1"/>
                <c:pt idx="0">
                  <c:v>New York</c:v>
                </c:pt>
              </c:strCache>
            </c:strRef>
          </c:tx>
          <c:cat>
            <c:numRef>
              <c:f>'Building Permits'!$A$20:$A$28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</c:numCache>
            </c:numRef>
          </c:cat>
          <c:val>
            <c:numRef>
              <c:f>'Building Permits'!$C$20:$C$28</c:f>
              <c:numCache>
                <c:formatCode>0.0%</c:formatCode>
                <c:ptCount val="9"/>
                <c:pt idx="0">
                  <c:v>3.2581339984128786E-2</c:v>
                </c:pt>
                <c:pt idx="1">
                  <c:v>7.9201616090641608E-2</c:v>
                </c:pt>
                <c:pt idx="2">
                  <c:v>1.1373578302712161E-2</c:v>
                </c:pt>
                <c:pt idx="3">
                  <c:v>7.6225154904643114E-2</c:v>
                </c:pt>
                <c:pt idx="4">
                  <c:v>0.15799016767295362</c:v>
                </c:pt>
                <c:pt idx="5">
                  <c:v>-0.12214886438844856</c:v>
                </c:pt>
                <c:pt idx="6">
                  <c:v>-5.9394652642418451E-3</c:v>
                </c:pt>
                <c:pt idx="7">
                  <c:v>-4.4802900534601085E-2</c:v>
                </c:pt>
                <c:pt idx="8">
                  <c:v>-0.64475085694366441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'Building Permits'!$D$19</c:f>
              <c:strCache>
                <c:ptCount val="1"/>
                <c:pt idx="0">
                  <c:v>Onondaga County</c:v>
                </c:pt>
              </c:strCache>
            </c:strRef>
          </c:tx>
          <c:cat>
            <c:numRef>
              <c:f>'Building Permits'!$A$20:$A$28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</c:numCache>
            </c:numRef>
          </c:cat>
          <c:val>
            <c:numRef>
              <c:f>'Building Permits'!$D$20:$D$28</c:f>
              <c:numCache>
                <c:formatCode>0.0%</c:formatCode>
                <c:ptCount val="9"/>
                <c:pt idx="0">
                  <c:v>6.7641681901279713E-2</c:v>
                </c:pt>
                <c:pt idx="1">
                  <c:v>5.4794520547945202E-2</c:v>
                </c:pt>
                <c:pt idx="2">
                  <c:v>-9.3344155844155841E-2</c:v>
                </c:pt>
                <c:pt idx="3">
                  <c:v>-3.4914950760966873E-2</c:v>
                </c:pt>
                <c:pt idx="4">
                  <c:v>1.3914656771799629E-2</c:v>
                </c:pt>
                <c:pt idx="5">
                  <c:v>6.4043915827996338E-3</c:v>
                </c:pt>
                <c:pt idx="6">
                  <c:v>-0.15818181818181817</c:v>
                </c:pt>
                <c:pt idx="7">
                  <c:v>-0.14578833693304535</c:v>
                </c:pt>
                <c:pt idx="8">
                  <c:v>1.643489254108723E-2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'Building Permits'!$E$19</c:f>
              <c:strCache>
                <c:ptCount val="1"/>
                <c:pt idx="0">
                  <c:v>Syracuse</c:v>
                </c:pt>
              </c:strCache>
            </c:strRef>
          </c:tx>
          <c:cat>
            <c:numRef>
              <c:f>'Building Permits'!$A$20:$A$28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</c:numCache>
            </c:numRef>
          </c:cat>
          <c:val>
            <c:numRef>
              <c:f>'Building Permits'!$E$20:$E$28</c:f>
              <c:numCache>
                <c:formatCode>0.0%</c:formatCode>
                <c:ptCount val="9"/>
                <c:pt idx="0">
                  <c:v>8.0506037952846471E-3</c:v>
                </c:pt>
                <c:pt idx="1">
                  <c:v>0.18824871648602395</c:v>
                </c:pt>
                <c:pt idx="2">
                  <c:v>-0.18242918867018723</c:v>
                </c:pt>
                <c:pt idx="3">
                  <c:v>-4.1103934233705224E-2</c:v>
                </c:pt>
                <c:pt idx="4">
                  <c:v>7.9608083282302518E-3</c:v>
                </c:pt>
                <c:pt idx="5">
                  <c:v>1.7010935601458079E-2</c:v>
                </c:pt>
                <c:pt idx="6">
                  <c:v>-0.15173237753882915</c:v>
                </c:pt>
                <c:pt idx="7">
                  <c:v>-0.20352112676056339</c:v>
                </c:pt>
                <c:pt idx="8">
                  <c:v>-0.11317418213969938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462848"/>
        <c:axId val="134464640"/>
      </c:lineChart>
      <c:catAx>
        <c:axId val="13446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Garamond"/>
                <a:ea typeface="Garamond"/>
                <a:cs typeface="Garamond"/>
              </a:defRPr>
            </a:pPr>
            <a:endParaRPr lang="en-US"/>
          </a:p>
        </c:txPr>
        <c:crossAx val="134464640"/>
        <c:crossesAt val="-0.70000000000000007"/>
        <c:auto val="1"/>
        <c:lblAlgn val="ctr"/>
        <c:lblOffset val="100"/>
        <c:noMultiLvlLbl val="0"/>
      </c:catAx>
      <c:valAx>
        <c:axId val="134464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Garamond"/>
                    <a:ea typeface="Garamond"/>
                    <a:cs typeface="Garamond"/>
                  </a:defRPr>
                </a:pPr>
                <a:r>
                  <a:rPr lang="en-US"/>
                  <a:t>Percentage Change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Garamond"/>
                <a:ea typeface="Garamond"/>
                <a:cs typeface="Garamond"/>
              </a:defRPr>
            </a:pPr>
            <a:endParaRPr lang="en-US"/>
          </a:p>
        </c:txPr>
        <c:crossAx val="1344628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6632755719034229"/>
          <c:y val="0.56112112797494507"/>
          <c:w val="0.2211900066665734"/>
          <c:h val="0.20888330987612058"/>
        </c:manualLayout>
      </c:layout>
      <c:overlay val="0"/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Garamond"/>
              <a:ea typeface="Garamond"/>
              <a:cs typeface="Garamond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Garamond"/>
          <a:ea typeface="Garamond"/>
          <a:cs typeface="Garamond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1</xdr:row>
      <xdr:rowOff>38100</xdr:rowOff>
    </xdr:from>
    <xdr:to>
      <xdr:col>14</xdr:col>
      <xdr:colOff>180975</xdr:colOff>
      <xdr:row>18</xdr:row>
      <xdr:rowOff>361950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0.03584</cdr:x>
      <cdr:y>0.86266</cdr:y>
    </cdr:from>
    <cdr:to>
      <cdr:x>0.50698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6254" y="3549690"/>
          <a:ext cx="3500334" cy="5651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i="1">
              <a:latin typeface="Garamond" pitchFamily="18" charset="0"/>
              <a:ea typeface="+mn-ea"/>
              <a:cs typeface="+mn-cs"/>
            </a:rPr>
            <a:t>Source:</a:t>
          </a:r>
          <a:r>
            <a:rPr lang="en-US" sz="1000" i="1" baseline="0">
              <a:latin typeface="Garamond" pitchFamily="18" charset="0"/>
              <a:ea typeface="+mn-ea"/>
              <a:cs typeface="+mn-cs"/>
            </a:rPr>
            <a:t> American Community Survey, 2000-09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i="1" baseline="0">
            <a:latin typeface="Garamond" pitchFamily="18" charset="0"/>
            <a:ea typeface="+mn-ea"/>
            <a:cs typeface="+mn-cs"/>
          </a:endParaRP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00" b="1" i="0" baseline="0">
              <a:latin typeface="Garamond" pitchFamily="18" charset="0"/>
              <a:ea typeface="+mn-ea"/>
              <a:cs typeface="+mn-cs"/>
            </a:rPr>
            <a:t>Comment: </a:t>
          </a:r>
          <a:r>
            <a:rPr lang="en-US" sz="1000" i="0" baseline="0">
              <a:latin typeface="Garamond" pitchFamily="18" charset="0"/>
              <a:ea typeface="+mn-ea"/>
              <a:cs typeface="+mn-cs"/>
            </a:rPr>
            <a:t>Graph is not to scale. </a:t>
          </a:r>
        </a:p>
        <a:p xmlns:a="http://schemas.openxmlformats.org/drawingml/2006/main"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000" i="1">
            <a:latin typeface="Garamond" pitchFamily="18" charset="0"/>
            <a:ea typeface="+mn-ea"/>
            <a:cs typeface="+mn-cs"/>
          </a:endParaRPr>
        </a:p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0.11411</cdr:x>
      <cdr:y>0.32264</cdr:y>
    </cdr:from>
    <cdr:to>
      <cdr:x>0.74646</cdr:x>
      <cdr:y>0.32645</cdr:y>
    </cdr:to>
    <cdr:cxnSp macro="">
      <cdr:nvCxnSpPr>
        <cdr:cNvPr id="6" name="Straight Connector 5"/>
        <cdr:cNvCxnSpPr/>
      </cdr:nvCxnSpPr>
      <cdr:spPr>
        <a:xfrm xmlns:a="http://schemas.openxmlformats.org/drawingml/2006/main" flipV="1">
          <a:off x="672769" y="1272268"/>
          <a:ext cx="3728319" cy="15042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ysClr val="windowText" lastClr="000000"/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011%20Raw%20data%20for%20Isaiah\Housing%20Graph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Vacancy"/>
      <sheetName val="Age of Structure"/>
      <sheetName val="Median Rent Value MAP"/>
      <sheetName val="Median Home Value MAP"/>
      <sheetName val="Renter Occupied Units"/>
      <sheetName val="Owner Occupied Units MAP"/>
      <sheetName val="Homeowner Vacancy Rate"/>
      <sheetName val="Rental Vacancy Rate"/>
      <sheetName val="Year Moved Into"/>
      <sheetName val="Housing Affordability"/>
      <sheetName val="Building Permi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B19" t="str">
            <v>US</v>
          </cell>
          <cell r="C19" t="str">
            <v>New York</v>
          </cell>
          <cell r="D19" t="str">
            <v>Onondaga County</v>
          </cell>
          <cell r="E19" t="str">
            <v>Syracuse</v>
          </cell>
        </row>
        <row r="20">
          <cell r="A20">
            <v>2001</v>
          </cell>
          <cell r="B20">
            <v>2.788419267725931E-2</v>
          </cell>
          <cell r="C20">
            <v>3.2581339984128786E-2</v>
          </cell>
          <cell r="D20">
            <v>6.7641681901279713E-2</v>
          </cell>
          <cell r="E20">
            <v>8.0506037952846471E-3</v>
          </cell>
        </row>
        <row r="21">
          <cell r="A21">
            <v>2002</v>
          </cell>
          <cell r="B21">
            <v>6.781939268039347E-2</v>
          </cell>
          <cell r="C21">
            <v>7.9201616090641608E-2</v>
          </cell>
          <cell r="D21">
            <v>5.4794520547945202E-2</v>
          </cell>
          <cell r="E21">
            <v>0.18824871648602395</v>
          </cell>
        </row>
        <row r="22">
          <cell r="A22">
            <v>2003</v>
          </cell>
          <cell r="B22">
            <v>8.0963552097041827E-2</v>
          </cell>
          <cell r="C22">
            <v>1.1373578302712161E-2</v>
          </cell>
          <cell r="D22">
            <v>-9.3344155844155841E-2</v>
          </cell>
          <cell r="E22">
            <v>-0.18242918867018723</v>
          </cell>
        </row>
        <row r="23">
          <cell r="A23">
            <v>2004</v>
          </cell>
          <cell r="B23">
            <v>9.5754816853694691E-2</v>
          </cell>
          <cell r="C23">
            <v>7.6225154904643114E-2</v>
          </cell>
          <cell r="D23">
            <v>-3.4914950760966873E-2</v>
          </cell>
          <cell r="E23">
            <v>-4.1103934233705224E-2</v>
          </cell>
        </row>
        <row r="24">
          <cell r="A24">
            <v>2005</v>
          </cell>
          <cell r="B24">
            <v>4.1157432008115551E-2</v>
          </cell>
          <cell r="C24">
            <v>0.15799016767295362</v>
          </cell>
          <cell r="D24">
            <v>1.3914656771799629E-2</v>
          </cell>
          <cell r="E24">
            <v>7.9608083282302518E-3</v>
          </cell>
        </row>
        <row r="25">
          <cell r="A25">
            <v>2006</v>
          </cell>
          <cell r="B25">
            <v>-0.14680090938616433</v>
          </cell>
          <cell r="C25">
            <v>-0.12214886438844856</v>
          </cell>
          <cell r="D25">
            <v>6.4043915827996338E-3</v>
          </cell>
          <cell r="E25">
            <v>1.7010935601458079E-2</v>
          </cell>
        </row>
        <row r="26">
          <cell r="A26">
            <v>2007</v>
          </cell>
          <cell r="B26">
            <v>-0.23954538039045081</v>
          </cell>
          <cell r="C26">
            <v>-5.9394652642418451E-3</v>
          </cell>
          <cell r="D26">
            <v>-0.15818181818181817</v>
          </cell>
          <cell r="E26">
            <v>-0.15173237753882915</v>
          </cell>
        </row>
        <row r="27">
          <cell r="A27">
            <v>2008</v>
          </cell>
          <cell r="B27">
            <v>-0.352545766590389</v>
          </cell>
          <cell r="C27">
            <v>-4.4802900534601085E-2</v>
          </cell>
          <cell r="D27">
            <v>-0.14578833693304535</v>
          </cell>
          <cell r="E27">
            <v>-0.20352112676056339</v>
          </cell>
        </row>
        <row r="28">
          <cell r="A28">
            <v>2009</v>
          </cell>
          <cell r="B28">
            <v>-0.35608570797437594</v>
          </cell>
          <cell r="C28">
            <v>-0.64475085694366441</v>
          </cell>
          <cell r="D28">
            <v>1.643489254108723E-2</v>
          </cell>
          <cell r="E28">
            <v>-0.11317418213969938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zoomScaleNormal="100" workbookViewId="0">
      <selection activeCell="H23" sqref="H23:Q29"/>
    </sheetView>
  </sheetViews>
  <sheetFormatPr defaultColWidth="8.7109375" defaultRowHeight="15" x14ac:dyDescent="0.25"/>
  <cols>
    <col min="1" max="1" width="8.7109375" customWidth="1"/>
    <col min="2" max="2" width="10.140625" customWidth="1"/>
    <col min="3" max="3" width="10.28515625" customWidth="1"/>
    <col min="4" max="4" width="8.7109375" customWidth="1"/>
    <col min="5" max="5" width="12" customWidth="1"/>
    <col min="8" max="8" width="20.28515625" customWidth="1"/>
    <col min="9" max="9" width="6.85546875" bestFit="1" customWidth="1"/>
    <col min="10" max="10" width="8" bestFit="1" customWidth="1"/>
    <col min="11" max="11" width="8.7109375" bestFit="1" customWidth="1"/>
    <col min="12" max="12" width="7.5703125" bestFit="1" customWidth="1"/>
    <col min="13" max="13" width="8" bestFit="1" customWidth="1"/>
    <col min="14" max="17" width="8.7109375" bestFit="1" customWidth="1"/>
  </cols>
  <sheetData>
    <row r="1" spans="1:6" ht="15" customHeight="1" x14ac:dyDescent="0.25">
      <c r="A1" s="1" t="s">
        <v>0</v>
      </c>
      <c r="B1" s="1"/>
      <c r="C1" s="1"/>
      <c r="D1" s="1"/>
      <c r="E1" s="1"/>
      <c r="F1" s="2"/>
    </row>
    <row r="2" spans="1:6" ht="30" x14ac:dyDescent="0.25">
      <c r="A2" s="3"/>
      <c r="B2" s="4" t="s">
        <v>1</v>
      </c>
      <c r="C2" s="5" t="s">
        <v>2</v>
      </c>
      <c r="D2" s="5" t="s">
        <v>3</v>
      </c>
      <c r="E2" s="5" t="s">
        <v>4</v>
      </c>
    </row>
    <row r="3" spans="1:6" ht="30" x14ac:dyDescent="0.25">
      <c r="A3" s="6"/>
      <c r="B3" s="5" t="s">
        <v>5</v>
      </c>
      <c r="C3" s="5" t="s">
        <v>5</v>
      </c>
      <c r="D3" s="5" t="s">
        <v>5</v>
      </c>
      <c r="E3" s="5" t="s">
        <v>5</v>
      </c>
    </row>
    <row r="4" spans="1:6" x14ac:dyDescent="0.25">
      <c r="A4" s="7">
        <v>2000</v>
      </c>
      <c r="B4" s="5">
        <v>1739</v>
      </c>
      <c r="C4" s="8">
        <v>1094</v>
      </c>
      <c r="D4" s="5">
        <v>44105</v>
      </c>
      <c r="E4" s="9">
        <v>1592300</v>
      </c>
    </row>
    <row r="5" spans="1:6" x14ac:dyDescent="0.25">
      <c r="A5" s="10">
        <v>2001</v>
      </c>
      <c r="B5" s="5">
        <v>1753</v>
      </c>
      <c r="C5" s="8">
        <v>1168</v>
      </c>
      <c r="D5" s="5">
        <v>45542</v>
      </c>
      <c r="E5" s="9">
        <v>1636700</v>
      </c>
    </row>
    <row r="6" spans="1:6" x14ac:dyDescent="0.25">
      <c r="A6" s="10">
        <v>2002</v>
      </c>
      <c r="B6" s="5">
        <v>2083</v>
      </c>
      <c r="C6" s="8">
        <v>1232</v>
      </c>
      <c r="D6" s="5">
        <v>49149</v>
      </c>
      <c r="E6" s="9">
        <v>1747700</v>
      </c>
    </row>
    <row r="7" spans="1:6" x14ac:dyDescent="0.25">
      <c r="A7" s="10">
        <v>2003</v>
      </c>
      <c r="B7" s="5">
        <v>1703</v>
      </c>
      <c r="C7" s="8">
        <v>1117</v>
      </c>
      <c r="D7" s="5">
        <v>49708</v>
      </c>
      <c r="E7" s="9">
        <v>1889200</v>
      </c>
    </row>
    <row r="8" spans="1:6" x14ac:dyDescent="0.25">
      <c r="A8" s="10">
        <v>2004</v>
      </c>
      <c r="B8" s="5">
        <v>1633</v>
      </c>
      <c r="C8" s="8">
        <v>1078</v>
      </c>
      <c r="D8" s="5">
        <v>53497</v>
      </c>
      <c r="E8" s="9">
        <v>2070100</v>
      </c>
    </row>
    <row r="9" spans="1:6" x14ac:dyDescent="0.25">
      <c r="A9" s="10">
        <v>2005</v>
      </c>
      <c r="B9" s="5">
        <v>1646</v>
      </c>
      <c r="C9" s="11">
        <v>1093</v>
      </c>
      <c r="D9" s="5">
        <v>61949</v>
      </c>
      <c r="E9" s="9">
        <v>2155300</v>
      </c>
    </row>
    <row r="10" spans="1:6" x14ac:dyDescent="0.25">
      <c r="A10" s="10">
        <v>2006</v>
      </c>
      <c r="B10" s="5">
        <v>1674</v>
      </c>
      <c r="C10" s="11">
        <v>1100</v>
      </c>
      <c r="D10" s="5">
        <v>54382</v>
      </c>
      <c r="E10" s="9">
        <v>1838900</v>
      </c>
    </row>
    <row r="11" spans="1:6" x14ac:dyDescent="0.25">
      <c r="A11" s="10">
        <v>2007</v>
      </c>
      <c r="B11" s="5">
        <v>1420</v>
      </c>
      <c r="C11" s="11">
        <v>926</v>
      </c>
      <c r="D11" s="5">
        <v>54059</v>
      </c>
      <c r="E11" s="9">
        <v>1398400</v>
      </c>
    </row>
    <row r="12" spans="1:6" x14ac:dyDescent="0.25">
      <c r="A12" s="10">
        <v>2008</v>
      </c>
      <c r="B12" s="5">
        <v>1131</v>
      </c>
      <c r="C12" s="11">
        <v>791</v>
      </c>
      <c r="D12" s="5">
        <v>51637</v>
      </c>
      <c r="E12" s="9">
        <v>905400</v>
      </c>
    </row>
    <row r="13" spans="1:6" x14ac:dyDescent="0.25">
      <c r="A13" s="10">
        <v>2009</v>
      </c>
      <c r="B13" s="5">
        <v>1003</v>
      </c>
      <c r="C13" s="11">
        <v>804</v>
      </c>
      <c r="D13" s="5">
        <v>18344</v>
      </c>
      <c r="E13" s="9">
        <v>583000</v>
      </c>
    </row>
    <row r="14" spans="1:6" x14ac:dyDescent="0.25">
      <c r="A14" s="12"/>
      <c r="B14" s="13"/>
      <c r="C14" s="13"/>
      <c r="D14" s="13"/>
      <c r="E14" s="14"/>
    </row>
    <row r="15" spans="1:6" x14ac:dyDescent="0.25">
      <c r="B15" s="13"/>
      <c r="C15" s="13"/>
      <c r="D15" s="13"/>
      <c r="E15" s="14"/>
    </row>
    <row r="16" spans="1:6" x14ac:dyDescent="0.25">
      <c r="A16" s="12"/>
      <c r="B16" s="13"/>
      <c r="C16" s="13"/>
      <c r="D16" s="13"/>
      <c r="E16" s="14"/>
    </row>
    <row r="17" spans="1:17" x14ac:dyDescent="0.25">
      <c r="A17" s="12"/>
      <c r="B17" s="13"/>
      <c r="C17" s="13"/>
      <c r="D17" s="13"/>
      <c r="E17" s="14"/>
    </row>
    <row r="18" spans="1:17" x14ac:dyDescent="0.25">
      <c r="A18" s="15" t="s">
        <v>6</v>
      </c>
      <c r="B18" s="15"/>
      <c r="C18" s="15"/>
      <c r="D18" s="15"/>
      <c r="E18" s="15"/>
    </row>
    <row r="19" spans="1:17" ht="45" x14ac:dyDescent="0.25">
      <c r="A19" s="16"/>
      <c r="B19" s="5" t="s">
        <v>4</v>
      </c>
      <c r="C19" s="5" t="s">
        <v>3</v>
      </c>
      <c r="D19" s="5" t="s">
        <v>2</v>
      </c>
      <c r="E19" s="5" t="s">
        <v>7</v>
      </c>
      <c r="F19" s="17" t="s">
        <v>8</v>
      </c>
    </row>
    <row r="20" spans="1:17" x14ac:dyDescent="0.25">
      <c r="A20" s="16">
        <v>2001</v>
      </c>
      <c r="B20" s="18">
        <f t="shared" ref="B20:B28" si="0">((E5-E4)/E4)</f>
        <v>2.788419267725931E-2</v>
      </c>
      <c r="C20" s="18">
        <f t="shared" ref="C20:C28" si="1">((D5-D4)/D4)</f>
        <v>3.2581339984128786E-2</v>
      </c>
      <c r="D20" s="18">
        <f t="shared" ref="D20:D28" si="2">((C5-C4)/C4)</f>
        <v>6.7641681901279713E-2</v>
      </c>
      <c r="E20" s="18">
        <f>(B5-B4)/B4</f>
        <v>8.0506037952846471E-3</v>
      </c>
      <c r="F20">
        <v>0</v>
      </c>
    </row>
    <row r="21" spans="1:17" x14ac:dyDescent="0.25">
      <c r="A21" s="16">
        <v>2002</v>
      </c>
      <c r="B21" s="18">
        <f t="shared" si="0"/>
        <v>6.781939268039347E-2</v>
      </c>
      <c r="C21" s="18">
        <f t="shared" si="1"/>
        <v>7.9201616090641608E-2</v>
      </c>
      <c r="D21" s="18">
        <f t="shared" si="2"/>
        <v>5.4794520547945202E-2</v>
      </c>
      <c r="E21" s="18">
        <f>(B6-B5)/B5</f>
        <v>0.18824871648602395</v>
      </c>
      <c r="F21">
        <v>0</v>
      </c>
    </row>
    <row r="22" spans="1:17" x14ac:dyDescent="0.25">
      <c r="A22" s="16">
        <v>2003</v>
      </c>
      <c r="B22" s="18">
        <f t="shared" si="0"/>
        <v>8.0963552097041827E-2</v>
      </c>
      <c r="C22" s="18">
        <f t="shared" si="1"/>
        <v>1.1373578302712161E-2</v>
      </c>
      <c r="D22" s="18">
        <f t="shared" si="2"/>
        <v>-9.3344155844155841E-2</v>
      </c>
      <c r="E22" s="18">
        <f>((B7-B6)/B6)</f>
        <v>-0.18242918867018723</v>
      </c>
      <c r="F22">
        <v>0</v>
      </c>
      <c r="H22" s="19"/>
    </row>
    <row r="23" spans="1:17" ht="21" x14ac:dyDescent="0.35">
      <c r="A23" s="16">
        <v>2004</v>
      </c>
      <c r="B23" s="18">
        <f t="shared" si="0"/>
        <v>9.5754816853694691E-2</v>
      </c>
      <c r="C23" s="18">
        <f t="shared" si="1"/>
        <v>7.6225154904643114E-2</v>
      </c>
      <c r="D23" s="18">
        <f t="shared" si="2"/>
        <v>-3.4914950760966873E-2</v>
      </c>
      <c r="E23" s="20">
        <f>(B8-B7)/B7</f>
        <v>-4.1103934233705224E-2</v>
      </c>
      <c r="F23">
        <v>0</v>
      </c>
      <c r="H23" s="21" t="s">
        <v>9</v>
      </c>
      <c r="I23" s="22"/>
      <c r="J23" s="22"/>
      <c r="K23" s="22"/>
      <c r="L23" s="22"/>
      <c r="M23" s="22"/>
      <c r="N23" s="22"/>
      <c r="O23" s="22"/>
      <c r="P23" s="22"/>
      <c r="Q23" s="22"/>
    </row>
    <row r="24" spans="1:17" ht="15.75" x14ac:dyDescent="0.25">
      <c r="A24" s="16">
        <v>2005</v>
      </c>
      <c r="B24" s="18">
        <f t="shared" si="0"/>
        <v>4.1157432008115551E-2</v>
      </c>
      <c r="C24" s="18">
        <f t="shared" si="1"/>
        <v>0.15799016767295362</v>
      </c>
      <c r="D24" s="18">
        <f t="shared" si="2"/>
        <v>1.3914656771799629E-2</v>
      </c>
      <c r="E24" s="18">
        <f>((B9-B8)/B8)</f>
        <v>7.9608083282302518E-3</v>
      </c>
      <c r="F24">
        <v>0</v>
      </c>
      <c r="H24" s="23"/>
      <c r="I24" s="24">
        <v>2001</v>
      </c>
      <c r="J24" s="24">
        <v>2002</v>
      </c>
      <c r="K24" s="24">
        <v>2003</v>
      </c>
      <c r="L24" s="24">
        <v>2004</v>
      </c>
      <c r="M24" s="24">
        <v>2005</v>
      </c>
      <c r="N24" s="24">
        <v>2006</v>
      </c>
      <c r="O24" s="24">
        <v>2007</v>
      </c>
      <c r="P24" s="24">
        <v>2008</v>
      </c>
      <c r="Q24" s="24">
        <v>2009</v>
      </c>
    </row>
    <row r="25" spans="1:17" ht="15.75" x14ac:dyDescent="0.25">
      <c r="A25" s="16">
        <v>2006</v>
      </c>
      <c r="B25" s="18">
        <f t="shared" si="0"/>
        <v>-0.14680090938616433</v>
      </c>
      <c r="C25" s="18">
        <f t="shared" si="1"/>
        <v>-0.12214886438844856</v>
      </c>
      <c r="D25" s="18">
        <f t="shared" si="2"/>
        <v>6.4043915827996338E-3</v>
      </c>
      <c r="E25" s="18">
        <f>((B10-B9)/B9)</f>
        <v>1.7010935601458079E-2</v>
      </c>
      <c r="F25">
        <v>0</v>
      </c>
      <c r="H25" s="25" t="s">
        <v>4</v>
      </c>
      <c r="I25" s="26">
        <v>2.788419267725931E-2</v>
      </c>
      <c r="J25" s="26">
        <v>6.781939268039347E-2</v>
      </c>
      <c r="K25" s="26">
        <v>8.0963552097041827E-2</v>
      </c>
      <c r="L25" s="26">
        <v>9.5754816853694691E-2</v>
      </c>
      <c r="M25" s="26">
        <v>4.1157432008115551E-2</v>
      </c>
      <c r="N25" s="26">
        <v>-0.14680090938616433</v>
      </c>
      <c r="O25" s="26">
        <v>-0.23954538039045081</v>
      </c>
      <c r="P25" s="26">
        <v>-0.352545766590389</v>
      </c>
      <c r="Q25" s="26">
        <v>-0.35608570797437594</v>
      </c>
    </row>
    <row r="26" spans="1:17" ht="19.5" customHeight="1" x14ac:dyDescent="0.25">
      <c r="A26" s="16">
        <v>2007</v>
      </c>
      <c r="B26" s="18">
        <f t="shared" si="0"/>
        <v>-0.23954538039045081</v>
      </c>
      <c r="C26" s="18">
        <f t="shared" si="1"/>
        <v>-5.9394652642418451E-3</v>
      </c>
      <c r="D26" s="18">
        <f t="shared" si="2"/>
        <v>-0.15818181818181817</v>
      </c>
      <c r="E26" s="18">
        <f>((B11-B10)/B10)</f>
        <v>-0.15173237753882915</v>
      </c>
      <c r="F26">
        <v>0</v>
      </c>
      <c r="H26" s="25" t="s">
        <v>3</v>
      </c>
      <c r="I26" s="26">
        <v>3.2581339984128786E-2</v>
      </c>
      <c r="J26" s="26">
        <v>7.9201616090641608E-2</v>
      </c>
      <c r="K26" s="26">
        <v>1.1373578302712161E-2</v>
      </c>
      <c r="L26" s="26">
        <v>7.6225154904643114E-2</v>
      </c>
      <c r="M26" s="26">
        <v>0.15799016767295362</v>
      </c>
      <c r="N26" s="26">
        <v>-0.12214886438844856</v>
      </c>
      <c r="O26" s="26">
        <v>-5.9394652642418451E-3</v>
      </c>
      <c r="P26" s="26">
        <v>-4.4802900534601085E-2</v>
      </c>
      <c r="Q26" s="26">
        <v>-0.64475085694366441</v>
      </c>
    </row>
    <row r="27" spans="1:17" ht="19.5" customHeight="1" x14ac:dyDescent="0.25">
      <c r="A27" s="16">
        <v>2008</v>
      </c>
      <c r="B27" s="18">
        <f t="shared" si="0"/>
        <v>-0.352545766590389</v>
      </c>
      <c r="C27" s="18">
        <f t="shared" si="1"/>
        <v>-4.4802900534601085E-2</v>
      </c>
      <c r="D27" s="18">
        <f t="shared" si="2"/>
        <v>-0.14578833693304535</v>
      </c>
      <c r="E27" s="18">
        <f>((B12-B11)/B11)</f>
        <v>-0.20352112676056339</v>
      </c>
      <c r="F27">
        <v>0</v>
      </c>
      <c r="H27" s="25" t="s">
        <v>2</v>
      </c>
      <c r="I27" s="26">
        <v>6.7641681901279713E-2</v>
      </c>
      <c r="J27" s="26">
        <v>5.4794520547945202E-2</v>
      </c>
      <c r="K27" s="26">
        <v>-9.3344155844155841E-2</v>
      </c>
      <c r="L27" s="26">
        <v>-3.4914950760966873E-2</v>
      </c>
      <c r="M27" s="26">
        <v>1.3914656771799629E-2</v>
      </c>
      <c r="N27" s="26">
        <v>6.4043915827996338E-3</v>
      </c>
      <c r="O27" s="26">
        <v>-0.15818181818181817</v>
      </c>
      <c r="P27" s="26">
        <v>-0.14578833693304535</v>
      </c>
      <c r="Q27" s="26">
        <v>1.643489254108723E-2</v>
      </c>
    </row>
    <row r="28" spans="1:17" ht="19.5" customHeight="1" x14ac:dyDescent="0.25">
      <c r="A28" s="16">
        <v>2009</v>
      </c>
      <c r="B28" s="18">
        <f t="shared" si="0"/>
        <v>-0.35608570797437594</v>
      </c>
      <c r="C28" s="18">
        <f t="shared" si="1"/>
        <v>-0.64475085694366441</v>
      </c>
      <c r="D28" s="18">
        <f t="shared" si="2"/>
        <v>1.643489254108723E-2</v>
      </c>
      <c r="E28" s="18">
        <f>((B13-B12)/B12)</f>
        <v>-0.11317418213969938</v>
      </c>
      <c r="F28">
        <v>0</v>
      </c>
      <c r="H28" s="25" t="s">
        <v>7</v>
      </c>
      <c r="I28" s="26">
        <v>8.0506037952846471E-3</v>
      </c>
      <c r="J28" s="26">
        <v>0.18824871648602395</v>
      </c>
      <c r="K28" s="26">
        <v>-0.18242918867018723</v>
      </c>
      <c r="L28" s="26">
        <v>-4.1103934233705224E-2</v>
      </c>
      <c r="M28" s="26">
        <v>7.9608083282302518E-3</v>
      </c>
      <c r="N28" s="26">
        <v>1.7010935601458079E-2</v>
      </c>
      <c r="O28" s="26">
        <v>-0.15173237753882915</v>
      </c>
      <c r="P28" s="27">
        <v>-0.20352112676056339</v>
      </c>
      <c r="Q28" s="26">
        <v>-0.11317418213969938</v>
      </c>
    </row>
    <row r="29" spans="1:17" x14ac:dyDescent="0.25">
      <c r="B29" s="28">
        <v>2.788419267725931E-2</v>
      </c>
      <c r="C29" s="28">
        <v>3.2581339984128786E-2</v>
      </c>
      <c r="D29" s="28">
        <v>6.7641681901279713E-2</v>
      </c>
      <c r="E29" s="28">
        <v>8.0506037952846471E-3</v>
      </c>
      <c r="H29" s="29" t="s">
        <v>10</v>
      </c>
    </row>
    <row r="30" spans="1:17" x14ac:dyDescent="0.25">
      <c r="B30" s="28">
        <v>6.781939268039347E-2</v>
      </c>
      <c r="C30" s="28">
        <v>7.9201616090641608E-2</v>
      </c>
      <c r="D30" s="28">
        <v>5.4794520547945202E-2</v>
      </c>
      <c r="E30" s="28">
        <v>0.18824871648602395</v>
      </c>
    </row>
    <row r="31" spans="1:17" x14ac:dyDescent="0.25">
      <c r="B31" s="28">
        <v>8.0963552097041827E-2</v>
      </c>
      <c r="C31" s="28">
        <v>1.1373578302712161E-2</v>
      </c>
      <c r="D31" s="28">
        <v>-9.3344155844155841E-2</v>
      </c>
      <c r="E31" s="28">
        <v>-0.18242918867018723</v>
      </c>
    </row>
    <row r="32" spans="1:17" x14ac:dyDescent="0.25">
      <c r="B32" s="28">
        <v>9.5754816853694691E-2</v>
      </c>
      <c r="C32" s="28">
        <v>7.6225154904643114E-2</v>
      </c>
      <c r="D32" s="28">
        <v>-3.4914950760966873E-2</v>
      </c>
      <c r="E32" s="28">
        <v>-4.1103934233705224E-2</v>
      </c>
    </row>
    <row r="33" spans="2:5" x14ac:dyDescent="0.25">
      <c r="B33" s="28">
        <v>4.1157432008115551E-2</v>
      </c>
      <c r="C33" s="28">
        <v>0.15799016767295362</v>
      </c>
      <c r="D33" s="28">
        <v>1.3914656771799629E-2</v>
      </c>
      <c r="E33" s="28">
        <v>7.9608083282302518E-3</v>
      </c>
    </row>
    <row r="34" spans="2:5" x14ac:dyDescent="0.25">
      <c r="B34" s="28">
        <v>-0.14680090938616433</v>
      </c>
      <c r="C34" s="28">
        <v>-0.12214886438844856</v>
      </c>
      <c r="D34" s="28">
        <v>6.4043915827996338E-3</v>
      </c>
      <c r="E34" s="28">
        <v>1.7010935601458079E-2</v>
      </c>
    </row>
    <row r="35" spans="2:5" x14ac:dyDescent="0.25">
      <c r="B35" s="28">
        <v>-0.23954538039045081</v>
      </c>
      <c r="C35" s="28">
        <v>-5.9394652642418451E-3</v>
      </c>
      <c r="D35" s="28">
        <v>-0.15818181818181817</v>
      </c>
      <c r="E35" s="28">
        <v>-0.15173237753882915</v>
      </c>
    </row>
    <row r="36" spans="2:5" ht="15.75" x14ac:dyDescent="0.25">
      <c r="B36" s="28">
        <v>-0.352545766590389</v>
      </c>
      <c r="C36" s="28">
        <v>-4.4802900534601085E-2</v>
      </c>
      <c r="D36" s="28">
        <v>-0.14578833693304535</v>
      </c>
      <c r="E36" s="30">
        <v>-0.20352112676056339</v>
      </c>
    </row>
    <row r="37" spans="2:5" x14ac:dyDescent="0.25">
      <c r="B37" s="28">
        <v>-0.35608570797437594</v>
      </c>
      <c r="C37" s="28">
        <v>-0.64475085694366441</v>
      </c>
      <c r="D37" s="28">
        <v>1.643489254108723E-2</v>
      </c>
      <c r="E37" s="28">
        <v>-0.11317418213969938</v>
      </c>
    </row>
  </sheetData>
  <mergeCells count="3">
    <mergeCell ref="A1:E1"/>
    <mergeCell ref="A18:E18"/>
    <mergeCell ref="H23:Q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Building Permits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Isaiah</dc:creator>
  <cp:lastModifiedBy>Isaiah</cp:lastModifiedBy>
  <dcterms:created xsi:type="dcterms:W3CDTF">2011-10-28T15:19:45Z</dcterms:created>
  <dcterms:modified xsi:type="dcterms:W3CDTF">2011-10-28T15:20:06Z</dcterms:modified>
</cp:coreProperties>
</file>