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otencia-UTN\Confluencia 2022\GESE\SWT_EMU\Trabajos 2023\Medición Triangulo\"/>
    </mc:Choice>
  </mc:AlternateContent>
  <xr:revisionPtr revIDLastSave="0" documentId="8_{28B3E6C0-E55D-4A0C-9FD8-5A6DCE9366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B21" i="1"/>
  <c r="E20" i="1"/>
  <c r="D20" i="1"/>
  <c r="C20" i="1"/>
  <c r="F20" i="1"/>
  <c r="G20" i="1"/>
  <c r="H20" i="1"/>
  <c r="I20" i="1"/>
  <c r="J20" i="1"/>
  <c r="B20" i="1"/>
  <c r="C23" i="1" l="1"/>
  <c r="D23" i="1"/>
  <c r="E23" i="1"/>
  <c r="F23" i="1"/>
  <c r="G23" i="1"/>
  <c r="H23" i="1"/>
  <c r="I23" i="1"/>
  <c r="J23" i="1"/>
  <c r="C22" i="1"/>
  <c r="D22" i="1"/>
  <c r="E22" i="1"/>
  <c r="F22" i="1"/>
  <c r="G22" i="1"/>
  <c r="H22" i="1"/>
  <c r="I22" i="1"/>
  <c r="J22" i="1"/>
  <c r="B23" i="1"/>
  <c r="B22" i="1"/>
</calcChain>
</file>

<file path=xl/sharedStrings.xml><?xml version="1.0" encoding="utf-8"?>
<sst xmlns="http://schemas.openxmlformats.org/spreadsheetml/2006/main" count="25" uniqueCount="15">
  <si>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</si>
  <si>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</si>
  <si>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</si>
  <si>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</si>
  <si>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</si>
  <si>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</si>
  <si>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</si>
  <si>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</si>
  <si>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</si>
  <si>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</si>
  <si>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</si>
  <si>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Promedio</t>
  </si>
  <si>
    <t>Matlab (P)</t>
  </si>
  <si>
    <r>
      <t>Curva Aerod (Tm*</t>
    </r>
    <r>
      <rPr>
        <sz val="11"/>
        <color theme="1"/>
        <rFont val="Calibri"/>
        <family val="2"/>
      </rPr>
      <t>ω</t>
    </r>
    <r>
      <rPr>
        <sz val="12.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-Tabla Excel</t>
    </r>
  </si>
  <si>
    <r>
      <t>Curva Aerod (Tm*</t>
    </r>
    <r>
      <rPr>
        <sz val="11"/>
        <color theme="1"/>
        <rFont val="Calibri"/>
        <family val="2"/>
      </rPr>
      <t>ω</t>
    </r>
    <r>
      <rPr>
        <sz val="12.1"/>
        <color theme="1"/>
        <rFont val="Calibri"/>
        <family val="2"/>
      </rPr>
      <t>)-Matlab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</si>
</sst>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10" zoomScale="110" zoomScaleNormal="110" workbookViewId="0">
      <selection activeCell="L26" sqref="L26"/>
    </sheetView>
  </sheetViews>
  <sheetFormatPr baseColWidth="10" defaultRowHeight="15" x14ac:dyDescent="0.25"/>
  <cols>
    <col min="7" max="7" width="13.5703125" customWidth="1"/>
    <col min="8" max="8" width="10.42578125" customWidth="1"/>
    <col min="9" max="9" width="9.85546875" customWidth="1"/>
    <col min="10" max="10" width="10.42578125" customWidth="1"/>
    <col min="12" max="12" width="25.140625" customWidth="1"/>
    <col min="13" max="13" width="28.42578125" customWidth="1"/>
  </cols>
  <sheetData>
    <row r="1" spans="1:10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</row>
    <row r="2" spans="1:10" x14ac:dyDescent="0.25">
      <c r="A2" s="1">
        <v>9</v>
      </c>
      <c r="B2" s="1">
        <v>78.36</v>
      </c>
      <c r="C2" s="1">
        <v>84.5</v>
      </c>
      <c r="D2" s="1">
        <v>83.59</v>
      </c>
      <c r="E2" s="1">
        <v>7.04</v>
      </c>
      <c r="F2" s="1">
        <v>6.92</v>
      </c>
      <c r="G2" s="1">
        <v>7.75</v>
      </c>
      <c r="H2" s="1">
        <v>1030.94</v>
      </c>
      <c r="I2" s="1">
        <v>1030.8</v>
      </c>
      <c r="J2" s="1">
        <v>16.93</v>
      </c>
    </row>
    <row r="3" spans="1:10" x14ac:dyDescent="0.25">
      <c r="A3" s="1">
        <v>9</v>
      </c>
      <c r="B3" s="1">
        <v>76.3</v>
      </c>
      <c r="C3" s="1">
        <v>82.17</v>
      </c>
      <c r="D3" s="1">
        <v>81.28</v>
      </c>
      <c r="E3" s="1">
        <v>6.87</v>
      </c>
      <c r="F3" s="1">
        <v>6.75</v>
      </c>
      <c r="G3" s="1">
        <v>7.59</v>
      </c>
      <c r="H3" s="1">
        <v>980.35</v>
      </c>
      <c r="I3" s="1">
        <v>980.21</v>
      </c>
      <c r="J3" s="1">
        <v>16.350000000000001</v>
      </c>
    </row>
    <row r="4" spans="1:10" x14ac:dyDescent="0.25">
      <c r="A4" s="1">
        <v>9</v>
      </c>
      <c r="B4" s="1">
        <v>75.84</v>
      </c>
      <c r="C4" s="1">
        <v>81.95</v>
      </c>
      <c r="D4" s="1">
        <v>81.12</v>
      </c>
      <c r="E4" s="1">
        <v>6.87</v>
      </c>
      <c r="F4" s="1">
        <v>6.75</v>
      </c>
      <c r="G4" s="1">
        <v>7.61</v>
      </c>
      <c r="H4" s="1">
        <v>977.37</v>
      </c>
      <c r="I4" s="1">
        <v>977.23</v>
      </c>
      <c r="J4" s="1">
        <v>16.79</v>
      </c>
    </row>
    <row r="5" spans="1:10" x14ac:dyDescent="0.25">
      <c r="A5" s="1">
        <v>9</v>
      </c>
      <c r="B5" s="1">
        <v>76.010000000000005</v>
      </c>
      <c r="C5" s="1">
        <v>82.1</v>
      </c>
      <c r="D5" s="1">
        <v>81.25</v>
      </c>
      <c r="E5" s="1">
        <v>6.89</v>
      </c>
      <c r="F5" s="1">
        <v>6.77</v>
      </c>
      <c r="G5" s="1">
        <v>7.64</v>
      </c>
      <c r="H5" s="1">
        <v>982.95</v>
      </c>
      <c r="I5" s="1">
        <v>982.8</v>
      </c>
      <c r="J5" s="1">
        <v>16.79</v>
      </c>
    </row>
    <row r="6" spans="1:10" x14ac:dyDescent="0.25">
      <c r="A6" s="1">
        <v>8</v>
      </c>
      <c r="B6" s="1">
        <v>62.68</v>
      </c>
      <c r="C6" s="1">
        <v>7.66</v>
      </c>
      <c r="D6" s="1">
        <v>67.010000000000005</v>
      </c>
      <c r="E6" s="1">
        <v>5.69</v>
      </c>
      <c r="F6" s="1">
        <v>5.58</v>
      </c>
      <c r="G6" s="1">
        <v>6.3</v>
      </c>
      <c r="H6" s="1">
        <v>668.39</v>
      </c>
      <c r="I6" s="1">
        <v>668.29</v>
      </c>
      <c r="J6" s="1">
        <v>11.24</v>
      </c>
    </row>
    <row r="7" spans="1:10" x14ac:dyDescent="0.25">
      <c r="A7" s="1">
        <v>8</v>
      </c>
      <c r="B7" s="1">
        <v>62.49</v>
      </c>
      <c r="C7" s="1">
        <v>67.53</v>
      </c>
      <c r="D7" s="1">
        <v>66.900000000000006</v>
      </c>
      <c r="E7" s="1">
        <v>5.67</v>
      </c>
      <c r="F7" s="1">
        <v>5.57</v>
      </c>
      <c r="G7" s="1">
        <v>6.29</v>
      </c>
      <c r="H7" s="1">
        <v>665.34</v>
      </c>
      <c r="I7" s="1">
        <v>665.25</v>
      </c>
      <c r="J7" s="1">
        <v>11.34</v>
      </c>
    </row>
    <row r="8" spans="1:10" x14ac:dyDescent="0.25">
      <c r="A8" s="1">
        <v>8</v>
      </c>
      <c r="B8" s="1">
        <v>63.78</v>
      </c>
      <c r="C8" s="1">
        <v>68.87</v>
      </c>
      <c r="D8" s="1">
        <v>68.22</v>
      </c>
      <c r="E8" s="1">
        <v>5.79</v>
      </c>
      <c r="F8" s="1">
        <v>5.68</v>
      </c>
      <c r="G8" s="1">
        <v>6.41</v>
      </c>
      <c r="H8" s="1">
        <v>692.56</v>
      </c>
      <c r="I8" s="1">
        <v>692.46</v>
      </c>
      <c r="J8" s="1">
        <v>11.73</v>
      </c>
    </row>
    <row r="9" spans="1:10" x14ac:dyDescent="0.25">
      <c r="A9" s="1">
        <v>8</v>
      </c>
      <c r="B9" s="1">
        <v>62.66</v>
      </c>
      <c r="C9" s="1">
        <v>67.510000000000005</v>
      </c>
      <c r="D9" s="1">
        <v>66.959999999999994</v>
      </c>
      <c r="E9" s="1">
        <v>5.68</v>
      </c>
      <c r="F9" s="1">
        <v>5.57</v>
      </c>
      <c r="G9" s="1">
        <v>6.29</v>
      </c>
      <c r="H9" s="1">
        <v>666.58</v>
      </c>
      <c r="I9" s="1">
        <v>666.48</v>
      </c>
      <c r="J9" s="1">
        <v>11.33</v>
      </c>
    </row>
    <row r="10" spans="1:10" x14ac:dyDescent="0.25">
      <c r="A10" s="1">
        <v>8</v>
      </c>
      <c r="B10" s="1">
        <v>63.01</v>
      </c>
      <c r="C10" s="1">
        <v>68.09</v>
      </c>
      <c r="D10" s="1">
        <v>67.47</v>
      </c>
      <c r="E10" s="1">
        <v>5.63</v>
      </c>
      <c r="F10" s="1">
        <v>5.51</v>
      </c>
      <c r="G10" s="1">
        <v>6.08</v>
      </c>
      <c r="H10" s="1">
        <v>659.21</v>
      </c>
      <c r="I10" s="1">
        <v>659.12</v>
      </c>
      <c r="J10" s="1">
        <v>10.73</v>
      </c>
    </row>
    <row r="11" spans="1:10" x14ac:dyDescent="0.25">
      <c r="A11" s="1">
        <v>8</v>
      </c>
      <c r="B11" s="1">
        <v>61.46</v>
      </c>
      <c r="C11" s="1">
        <v>66.34</v>
      </c>
      <c r="D11" s="1">
        <v>65.73</v>
      </c>
      <c r="E11" s="1">
        <v>5.5</v>
      </c>
      <c r="F11" s="1">
        <v>5.38</v>
      </c>
      <c r="G11" s="1">
        <v>5.49</v>
      </c>
      <c r="H11" s="1">
        <v>627.44000000000005</v>
      </c>
      <c r="I11" s="1">
        <v>627.35</v>
      </c>
      <c r="J11" s="1">
        <v>10.23</v>
      </c>
    </row>
    <row r="12" spans="1:10" x14ac:dyDescent="0.25">
      <c r="A12" s="1">
        <v>7</v>
      </c>
      <c r="B12" s="1">
        <v>50.68</v>
      </c>
      <c r="C12" s="1">
        <v>54.55</v>
      </c>
      <c r="D12" s="1">
        <v>54.1</v>
      </c>
      <c r="E12" s="1">
        <v>4.5199999999999996</v>
      </c>
      <c r="F12" s="1">
        <v>4.43</v>
      </c>
      <c r="G12" s="1">
        <v>4.8899999999999997</v>
      </c>
      <c r="H12" s="1">
        <v>425</v>
      </c>
      <c r="I12" s="1">
        <v>424.94</v>
      </c>
      <c r="J12" s="1">
        <v>7.08</v>
      </c>
    </row>
    <row r="13" spans="1:10" x14ac:dyDescent="0.25">
      <c r="A13">
        <v>7</v>
      </c>
      <c r="B13" s="2">
        <v>49.51</v>
      </c>
      <c r="C13" s="2">
        <v>53.44</v>
      </c>
      <c r="D13" s="2">
        <v>52.98</v>
      </c>
      <c r="E13" s="2">
        <v>4.43</v>
      </c>
      <c r="F13" s="2">
        <v>4.33</v>
      </c>
      <c r="G13" s="2">
        <v>4.7699999999999996</v>
      </c>
      <c r="H13" s="2">
        <v>406.59</v>
      </c>
      <c r="I13" s="2">
        <v>406.53</v>
      </c>
      <c r="J13" s="2">
        <v>6.89</v>
      </c>
    </row>
    <row r="14" spans="1:10" x14ac:dyDescent="0.25">
      <c r="A14" s="1">
        <v>6</v>
      </c>
      <c r="B14" s="1">
        <v>39.72</v>
      </c>
      <c r="C14" s="1">
        <v>42.76</v>
      </c>
      <c r="D14" s="1">
        <v>42.44</v>
      </c>
      <c r="E14" s="1">
        <v>3.55</v>
      </c>
      <c r="F14" s="1">
        <v>3.47</v>
      </c>
      <c r="G14" s="1">
        <v>3.82</v>
      </c>
      <c r="H14" s="1">
        <v>260.83999999999997</v>
      </c>
      <c r="I14" s="1">
        <v>260.8</v>
      </c>
      <c r="J14" s="1">
        <v>4.6100000000000003</v>
      </c>
    </row>
    <row r="15" spans="1:10" x14ac:dyDescent="0.25">
      <c r="A15" s="1">
        <v>6</v>
      </c>
      <c r="B15" s="1">
        <v>37.54</v>
      </c>
      <c r="C15" s="1">
        <v>40.5</v>
      </c>
      <c r="D15" s="1">
        <v>40.22</v>
      </c>
      <c r="E15" s="1">
        <v>3.66</v>
      </c>
      <c r="F15" s="1">
        <v>3.28</v>
      </c>
      <c r="G15" s="1">
        <v>3.72</v>
      </c>
      <c r="H15" s="1">
        <v>233.9</v>
      </c>
      <c r="I15" s="1">
        <v>233.86</v>
      </c>
      <c r="J15" s="3">
        <v>4.29</v>
      </c>
    </row>
    <row r="16" spans="1:10" x14ac:dyDescent="0.25">
      <c r="A16" s="1">
        <v>5</v>
      </c>
      <c r="B16" s="6" t="s">
        <v>10</v>
      </c>
      <c r="C16" s="7"/>
      <c r="D16" s="7"/>
      <c r="E16" s="7"/>
      <c r="F16" s="7"/>
      <c r="G16" s="7"/>
      <c r="H16" s="7"/>
      <c r="I16" s="7"/>
      <c r="J16" s="7"/>
    </row>
    <row r="18" spans="1:13" x14ac:dyDescent="0.25">
      <c r="A18" s="1" t="s">
        <v>11</v>
      </c>
    </row>
    <row r="19" spans="1:13" ht="15.75" x14ac:dyDescent="0.25">
      <c r="A19" s="1" t="s">
        <v>0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</v>
      </c>
      <c r="I19" s="1" t="s">
        <v>2</v>
      </c>
      <c r="J19" s="1" t="s">
        <v>3</v>
      </c>
      <c r="K19" s="8" t="s">
        <v>12</v>
      </c>
      <c r="L19" s="8" t="s">
        <v>14</v>
      </c>
      <c r="M19" s="8" t="s">
        <v>13</v>
      </c>
    </row>
    <row r="20" spans="1:13" x14ac:dyDescent="0.25">
      <c r="A20" s="1">
        <v>9</v>
      </c>
      <c r="B20" s="1">
        <f>SUM(B2:B5)/4</f>
        <v>76.627499999999998</v>
      </c>
      <c r="C20" s="1">
        <f>SUM(C2:C5)/4</f>
        <v>82.68</v>
      </c>
      <c r="D20" s="1">
        <f>SUM(D2:D5)/4</f>
        <v>81.81</v>
      </c>
      <c r="E20" s="1">
        <f>SUM(E2:E5)/4</f>
        <v>6.9175000000000004</v>
      </c>
      <c r="F20" s="1">
        <f t="shared" ref="F20:J20" si="0">SUM(F2:F5)/4</f>
        <v>6.7975000000000003</v>
      </c>
      <c r="G20" s="1">
        <f t="shared" si="0"/>
        <v>7.6475</v>
      </c>
      <c r="H20" s="1">
        <f t="shared" si="0"/>
        <v>992.90249999999992</v>
      </c>
      <c r="I20" s="9">
        <f t="shared" si="0"/>
        <v>992.76</v>
      </c>
      <c r="J20" s="1">
        <f t="shared" si="0"/>
        <v>16.715</v>
      </c>
      <c r="K20" s="11">
        <v>907</v>
      </c>
      <c r="L20" s="11">
        <v>982</v>
      </c>
      <c r="M20" s="11">
        <v>978</v>
      </c>
    </row>
    <row r="21" spans="1:13" x14ac:dyDescent="0.25">
      <c r="A21" s="1">
        <v>8</v>
      </c>
      <c r="B21" s="1">
        <f>SUM(B6:B11)/6</f>
        <v>62.68</v>
      </c>
      <c r="C21" s="5">
        <f t="shared" ref="C21:J21" si="1">SUM(C6:C11)/6</f>
        <v>57.666666666666664</v>
      </c>
      <c r="D21" s="5">
        <f t="shared" si="1"/>
        <v>67.048333333333346</v>
      </c>
      <c r="E21" s="1">
        <f t="shared" si="1"/>
        <v>5.6599999999999993</v>
      </c>
      <c r="F21" s="4">
        <f t="shared" si="1"/>
        <v>5.5483333333333329</v>
      </c>
      <c r="G21" s="5">
        <f t="shared" si="1"/>
        <v>6.1433333333333335</v>
      </c>
      <c r="H21" s="5">
        <f t="shared" si="1"/>
        <v>663.25333333333333</v>
      </c>
      <c r="I21" s="10">
        <f t="shared" si="1"/>
        <v>663.1583333333333</v>
      </c>
      <c r="J21" s="1">
        <f t="shared" si="1"/>
        <v>11.100000000000001</v>
      </c>
      <c r="K21" s="11">
        <v>630</v>
      </c>
      <c r="L21" s="11">
        <v>682</v>
      </c>
      <c r="M21" s="11">
        <v>680</v>
      </c>
    </row>
    <row r="22" spans="1:13" x14ac:dyDescent="0.25">
      <c r="A22" s="1">
        <v>7</v>
      </c>
      <c r="B22" s="1">
        <f t="shared" ref="B22:J22" si="2">(B12+B13)/2</f>
        <v>50.094999999999999</v>
      </c>
      <c r="C22" s="1">
        <f t="shared" si="2"/>
        <v>53.994999999999997</v>
      </c>
      <c r="D22" s="1">
        <f t="shared" si="2"/>
        <v>53.54</v>
      </c>
      <c r="E22" s="1">
        <f t="shared" si="2"/>
        <v>4.4749999999999996</v>
      </c>
      <c r="F22" s="1">
        <f t="shared" si="2"/>
        <v>4.38</v>
      </c>
      <c r="G22" s="1">
        <f t="shared" si="2"/>
        <v>4.83</v>
      </c>
      <c r="H22" s="1">
        <f t="shared" si="2"/>
        <v>415.79499999999996</v>
      </c>
      <c r="I22" s="9">
        <f t="shared" si="2"/>
        <v>415.73500000000001</v>
      </c>
      <c r="J22" s="1">
        <f t="shared" si="2"/>
        <v>6.9849999999999994</v>
      </c>
      <c r="K22" s="11">
        <v>416</v>
      </c>
      <c r="L22" s="11">
        <v>451</v>
      </c>
      <c r="M22" s="11">
        <v>447</v>
      </c>
    </row>
    <row r="23" spans="1:13" x14ac:dyDescent="0.25">
      <c r="A23" s="1">
        <v>6</v>
      </c>
      <c r="B23" s="1">
        <f t="shared" ref="B23:J23" si="3">(B14+B15)/2</f>
        <v>38.629999999999995</v>
      </c>
      <c r="C23" s="1">
        <f t="shared" si="3"/>
        <v>41.629999999999995</v>
      </c>
      <c r="D23" s="1">
        <f t="shared" si="3"/>
        <v>41.33</v>
      </c>
      <c r="E23" s="1">
        <f t="shared" si="3"/>
        <v>3.605</v>
      </c>
      <c r="F23" s="1">
        <f t="shared" si="3"/>
        <v>3.375</v>
      </c>
      <c r="G23" s="1">
        <f t="shared" si="3"/>
        <v>3.77</v>
      </c>
      <c r="H23" s="1">
        <f t="shared" si="3"/>
        <v>247.37</v>
      </c>
      <c r="I23" s="9">
        <f t="shared" si="3"/>
        <v>247.33</v>
      </c>
      <c r="J23" s="1">
        <f t="shared" si="3"/>
        <v>4.45</v>
      </c>
      <c r="K23" s="11">
        <v>257</v>
      </c>
      <c r="L23" s="11">
        <v>278</v>
      </c>
      <c r="M23" s="11">
        <v>274</v>
      </c>
    </row>
  </sheetData>
  <mergeCells count="1">
    <mergeCell ref="B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Ruben Bufanio</cp:lastModifiedBy>
  <dcterms:created xsi:type="dcterms:W3CDTF">2023-11-25T15:42:20Z</dcterms:created>
  <dcterms:modified xsi:type="dcterms:W3CDTF">2024-01-06T13:16:38Z</dcterms:modified>
</cp:coreProperties>
</file>