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T:\MI\Monthly Cabinet Office Returns\Workforce Management Information 2015\April 2015\"/>
    </mc:Choice>
  </mc:AlternateContent>
  <bookViews>
    <workbookView xWindow="0" yWindow="105" windowWidth="19185" windowHeight="1189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lists'!#REF!</definedName>
    <definedName name="_xlnm._FilterDatabase" localSheetId="4" hidden="1">'List of Organisations'!$A$1:$D$212</definedName>
    <definedName name="List_of_organisations">'Drop down lists'!$B$2:$B$209</definedName>
    <definedName name="Main_Department">'Drop down lists'!$A$2:$A$32</definedName>
    <definedName name="Organisation_Type">'Drop down lists'!$C$2:$C$7</definedName>
    <definedName name="_xlnm.Print_Area" localSheetId="3">'Data sheet'!$A$4:$AP$52</definedName>
    <definedName name="Yes_No">'Drop down lists'!$E$2:$E$3</definedName>
  </definedNames>
  <calcPr calcId="152511"/>
</workbook>
</file>

<file path=xl/calcChain.xml><?xml version="1.0" encoding="utf-8"?>
<calcChain xmlns="http://schemas.openxmlformats.org/spreadsheetml/2006/main">
  <c r="AM8" i="14" l="1"/>
  <c r="AM9" i="14"/>
  <c r="AM10" i="14"/>
  <c r="AM11" i="14"/>
  <c r="AM12" i="14"/>
  <c r="AN12" i="14" s="1"/>
  <c r="AM13" i="14"/>
  <c r="AM14" i="14"/>
  <c r="AM15" i="14"/>
  <c r="AM16" i="14"/>
  <c r="AN16" i="14" s="1"/>
  <c r="AM17" i="14"/>
  <c r="AM18" i="14"/>
  <c r="AM19" i="14"/>
  <c r="AM20" i="14"/>
  <c r="AN20" i="14" s="1"/>
  <c r="AM21" i="14"/>
  <c r="AM22" i="14"/>
  <c r="AM23" i="14"/>
  <c r="AM24" i="14"/>
  <c r="AN24" i="14" s="1"/>
  <c r="AM25" i="14"/>
  <c r="AM26" i="14"/>
  <c r="AM27" i="14"/>
  <c r="AM28" i="14"/>
  <c r="AM29" i="14"/>
  <c r="AM30" i="14"/>
  <c r="AM31" i="14"/>
  <c r="AM32" i="14"/>
  <c r="AN32" i="14" s="1"/>
  <c r="AM33" i="14"/>
  <c r="AM34" i="14"/>
  <c r="AM35" i="14"/>
  <c r="AM36" i="14"/>
  <c r="AN36" i="14" s="1"/>
  <c r="AM37" i="14"/>
  <c r="AM38" i="14"/>
  <c r="AM39" i="14"/>
  <c r="AM40" i="14"/>
  <c r="AN40" i="14" s="1"/>
  <c r="AM41" i="14"/>
  <c r="AM42" i="14"/>
  <c r="AM43" i="14"/>
  <c r="AM44" i="14"/>
  <c r="AM45" i="14"/>
  <c r="AM46" i="14"/>
  <c r="AM47" i="14"/>
  <c r="AM48" i="14"/>
  <c r="AN48" i="14" s="1"/>
  <c r="AM49" i="14"/>
  <c r="AM50" i="14"/>
  <c r="AM51" i="14"/>
  <c r="AM52" i="14"/>
  <c r="AN52" i="14" s="1"/>
  <c r="AJ8" i="14"/>
  <c r="AJ9" i="14"/>
  <c r="AN9" i="14"/>
  <c r="AJ10" i="14"/>
  <c r="AN10" i="14" s="1"/>
  <c r="AJ11" i="14"/>
  <c r="AJ12" i="14"/>
  <c r="AJ13" i="14"/>
  <c r="AJ14" i="14"/>
  <c r="AJ15" i="14"/>
  <c r="AJ16" i="14"/>
  <c r="AJ17" i="14"/>
  <c r="AJ18" i="14"/>
  <c r="AN18" i="14" s="1"/>
  <c r="AJ19" i="14"/>
  <c r="AJ20" i="14"/>
  <c r="AJ21" i="14"/>
  <c r="AJ22" i="14"/>
  <c r="AN22" i="14" s="1"/>
  <c r="AJ23" i="14"/>
  <c r="AJ24" i="14"/>
  <c r="AJ25" i="14"/>
  <c r="AJ26" i="14"/>
  <c r="AN26" i="14" s="1"/>
  <c r="AJ27" i="14"/>
  <c r="AJ28" i="14"/>
  <c r="AJ29" i="14"/>
  <c r="AJ30" i="14"/>
  <c r="AN30" i="14" s="1"/>
  <c r="AJ31" i="14"/>
  <c r="AJ32" i="14"/>
  <c r="AJ33" i="14"/>
  <c r="AJ34" i="14"/>
  <c r="AN34" i="14" s="1"/>
  <c r="AJ35" i="14"/>
  <c r="AJ36" i="14"/>
  <c r="AJ37" i="14"/>
  <c r="AJ38" i="14"/>
  <c r="AN38" i="14" s="1"/>
  <c r="AJ39" i="14"/>
  <c r="AJ40" i="14"/>
  <c r="AJ41" i="14"/>
  <c r="AJ42" i="14"/>
  <c r="AJ43" i="14"/>
  <c r="AJ44" i="14"/>
  <c r="AJ45" i="14"/>
  <c r="AJ46" i="14"/>
  <c r="AN46" i="14" s="1"/>
  <c r="AJ47" i="14"/>
  <c r="AJ48" i="14"/>
  <c r="AJ49" i="14"/>
  <c r="AJ50" i="14"/>
  <c r="AN50" i="14" s="1"/>
  <c r="AJ51" i="14"/>
  <c r="AJ52" i="14"/>
  <c r="Z8" i="14"/>
  <c r="AA8" i="14"/>
  <c r="Z9" i="14"/>
  <c r="AA9" i="14"/>
  <c r="Z10" i="14"/>
  <c r="AA10" i="14"/>
  <c r="Z11" i="14"/>
  <c r="AA11" i="14"/>
  <c r="Z12" i="14"/>
  <c r="AA12" i="14"/>
  <c r="AC12" i="14"/>
  <c r="Z13" i="14"/>
  <c r="AA13" i="14"/>
  <c r="Z14" i="14"/>
  <c r="AA14" i="14"/>
  <c r="AC14" i="14"/>
  <c r="Z15" i="14"/>
  <c r="AA15" i="14"/>
  <c r="Z16" i="14"/>
  <c r="AA16" i="14"/>
  <c r="AC16" i="14"/>
  <c r="Z17" i="14"/>
  <c r="AA17" i="14"/>
  <c r="Z18" i="14"/>
  <c r="AA18" i="14"/>
  <c r="AC18" i="14"/>
  <c r="Z19" i="14"/>
  <c r="AA19" i="14"/>
  <c r="Z20" i="14"/>
  <c r="AA20" i="14"/>
  <c r="AC20" i="14"/>
  <c r="Z21" i="14"/>
  <c r="AA21" i="14"/>
  <c r="Z22" i="14"/>
  <c r="AA22" i="14"/>
  <c r="AC22" i="14"/>
  <c r="Z23" i="14"/>
  <c r="AA23" i="14"/>
  <c r="Z24" i="14"/>
  <c r="AA24" i="14"/>
  <c r="AC24" i="14"/>
  <c r="Z25" i="14"/>
  <c r="AA25" i="14"/>
  <c r="Z26" i="14"/>
  <c r="AA26" i="14"/>
  <c r="AC26" i="14"/>
  <c r="Z27" i="14"/>
  <c r="AA27" i="14"/>
  <c r="Z28" i="14"/>
  <c r="AA28" i="14"/>
  <c r="AC28" i="14"/>
  <c r="Z29" i="14"/>
  <c r="AA29" i="14"/>
  <c r="Z30" i="14"/>
  <c r="AA30" i="14"/>
  <c r="AC30" i="14"/>
  <c r="Z31" i="14"/>
  <c r="AA31" i="14"/>
  <c r="Z32" i="14"/>
  <c r="AA32" i="14"/>
  <c r="AC32" i="14"/>
  <c r="Z33" i="14"/>
  <c r="AA33" i="14"/>
  <c r="Z34" i="14"/>
  <c r="AA34" i="14"/>
  <c r="AC34" i="14"/>
  <c r="Z35" i="14"/>
  <c r="AA35" i="14"/>
  <c r="Z36" i="14"/>
  <c r="AA36" i="14"/>
  <c r="AC36" i="14"/>
  <c r="Z37" i="14"/>
  <c r="AA37" i="14"/>
  <c r="Z38" i="14"/>
  <c r="AA38" i="14"/>
  <c r="AC38" i="14"/>
  <c r="Z39" i="14"/>
  <c r="AA39" i="14"/>
  <c r="Z40" i="14"/>
  <c r="AA40" i="14"/>
  <c r="AC40" i="14"/>
  <c r="Z41" i="14"/>
  <c r="AA41" i="14"/>
  <c r="Z42" i="14"/>
  <c r="AA42" i="14"/>
  <c r="AC42" i="14"/>
  <c r="Z43" i="14"/>
  <c r="AA43" i="14"/>
  <c r="Z44" i="14"/>
  <c r="AA44" i="14"/>
  <c r="AC44" i="14"/>
  <c r="Z45" i="14"/>
  <c r="AA45" i="14"/>
  <c r="Z46" i="14"/>
  <c r="AA46" i="14"/>
  <c r="AC46" i="14"/>
  <c r="Z47" i="14"/>
  <c r="AA47" i="14"/>
  <c r="Z48" i="14"/>
  <c r="AA48" i="14"/>
  <c r="AC48" i="14"/>
  <c r="Z49" i="14"/>
  <c r="AA49" i="14"/>
  <c r="Z50" i="14"/>
  <c r="AA50" i="14"/>
  <c r="AC50" i="14"/>
  <c r="Z51" i="14"/>
  <c r="AA51" i="14"/>
  <c r="Z52" i="14"/>
  <c r="AA52" i="14"/>
  <c r="AC52" i="14"/>
  <c r="P8" i="14"/>
  <c r="Q8" i="14"/>
  <c r="P9" i="14"/>
  <c r="Q9" i="14"/>
  <c r="P10" i="14"/>
  <c r="AB10" i="14" s="1"/>
  <c r="Q10" i="14"/>
  <c r="P11" i="14"/>
  <c r="AB11" i="14" s="1"/>
  <c r="Q11" i="14"/>
  <c r="AC11" i="14" s="1"/>
  <c r="P12" i="14"/>
  <c r="AB12" i="14" s="1"/>
  <c r="Q12" i="14"/>
  <c r="P13" i="14"/>
  <c r="AB13" i="14" s="1"/>
  <c r="Q13" i="14"/>
  <c r="AC13" i="14" s="1"/>
  <c r="P14" i="14"/>
  <c r="AB14" i="14" s="1"/>
  <c r="Q14" i="14"/>
  <c r="P15" i="14"/>
  <c r="AB15" i="14" s="1"/>
  <c r="Q15" i="14"/>
  <c r="AC15" i="14" s="1"/>
  <c r="P16" i="14"/>
  <c r="AB16" i="14" s="1"/>
  <c r="Q16" i="14"/>
  <c r="P17" i="14"/>
  <c r="AB17" i="14" s="1"/>
  <c r="Q17" i="14"/>
  <c r="AC17" i="14" s="1"/>
  <c r="P18" i="14"/>
  <c r="AB18" i="14" s="1"/>
  <c r="Q18" i="14"/>
  <c r="P19" i="14"/>
  <c r="AB19" i="14" s="1"/>
  <c r="Q19" i="14"/>
  <c r="AC19" i="14" s="1"/>
  <c r="P20" i="14"/>
  <c r="AB20" i="14" s="1"/>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N42" i="14"/>
  <c r="AJ7" i="14"/>
  <c r="AN11" i="14"/>
  <c r="AN13" i="14"/>
  <c r="AN15" i="14"/>
  <c r="AN17" i="14"/>
  <c r="AN19" i="14"/>
  <c r="AN21" i="14"/>
  <c r="AN23" i="14"/>
  <c r="AN25" i="14"/>
  <c r="AN27" i="14"/>
  <c r="AN28" i="14"/>
  <c r="AN29" i="14"/>
  <c r="AN31" i="14"/>
  <c r="AN33" i="14"/>
  <c r="AN35" i="14"/>
  <c r="AN37" i="14"/>
  <c r="AN39" i="14"/>
  <c r="AN41" i="14"/>
  <c r="AN43" i="14"/>
  <c r="AN44" i="14"/>
  <c r="AN45" i="14"/>
  <c r="AM7" i="14"/>
  <c r="P7" i="14"/>
  <c r="Q7" i="14"/>
  <c r="AA7" i="14"/>
  <c r="Z7" i="14"/>
  <c r="AN14" i="14"/>
  <c r="AN47" i="14"/>
  <c r="AN49" i="14"/>
  <c r="AC9" i="14" l="1"/>
  <c r="AB8" i="14"/>
  <c r="AN7" i="14"/>
  <c r="AC10" i="14"/>
  <c r="AC8" i="14"/>
  <c r="AB9" i="14"/>
  <c r="AN8" i="14"/>
  <c r="AC7"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<sst xmlns="http://schemas.openxmlformats.org/spreadsheetml/2006/main" count="1086" uniqueCount="341">
  <si>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</si>
  <si>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</si>
  <si>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</si>
  <si>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</si>
  <si>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</si>
  <si>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</si>
  <si>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</si>
  <si>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</si>
  <si>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</si>
  <si>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</si>
  <si>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</si>
  <si>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</si>
  <si>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</si>
  <si>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</si>
  <si>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</si>
  <si>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Commission</t>
  </si>
  <si>
    <t>Competition Service</t>
  </si>
  <si>
    <t>Consumer Focus</t>
  </si>
  <si>
    <t>Higher Education Funding Council for England</t>
  </si>
  <si>
    <t>Medical Research Council</t>
  </si>
  <si>
    <t>Natural Environment Research Council</t>
  </si>
  <si>
    <t>Student Loans Company Ltd</t>
  </si>
  <si>
    <t>Technology Strategy Board</t>
  </si>
  <si>
    <t>United Kingdom Atomic Energy Authority</t>
  </si>
  <si>
    <t>Fire Service College</t>
  </si>
  <si>
    <t>Leasehold Advisory Service</t>
  </si>
  <si>
    <t>London Thames Gateway Development Corporation</t>
  </si>
  <si>
    <t>Planning Inspectorate</t>
  </si>
  <si>
    <t>Queen Elizabeth II Conference Centre</t>
  </si>
  <si>
    <t>Valuation Tribunal Service</t>
  </si>
  <si>
    <t>West Northamptonshire Development Corporation</t>
  </si>
  <si>
    <t>National Heritage Memorial Fund</t>
  </si>
  <si>
    <t>National Maritime Museum</t>
  </si>
  <si>
    <t>Public Lending Right</t>
  </si>
  <si>
    <t>Royal Armouries</t>
  </si>
  <si>
    <t>Royal Parks</t>
  </si>
  <si>
    <t>UK Sport</t>
  </si>
  <si>
    <t>Civil Nuclear Police Authority</t>
  </si>
  <si>
    <t>Coal Authority</t>
  </si>
  <si>
    <t>The Pensions Regulator</t>
  </si>
  <si>
    <t>Commission for Rural Communities</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</si>
  <si>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</si>
  <si>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</si>
  <si>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</si>
  <si>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</si>
  <si>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</si>
  <si>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</si>
  <si>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</si>
  <si>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</si>
  <si>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</si>
  <si>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</si>
  <si>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</si>
  <si>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</si>
  <si>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Appointments Commission</t>
  </si>
  <si>
    <t>Council for Healthcare Regulatory Excellence</t>
  </si>
  <si>
    <t>Health Protection Agency</t>
  </si>
  <si>
    <t>Human Tissue Authority</t>
  </si>
  <si>
    <t>HM Treasury</t>
  </si>
  <si>
    <t>Debt Management Office</t>
  </si>
  <si>
    <t>Home Office</t>
  </si>
  <si>
    <t>Independent Police Complaints Commission</t>
  </si>
  <si>
    <t>National Policing Improvement Agency</t>
  </si>
  <si>
    <t>Security Industry Authority</t>
  </si>
  <si>
    <t>Serious Organised Crime Agency</t>
  </si>
  <si>
    <t>UK Border Agency</t>
  </si>
  <si>
    <t>Department for International Development</t>
  </si>
  <si>
    <t>Ministry of Defence</t>
  </si>
  <si>
    <t>Defence Support Group</t>
  </si>
  <si>
    <t>Ministry of Justice</t>
  </si>
  <si>
    <t>Judicial Appointments Commission</t>
  </si>
  <si>
    <t>Legal Services Board</t>
  </si>
  <si>
    <t>Legal Services Commission</t>
  </si>
  <si>
    <t>Wales Office</t>
  </si>
  <si>
    <t>Driving Standards Agency</t>
  </si>
  <si>
    <t>Highways Agency</t>
  </si>
  <si>
    <t>Northern Lighthouse Board</t>
  </si>
  <si>
    <t>United Kingdom Statistics Authority</t>
  </si>
  <si>
    <t>Independent Living Fund</t>
  </si>
  <si>
    <t>Remploy Ltd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</si>
  <si>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</si>
  <si>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</si>
  <si>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</si>
  <si>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</si>
  <si>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</si>
  <si>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</si>
  <si>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</si>
  <si>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</si>
  <si>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</si>
  <si>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</si>
  <si>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</si>
  <si>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</si>
  <si>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</si>
  <si>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</si>
  <si>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</si>
  <si>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</si>
  <si>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</si>
  <si>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</si>
  <si>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</si>
  <si>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</si>
  <si>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</si>
  <si>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</si>
  <si>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</si>
  <si>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</si>
  <si>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</si>
  <si>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</si>
  <si>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</si>
  <si>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</si>
  <si>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</si>
  <si>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</si>
  <si>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</si>
  <si>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</si>
  <si>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</si>
  <si>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</si>
  <si>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</si>
  <si>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</si>
  <si>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</si>
  <si>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</si>
  <si>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</si>
  <si>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</si>
  <si>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</si>
  <si>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</si>
  <si>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</si>
  <si>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</si>
  <si>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</si>
  <si>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</si>
  <si>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</si>
  <si>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</si>
  <si>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</si>
  <si>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</si>
  <si>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</si>
  <si>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</si>
  <si>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</si>
  <si>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</si>
  <si>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</si>
  <si>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</si>
  <si>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</si>
  <si>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</si>
  <si>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</si>
  <si>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</si>
  <si>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</si>
  <si>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</si>
  <si>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</si>
  <si>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</si>
  <si>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</si>
  <si>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</si>
  <si>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</si>
  <si>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</si>
  <si>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</si>
  <si>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</si>
  <si>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</si>
  <si>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</si>
  <si>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</si>
  <si>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</si>
  <si>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</si>
  <si>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</si>
  <si>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 xml:space="preserve">Ordnance Survey </t>
  </si>
  <si>
    <t>Independent Housing Ombudsman Ltd</t>
  </si>
  <si>
    <t>Arts Council England</t>
  </si>
  <si>
    <t>Big Lottery Fund</t>
  </si>
  <si>
    <t>British Library</t>
  </si>
  <si>
    <t>British Museum</t>
  </si>
  <si>
    <t>English Heritage</t>
  </si>
  <si>
    <t>Gambling Commission</t>
  </si>
  <si>
    <t>Geffrye Museum</t>
  </si>
  <si>
    <t>Horserace Betting Levy Board</t>
  </si>
  <si>
    <t>Imperial War Museum</t>
  </si>
  <si>
    <t>National Gallery</t>
  </si>
  <si>
    <t xml:space="preserve">National Lottery Commission </t>
  </si>
  <si>
    <t>National Museums Liverpool</t>
  </si>
  <si>
    <t>National Portrait Gallery</t>
  </si>
  <si>
    <t>Natural History Museum</t>
  </si>
  <si>
    <t>Olympic Delivery Authority</t>
  </si>
  <si>
    <t>Olympic Lottery Distributor</t>
  </si>
  <si>
    <t>Sir John Sloane's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</si>
  <si>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</si>
  <si>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</si>
  <si>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</si>
  <si>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</si>
  <si>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</si>
  <si>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</si>
  <si>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</si>
  <si>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</si>
  <si>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</si>
  <si>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</si>
  <si>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</si>
  <si>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</si>
  <si>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</si>
  <si>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</si>
  <si>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Office of Rail Regulation</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</si>
  <si>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</si>
  <si>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</si>
  <si>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</si>
  <si>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</si>
  <si>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</si>
  <si>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</si>
  <si>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</si>
  <si>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</si>
  <si>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</si>
  <si>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</si>
  <si>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</si>
  <si>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Monitor - Independent Regulator of NHS Foundation Trusts</t>
  </si>
  <si>
    <t>Export Credits Guarantee Department</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</si>
  <si>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</si>
  <si>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</si>
  <si>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</si>
  <si>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</si>
  <si>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</si>
  <si>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</si>
  <si>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</si>
  <si>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</si>
  <si>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</si>
  <si>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</si>
  <si>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</si>
  <si>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</si>
  <si>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</si>
  <si>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</si>
  <si>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</si>
  <si>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</si>
  <si>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</si>
  <si>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</si>
  <si>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</si>
  <si>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</si>
  <si>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Probation Trusts x35</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</si>
  <si>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</si>
  <si>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</si>
  <si>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</si>
  <si>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</si>
  <si>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</si>
  <si>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</si>
  <si>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</si>
  <si>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</si>
  <si>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</si>
  <si>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</si>
  <si>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</si>
  <si>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</si>
  <si>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</si>
  <si>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</si>
  <si>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</si>
  <si>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</si>
  <si>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</si>
  <si>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</si>
  <si>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 xml:space="preserve">National Fraud Authority </t>
  </si>
  <si>
    <t>Serious Fraud Office</t>
  </si>
  <si>
    <t>Treasury Solicitor</t>
  </si>
  <si>
    <t>Cabinet Office</t>
  </si>
  <si>
    <t>Civil Service Commission</t>
  </si>
  <si>
    <t>Charity Commission</t>
  </si>
  <si>
    <t xml:space="preserve">Companies House </t>
  </si>
  <si>
    <t>Insolvency Service</t>
  </si>
  <si>
    <t>National Measurement Office</t>
  </si>
  <si>
    <t>Office of Fair Trading</t>
  </si>
  <si>
    <t xml:space="preserve">Skills Funding Agency </t>
  </si>
  <si>
    <t>UK Intellectual Property Office</t>
  </si>
  <si>
    <t>British Hallmarking Council</t>
  </si>
  <si>
    <t>Capital for Enterprise Limited</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</si>
  <si>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</si>
  <si>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</si>
  <si>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</si>
  <si>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</si>
  <si>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</si>
  <si>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</si>
  <si>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</si>
  <si>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</si>
  <si>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</si>
  <si>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</si>
  <si>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</si>
  <si>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</si>
  <si>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</si>
  <si>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Passenger Focus</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</si>
  <si>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</si>
  <si>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</si>
  <si>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Government Procurement Service</t>
  </si>
  <si>
    <t>Commonwealth Scholarship Commission</t>
  </si>
  <si>
    <t>FCO Services</t>
  </si>
  <si>
    <t>National College for School Leadership</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</si>
  <si>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as at 29 February 2012.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as at 2010/11 for this key management information. </t>
  </si>
  <si>
    <t>Standards and Testing Agency</t>
  </si>
  <si>
    <t>Agricultural Wages Board for England and Wales</t>
  </si>
  <si>
    <t>Department of Health (excl agencies)</t>
  </si>
  <si>
    <t xml:space="preserve">Home Office (excl agencies) </t>
  </si>
  <si>
    <t>HM Courts and Tribunals Service</t>
  </si>
  <si>
    <t>Provides an up-to-date list (as at 31 March 2012) of all organisations in scope for this exercise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</si>
  <si>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</si>
  <si>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</si>
  <si>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</si>
  <si>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</si>
  <si>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</si>
  <si>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</si>
  <si>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</si>
  <si>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</si>
  <si>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</si>
  <si>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</si>
  <si>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</si>
  <si>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</si>
  <si>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</si>
  <si>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</si>
  <si>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Museums, Libraries and Archives Council</t>
  </si>
  <si>
    <t>National Museum of Science and Industry</t>
  </si>
  <si>
    <t>Victoria and Albert Museum</t>
  </si>
  <si>
    <t>Education Funding Agency</t>
  </si>
  <si>
    <t>Teaching Agency</t>
  </si>
  <si>
    <t>Children and Family Court Advisory and Support Services</t>
  </si>
  <si>
    <t>Office for Standards in Education, Children's Services and Skills</t>
  </si>
  <si>
    <t>Office of Qualifications and Examinations Regulation</t>
  </si>
  <si>
    <t>Department for Environment, Food and Rural Affairs</t>
  </si>
  <si>
    <t>Animal Health and Veterinary Laboratories Agency</t>
  </si>
  <si>
    <t>Food and Environment Research Agency</t>
  </si>
  <si>
    <t>Agriculture and Horticulture Development Board</t>
  </si>
  <si>
    <t>Driver and Vehicle Licensing Agency</t>
  </si>
  <si>
    <t>Government Car and Despatch Agency</t>
  </si>
  <si>
    <t>Maritime and Coastguard Agency</t>
  </si>
  <si>
    <t>Vehicle and Operator Services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</si>
  <si>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</si>
  <si>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</si>
  <si>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</si>
  <si>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</si>
  <si>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</si>
  <si>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</si>
  <si>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</si>
  <si>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</si>
  <si>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</si>
  <si>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</si>
  <si>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Identity and Passport Service</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</si>
  <si>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</si>
  <si>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</si>
  <si>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</si>
  <si>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</si>
  <si>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</si>
  <si>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</si>
  <si>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</si>
  <si>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Skills Funding Agency</t>
  </si>
  <si>
    <t>Business, Innovation and Skills</t>
  </si>
  <si>
    <t>Care Quality Commission</t>
  </si>
  <si>
    <t>Companies House</t>
  </si>
  <si>
    <t>Home Office (excl agencies)</t>
  </si>
  <si>
    <t>National Fraud Authority</t>
  </si>
  <si>
    <t>National Lottery Commission</t>
  </si>
  <si>
    <t>Ordnance Survey</t>
  </si>
  <si>
    <t>Veterinary Medicines Directorate</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</si>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</sst>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mmm\-yyyy"/>
    <numFmt numFmtId="185" formatCode="mmmm\ yyyy"/>
    <numFmt numFmtId="186" formatCode="&quot;£&quot;#,##0.00"/>
  </numFmts>
  <fonts count="44"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theme="0" tint="-0.249977111117893"/>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7">
    <xf numFmtId="0" fontId="0" fillId="0" borderId="0"/>
    <xf numFmtId="0" fontId="2" fillId="0" borderId="0"/>
    <xf numFmtId="0" fontId="6" fillId="0" borderId="0"/>
    <xf numFmtId="0" fontId="10" fillId="0" borderId="0"/>
    <xf numFmtId="0" fontId="1" fillId="0" borderId="0"/>
    <xf numFmtId="0" fontId="1" fillId="0" borderId="0"/>
    <xf numFmtId="164" fontId="2" fillId="0" borderId="0" applyFont="0" applyFill="0" applyBorder="0" applyAlignment="0" applyProtection="0"/>
    <xf numFmtId="165" fontId="11" fillId="2" borderId="0" applyNumberFormat="0">
      <protection locked="0"/>
    </xf>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28" fillId="0" borderId="0"/>
    <xf numFmtId="0" fontId="6" fillId="0" borderId="0"/>
    <xf numFmtId="0" fontId="10" fillId="0" borderId="0"/>
    <xf numFmtId="0" fontId="1" fillId="0" borderId="0"/>
    <xf numFmtId="0" fontId="1" fillId="0" borderId="0"/>
    <xf numFmtId="0" fontId="29" fillId="0" borderId="0"/>
    <xf numFmtId="0" fontId="7" fillId="0" borderId="0"/>
    <xf numFmtId="0" fontId="4" fillId="0" borderId="0"/>
    <xf numFmtId="0" fontId="2" fillId="0" borderId="0"/>
    <xf numFmtId="0" fontId="2" fillId="0" borderId="0"/>
    <xf numFmtId="0" fontId="4" fillId="0" borderId="0"/>
    <xf numFmtId="0" fontId="2" fillId="0" borderId="0"/>
    <xf numFmtId="0" fontId="10" fillId="0" borderId="0"/>
    <xf numFmtId="0" fontId="1" fillId="0" borderId="0"/>
    <xf numFmtId="0" fontId="1" fillId="0" borderId="0"/>
    <xf numFmtId="0" fontId="25" fillId="0" borderId="0"/>
    <xf numFmtId="40" fontId="13"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186">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7" applyFill="1"/>
    <xf numFmtId="0" fontId="2" fillId="4" borderId="0" xfId="47" applyFill="1" applyAlignment="1">
      <alignment wrapText="1"/>
    </xf>
    <xf numFmtId="0" fontId="2" fillId="4" borderId="1" xfId="47" applyFont="1" applyFill="1" applyBorder="1" applyAlignment="1">
      <alignment horizontal="left" vertical="center" wrapText="1"/>
    </xf>
    <xf numFmtId="0" fontId="2" fillId="4" borderId="0" xfId="47" applyFont="1" applyFill="1" applyAlignment="1">
      <alignment vertical="center"/>
    </xf>
    <xf numFmtId="0" fontId="2" fillId="4" borderId="1" xfId="47" applyFont="1" applyFill="1" applyBorder="1" applyAlignment="1">
      <alignment vertical="center" wrapText="1"/>
    </xf>
    <xf numFmtId="0" fontId="2" fillId="5" borderId="1" xfId="47" applyFont="1" applyFill="1" applyBorder="1" applyAlignment="1">
      <alignment horizontal="left" vertical="center" wrapText="1"/>
    </xf>
    <xf numFmtId="0" fontId="0" fillId="4" borderId="0" xfId="0" applyFill="1"/>
    <xf numFmtId="0" fontId="30" fillId="4" borderId="0" xfId="0" applyFont="1" applyFill="1"/>
    <xf numFmtId="0" fontId="31" fillId="4" borderId="0" xfId="0" applyFont="1" applyFill="1"/>
    <xf numFmtId="0" fontId="32" fillId="4" borderId="0" xfId="0" applyFont="1" applyFill="1" applyBorder="1" applyAlignment="1">
      <alignment horizontal="left" vertical="center"/>
    </xf>
    <xf numFmtId="0" fontId="33" fillId="4" borderId="0" xfId="0" applyFont="1" applyFill="1" applyBorder="1" applyAlignment="1"/>
    <xf numFmtId="0" fontId="31" fillId="4" borderId="0" xfId="0" applyFont="1" applyFill="1" applyBorder="1"/>
    <xf numFmtId="0" fontId="34" fillId="4" borderId="0" xfId="0" applyFont="1" applyFill="1" applyBorder="1" applyAlignment="1">
      <alignment vertical="center"/>
    </xf>
    <xf numFmtId="0" fontId="35" fillId="4" borderId="0" xfId="0" applyFont="1" applyFill="1" applyBorder="1" applyAlignment="1"/>
    <xf numFmtId="0" fontId="15" fillId="0" borderId="1" xfId="47"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6" fillId="4" borderId="0" xfId="0" applyFont="1" applyFill="1"/>
    <xf numFmtId="0" fontId="0" fillId="4" borderId="0" xfId="0" applyFill="1" applyAlignment="1"/>
    <xf numFmtId="0" fontId="26" fillId="4" borderId="0" xfId="0" applyFont="1" applyFill="1" applyAlignment="1"/>
    <xf numFmtId="0" fontId="37" fillId="4" borderId="0" xfId="0" applyFont="1" applyFill="1" applyBorder="1" applyAlignment="1">
      <alignment horizontal="right" vertical="center"/>
    </xf>
    <xf numFmtId="0" fontId="38" fillId="4" borderId="0" xfId="0" applyFont="1" applyFill="1" applyAlignment="1">
      <alignment horizontal="right"/>
    </xf>
    <xf numFmtId="0" fontId="38" fillId="4" borderId="0" xfId="0" applyFont="1" applyFill="1"/>
    <xf numFmtId="0" fontId="32" fillId="4" borderId="0" xfId="0" applyFont="1" applyFill="1" applyBorder="1" applyAlignment="1">
      <alignment vertical="center" wrapText="1"/>
    </xf>
    <xf numFmtId="0" fontId="39" fillId="4" borderId="0" xfId="0" applyFont="1" applyFill="1" applyBorder="1" applyAlignment="1"/>
    <xf numFmtId="0" fontId="0" fillId="4" borderId="0" xfId="0" applyFill="1" applyBorder="1" applyAlignment="1">
      <alignment wrapText="1"/>
    </xf>
    <xf numFmtId="0" fontId="30" fillId="4" borderId="0" xfId="0" applyFont="1" applyFill="1" applyBorder="1" applyAlignment="1">
      <alignment wrapText="1"/>
    </xf>
    <xf numFmtId="185" fontId="0" fillId="4" borderId="0" xfId="0" applyNumberFormat="1" applyFill="1" applyBorder="1" applyAlignment="1">
      <alignment wrapText="1"/>
    </xf>
    <xf numFmtId="0" fontId="2" fillId="4" borderId="1" xfId="47" applyFont="1" applyFill="1" applyBorder="1" applyAlignment="1">
      <alignment vertical="top" wrapText="1"/>
    </xf>
    <xf numFmtId="0" fontId="2" fillId="4" borderId="1" xfId="47" applyFill="1" applyBorder="1" applyAlignment="1">
      <alignment wrapText="1"/>
    </xf>
    <xf numFmtId="0" fontId="25" fillId="6" borderId="0" xfId="41" applyFont="1" applyFill="1" applyBorder="1" applyAlignment="1">
      <alignment vertical="top" wrapText="1"/>
    </xf>
    <xf numFmtId="0" fontId="25" fillId="0" borderId="0" xfId="41" applyFont="1" applyFill="1" applyBorder="1" applyAlignment="1">
      <alignment vertical="center" wrapText="1"/>
    </xf>
    <xf numFmtId="0" fontId="25" fillId="0" borderId="0" xfId="41" applyFont="1" applyFill="1" applyBorder="1"/>
    <xf numFmtId="0" fontId="25" fillId="0" borderId="0" xfId="41" applyFont="1" applyFill="1" applyBorder="1" applyAlignment="1">
      <alignment vertical="top" wrapText="1"/>
    </xf>
    <xf numFmtId="0" fontId="25" fillId="6" borderId="0" xfId="41" applyFont="1" applyFill="1" applyBorder="1"/>
    <xf numFmtId="0" fontId="25" fillId="0" borderId="0" xfId="41" applyFont="1" applyFill="1" applyBorder="1" applyAlignment="1">
      <alignment vertical="center"/>
    </xf>
    <xf numFmtId="0" fontId="0" fillId="0" borderId="0" xfId="0" applyFont="1" applyFill="1" applyBorder="1"/>
    <xf numFmtId="184" fontId="25" fillId="0" borderId="0" xfId="41" applyNumberFormat="1"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6"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7" borderId="1" xfId="0" applyNumberFormat="1" applyFont="1" applyFill="1" applyBorder="1" applyAlignment="1" applyProtection="1">
      <alignment horizontal="right" vertical="center"/>
    </xf>
    <xf numFmtId="186" fontId="0" fillId="4" borderId="1" xfId="0" applyNumberFormat="1" applyFill="1" applyBorder="1" applyAlignment="1" applyProtection="1">
      <alignment horizontal="right" vertical="center"/>
      <protection locked="0"/>
    </xf>
    <xf numFmtId="186" fontId="0" fillId="8" borderId="1" xfId="0" applyNumberFormat="1" applyFill="1" applyBorder="1" applyAlignment="1" applyProtection="1">
      <alignment horizontal="right" vertical="center"/>
    </xf>
    <xf numFmtId="186" fontId="0" fillId="7" borderId="1" xfId="0" applyNumberFormat="1" applyFill="1" applyBorder="1" applyAlignment="1" applyProtection="1">
      <alignment horizontal="right" vertical="center"/>
    </xf>
    <xf numFmtId="0" fontId="25" fillId="0" borderId="0" xfId="41" applyFont="1" applyFill="1" applyBorder="1"/>
    <xf numFmtId="0" fontId="25" fillId="6" borderId="1" xfId="41" applyFont="1" applyFill="1" applyBorder="1"/>
    <xf numFmtId="0" fontId="25" fillId="6" borderId="1" xfId="41" applyFont="1" applyFill="1" applyBorder="1" applyAlignment="1">
      <alignment vertical="top" wrapText="1"/>
    </xf>
    <xf numFmtId="0" fontId="40"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1" fillId="4" borderId="0" xfId="41" applyFont="1" applyFill="1"/>
    <xf numFmtId="3" fontId="41" fillId="4" borderId="0" xfId="41" applyNumberFormat="1" applyFont="1" applyFill="1"/>
    <xf numFmtId="0" fontId="41" fillId="4" borderId="1" xfId="41" applyFont="1" applyFill="1" applyBorder="1"/>
    <xf numFmtId="0" fontId="2" fillId="4" borderId="1" xfId="41" applyFont="1" applyFill="1" applyBorder="1" applyAlignment="1"/>
    <xf numFmtId="0" fontId="2" fillId="4" borderId="1" xfId="41" applyFont="1" applyFill="1" applyBorder="1"/>
    <xf numFmtId="0" fontId="2" fillId="4" borderId="1" xfId="41" applyNumberFormat="1" applyFont="1" applyFill="1" applyBorder="1" applyAlignment="1"/>
    <xf numFmtId="0" fontId="2" fillId="4" borderId="0" xfId="41" applyFont="1" applyFill="1"/>
    <xf numFmtId="0" fontId="41" fillId="4" borderId="4" xfId="41" applyFont="1" applyFill="1" applyBorder="1"/>
    <xf numFmtId="0" fontId="2" fillId="4" borderId="4" xfId="41" applyFont="1" applyFill="1" applyBorder="1" applyAlignment="1"/>
    <xf numFmtId="0" fontId="42" fillId="4" borderId="0" xfId="41" applyFont="1" applyFill="1" applyBorder="1"/>
    <xf numFmtId="3" fontId="42" fillId="4" borderId="0" xfId="41" applyNumberFormat="1" applyFont="1" applyFill="1" applyBorder="1"/>
    <xf numFmtId="0" fontId="25" fillId="0" borderId="0" xfId="41" applyFont="1" applyFill="1" applyBorder="1"/>
    <xf numFmtId="0" fontId="2" fillId="8" borderId="1" xfId="0" applyFont="1" applyFill="1" applyBorder="1" applyAlignment="1" applyProtection="1">
      <alignment horizontal="center"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1" xfId="0" applyBorder="1" applyAlignment="1" applyProtection="1">
      <alignment horizontal="right" vertical="center" wrapText="1"/>
      <protection locked="0"/>
    </xf>
    <xf numFmtId="0" fontId="25" fillId="0" borderId="0" xfId="41" applyFont="1" applyFill="1" applyBorder="1"/>
    <xf numFmtId="0" fontId="25" fillId="0" borderId="0" xfId="41" applyFont="1" applyFill="1" applyBorder="1"/>
    <xf numFmtId="0" fontId="25" fillId="0" borderId="0" xfId="41" applyFont="1" applyFill="1" applyBorder="1"/>
    <xf numFmtId="0" fontId="0" fillId="0" borderId="0" xfId="0"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xf numFmtId="0" fontId="25" fillId="0" borderId="0" xfId="41" applyFont="1" applyFill="1" applyBorder="1" applyAlignment="1">
      <alignment vertical="top" wrapText="1"/>
    </xf>
    <xf numFmtId="0" fontId="25" fillId="0" borderId="0" xfId="41" applyFont="1" applyFill="1" applyBorder="1"/>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xf numFmtId="186" fontId="0" fillId="4" borderId="1" xfId="0" applyNumberFormat="1" applyFill="1" applyBorder="1" applyAlignment="1" applyProtection="1">
      <alignment horizontal="right" vertical="center"/>
      <protection locked="0"/>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185" fontId="0" fillId="4" borderId="2" xfId="0" applyNumberFormat="1" applyFont="1" applyFill="1" applyBorder="1" applyAlignment="1">
      <alignment horizontal="left" vertical="center" wrapText="1"/>
    </xf>
    <xf numFmtId="185" fontId="0" fillId="4" borderId="6" xfId="0" applyNumberFormat="1" applyFont="1" applyFill="1" applyBorder="1" applyAlignment="1">
      <alignment horizontal="left" vertical="center" wrapText="1"/>
    </xf>
    <xf numFmtId="0" fontId="43" fillId="4" borderId="2" xfId="0" applyFont="1" applyFill="1" applyBorder="1" applyAlignment="1">
      <alignment horizontal="left" vertical="center" wrapText="1"/>
    </xf>
    <xf numFmtId="0" fontId="43" fillId="4" borderId="5" xfId="0" applyFont="1" applyFill="1" applyBorder="1" applyAlignment="1">
      <alignment horizontal="left" vertical="center" wrapText="1"/>
    </xf>
    <xf numFmtId="0" fontId="43"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0" xfId="0" applyFont="1" applyFill="1" applyBorder="1" applyAlignment="1">
      <alignment horizontal="left"/>
    </xf>
    <xf numFmtId="0" fontId="38"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0" fontId="2" fillId="8" borderId="1" xfId="0" applyFont="1" applyFill="1" applyBorder="1" applyAlignment="1" applyProtection="1">
      <alignment horizontal="left" vertical="center" wrapText="1"/>
      <protection locked="0"/>
    </xf>
    <xf numFmtId="0" fontId="41" fillId="8" borderId="1" xfId="0" applyFont="1" applyFill="1" applyBorder="1" applyAlignment="1" applyProtection="1">
      <alignment horizontal="left" vertical="center" wrapText="1"/>
      <protection locked="0"/>
    </xf>
    <xf numFmtId="0" fontId="41" fillId="8" borderId="2" xfId="0" applyFont="1" applyFill="1" applyBorder="1" applyAlignment="1" applyProtection="1">
      <alignment horizontal="center" vertical="center" wrapText="1"/>
      <protection locked="0"/>
    </xf>
    <xf numFmtId="0" fontId="41" fillId="8" borderId="6" xfId="0" applyFont="1" applyFill="1" applyBorder="1" applyAlignment="1" applyProtection="1">
      <alignment horizontal="center" vertical="center" wrapText="1"/>
      <protection locked="0"/>
    </xf>
    <xf numFmtId="0" fontId="41" fillId="8" borderId="8" xfId="0" applyFont="1" applyFill="1" applyBorder="1" applyAlignment="1" applyProtection="1">
      <alignment horizontal="center" vertical="center" wrapText="1"/>
      <protection locked="0"/>
    </xf>
    <xf numFmtId="0" fontId="41" fillId="8" borderId="11" xfId="0" applyFont="1" applyFill="1" applyBorder="1" applyAlignment="1" applyProtection="1">
      <alignment horizontal="center" vertical="center" wrapText="1"/>
      <protection locked="0"/>
    </xf>
    <xf numFmtId="0" fontId="41" fillId="8" borderId="12" xfId="0" applyFont="1" applyFill="1" applyBorder="1" applyAlignment="1" applyProtection="1">
      <alignment horizontal="center" vertical="center" wrapText="1"/>
      <protection locked="0"/>
    </xf>
    <xf numFmtId="0" fontId="41" fillId="8" borderId="2" xfId="0" applyFont="1" applyFill="1" applyBorder="1" applyAlignment="1" applyProtection="1">
      <alignment horizontal="left" vertical="center" wrapText="1"/>
      <protection locked="0"/>
    </xf>
    <xf numFmtId="0" fontId="41" fillId="8" borderId="5" xfId="0" applyFont="1" applyFill="1" applyBorder="1" applyAlignment="1" applyProtection="1">
      <alignment horizontal="left" vertical="center" wrapText="1"/>
      <protection locked="0"/>
    </xf>
    <xf numFmtId="0" fontId="41" fillId="8" borderId="6" xfId="0" applyFont="1" applyFill="1" applyBorder="1" applyAlignment="1" applyProtection="1">
      <alignment horizontal="left" vertical="center" wrapText="1"/>
      <protection locked="0"/>
    </xf>
    <xf numFmtId="0" fontId="41" fillId="8" borderId="1" xfId="0" applyFont="1" applyFill="1" applyBorder="1" applyAlignment="1" applyProtection="1">
      <alignment horizontal="center" vertical="center" wrapText="1"/>
      <protection locked="0"/>
    </xf>
    <xf numFmtId="0" fontId="15" fillId="4" borderId="13" xfId="47" applyFont="1" applyFill="1" applyBorder="1" applyAlignment="1">
      <alignment horizontal="left" vertical="center" wrapText="1"/>
    </xf>
    <xf numFmtId="0" fontId="15" fillId="0" borderId="5" xfId="47" applyFont="1" applyFill="1" applyBorder="1" applyAlignment="1">
      <alignment vertical="center" wrapText="1"/>
    </xf>
    <xf numFmtId="0" fontId="15" fillId="0" borderId="6" xfId="47" applyFont="1" applyFill="1" applyBorder="1" applyAlignment="1">
      <alignment vertical="center" wrapText="1"/>
    </xf>
    <xf numFmtId="0" fontId="2" fillId="8" borderId="1" xfId="0" applyFont="1" applyFill="1" applyBorder="1" applyAlignment="1" applyProtection="1">
      <alignment horizontal="center"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2" fillId="4" borderId="3" xfId="47" applyFont="1" applyFill="1" applyBorder="1" applyAlignment="1">
      <alignment horizontal="left" vertical="center" wrapText="1"/>
    </xf>
    <xf numFmtId="0" fontId="2" fillId="4" borderId="15" xfId="47" applyFont="1" applyFill="1" applyBorder="1" applyAlignment="1">
      <alignment horizontal="left" vertical="center" wrapText="1"/>
    </xf>
    <xf numFmtId="0" fontId="2" fillId="4" borderId="4" xfId="47" applyFont="1" applyFill="1" applyBorder="1" applyAlignment="1">
      <alignment horizontal="left" vertical="center" wrapText="1"/>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0" fillId="9" borderId="2" xfId="0" applyFont="1" applyFill="1" applyBorder="1" applyAlignment="1" applyProtection="1">
      <alignment horizontal="left" vertical="center" wrapText="1"/>
    </xf>
    <xf numFmtId="0" fontId="40" fillId="9" borderId="5" xfId="0" applyFont="1" applyFill="1" applyBorder="1" applyAlignment="1" applyProtection="1">
      <alignment horizontal="left" vertical="center" wrapText="1"/>
    </xf>
    <xf numFmtId="0" fontId="40" fillId="9" borderId="6" xfId="0" applyFont="1" applyFill="1" applyBorder="1" applyAlignment="1" applyProtection="1">
      <alignment horizontal="left" vertical="center" wrapText="1"/>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5" xfId="0" applyFill="1" applyBorder="1" applyAlignment="1" applyProtection="1">
      <alignment horizontal="center" vertical="center" wrapText="1"/>
    </xf>
  </cellXfs>
  <cellStyles count="67">
    <cellStyle name=" 1" xfId="1"/>
    <cellStyle name="_x000d__x000a_JournalTemplate=C:\COMFO\CTALK\JOURSTD.TPL_x000d__x000a_LbStateAddress=3 3 0 251 1 89 2 311_x000d__x000a_LbStateJou" xfId="2"/>
    <cellStyle name="%" xfId="3"/>
    <cellStyle name="% 2" xfId="4"/>
    <cellStyle name="% 3" xfId="5"/>
    <cellStyle name="ÅrMndDag" xfId="6"/>
    <cellStyle name="Caption" xfId="7"/>
    <cellStyle name="Comma 2" xfId="8"/>
    <cellStyle name="Comma 3" xfId="9"/>
    <cellStyle name="Comma 3 2" xfId="10"/>
    <cellStyle name="Comma 3 3" xfId="11"/>
    <cellStyle name="Comma 4" xfId="12"/>
    <cellStyle name="Comma 5" xfId="13"/>
    <cellStyle name="Comma 5 2" xfId="14"/>
    <cellStyle name="Comma 6" xfId="15"/>
    <cellStyle name="Comma 7" xfId="16"/>
    <cellStyle name="Comma 7 2" xfId="17"/>
    <cellStyle name="Comma 7 3" xfId="18"/>
    <cellStyle name="Currency 2" xfId="19"/>
    <cellStyle name="Currency 2 2" xfId="20"/>
    <cellStyle name="Currency 2 3" xfId="21"/>
    <cellStyle name="DagerOgTimer" xfId="22"/>
    <cellStyle name="DagOgDato" xfId="23"/>
    <cellStyle name="DagOgDatoLang" xfId="24"/>
    <cellStyle name="Dato" xfId="25"/>
    <cellStyle name="Hyperlink" xfId="26" builtinId="8"/>
    <cellStyle name="Hyperlink 2" xfId="27"/>
    <cellStyle name="Hyperlink 3" xfId="28"/>
    <cellStyle name="Hyperlink 4" xfId="29"/>
    <cellStyle name="JusterBunn" xfId="30"/>
    <cellStyle name="JusterMidtstill" xfId="31"/>
    <cellStyle name="JusterTopp" xfId="32"/>
    <cellStyle name="Klokkeslett" xfId="33"/>
    <cellStyle name="Konto" xfId="34"/>
    <cellStyle name="Normal" xfId="0" builtinId="0"/>
    <cellStyle name="Normal 2" xfId="35"/>
    <cellStyle name="Normal 3" xfId="36"/>
    <cellStyle name="Normal 3 2" xfId="37"/>
    <cellStyle name="Normal 3 3" xfId="38"/>
    <cellStyle name="Normal 3 3 2" xfId="39"/>
    <cellStyle name="Normal 3 3 3" xfId="40"/>
    <cellStyle name="Normal 4" xfId="41"/>
    <cellStyle name="Normal 5" xfId="42"/>
    <cellStyle name="Normal 5 2" xfId="43"/>
    <cellStyle name="Normal 5 3" xfId="44"/>
    <cellStyle name="Normal 5 4" xfId="45"/>
    <cellStyle name="Normal 6" xfId="46"/>
    <cellStyle name="Normal 7" xfId="47"/>
    <cellStyle name="Normal 8" xfId="48"/>
    <cellStyle name="Normal 8 2" xfId="49"/>
    <cellStyle name="Normal 8 3" xfId="50"/>
    <cellStyle name="Normal 9" xfId="51"/>
    <cellStyle name="Output Amounts" xfId="52"/>
    <cellStyle name="PersonNr" xfId="53"/>
    <cellStyle name="PostNr" xfId="54"/>
    <cellStyle name="PostNrNorge" xfId="55"/>
    <cellStyle name="SkjulAlt" xfId="56"/>
    <cellStyle name="SkjulTall" xfId="57"/>
    <cellStyle name="Telefon" xfId="58"/>
    <cellStyle name="Timer1" xfId="59"/>
    <cellStyle name="Timer2" xfId="60"/>
    <cellStyle name="ToSiffer" xfId="61"/>
    <cellStyle name="TreSiffer" xfId="62"/>
    <cellStyle name="Tusenskille1000" xfId="63"/>
    <cellStyle name="TusenskilleFarger" xfId="64"/>
    <cellStyle name="Valuta1000" xfId="65"/>
    <cellStyle name="ValutaFarger" xfId="66"/>
  </cellStyles>
  <dxfs count="4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B6" sqref="B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3" t="s">
        <v>225</v>
      </c>
      <c r="B1" s="43" t="s">
        <v>226</v>
      </c>
      <c r="C1" s="44" t="s">
        <v>227</v>
      </c>
      <c r="D1" s="44" t="s">
        <v>235</v>
      </c>
    </row>
    <row r="2" spans="1:4" ht="30" x14ac:dyDescent="0.2">
      <c r="A2" s="45">
        <v>1</v>
      </c>
      <c r="B2" s="48" t="s">
        <v>231</v>
      </c>
      <c r="C2" s="46" t="s">
        <v>228</v>
      </c>
      <c r="D2" s="47" t="s">
        <v>229</v>
      </c>
    </row>
    <row r="3" spans="1:4" ht="75" x14ac:dyDescent="0.2">
      <c r="A3" s="45">
        <v>2</v>
      </c>
      <c r="B3" s="48" t="s">
        <v>230</v>
      </c>
      <c r="C3" s="46" t="s">
        <v>266</v>
      </c>
      <c r="D3" s="47" t="s">
        <v>236</v>
      </c>
    </row>
    <row r="4" spans="1:4" ht="30" x14ac:dyDescent="0.2">
      <c r="A4" s="45">
        <v>3</v>
      </c>
      <c r="B4" s="48" t="s">
        <v>232</v>
      </c>
      <c r="C4" s="46" t="s">
        <v>237</v>
      </c>
      <c r="D4" s="47" t="s">
        <v>229</v>
      </c>
    </row>
    <row r="5" spans="1:4" ht="109.5" customHeight="1" x14ac:dyDescent="0.2">
      <c r="A5" s="45">
        <v>4</v>
      </c>
      <c r="B5" s="48" t="s">
        <v>233</v>
      </c>
      <c r="C5" s="49" t="s">
        <v>267</v>
      </c>
      <c r="D5" s="47" t="s">
        <v>236</v>
      </c>
    </row>
    <row r="6" spans="1:4" ht="38.25" customHeight="1" x14ac:dyDescent="0.2">
      <c r="A6" s="45">
        <v>5</v>
      </c>
      <c r="B6" s="48" t="s">
        <v>234</v>
      </c>
      <c r="C6" s="46" t="s">
        <v>281</v>
      </c>
      <c r="D6" s="47" t="s">
        <v>229</v>
      </c>
    </row>
  </sheetData>
  <sheetProtection password="CF33" sheet="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257</v>
      </c>
      <c r="L1" s="23"/>
    </row>
    <row r="2" spans="2:12" ht="5.25" customHeight="1" x14ac:dyDescent="0.2">
      <c r="H2" s="22"/>
      <c r="I2" s="22"/>
      <c r="J2" s="22"/>
      <c r="K2" s="22"/>
    </row>
    <row r="3" spans="2:12" ht="27" customHeight="1" x14ac:dyDescent="0.3">
      <c r="B3" s="25" t="s">
        <v>98</v>
      </c>
      <c r="C3" s="110">
        <v>41579</v>
      </c>
      <c r="D3" s="111"/>
      <c r="E3" s="31"/>
      <c r="I3" s="22"/>
      <c r="J3" s="22"/>
      <c r="K3" s="22"/>
    </row>
    <row r="4" spans="2:12" ht="5.25" customHeight="1" x14ac:dyDescent="0.3">
      <c r="B4" s="26"/>
      <c r="C4" s="12"/>
      <c r="D4" s="12"/>
      <c r="H4" s="22"/>
      <c r="I4" s="22"/>
      <c r="J4" s="22"/>
      <c r="K4" s="22"/>
    </row>
    <row r="5" spans="2:12" ht="27" customHeight="1" x14ac:dyDescent="0.3">
      <c r="B5" s="25" t="s">
        <v>111</v>
      </c>
      <c r="C5" s="108"/>
      <c r="D5" s="109"/>
      <c r="E5" s="30"/>
      <c r="H5" s="22"/>
      <c r="I5" s="22"/>
      <c r="J5" s="22"/>
      <c r="K5" s="22"/>
    </row>
    <row r="6" spans="2:12" ht="5.25" customHeight="1" x14ac:dyDescent="0.25">
      <c r="B6" s="12"/>
      <c r="H6" s="22"/>
      <c r="I6" s="22"/>
      <c r="J6" s="22"/>
      <c r="K6" s="22"/>
    </row>
    <row r="7" spans="2:12" ht="21" x14ac:dyDescent="0.35">
      <c r="B7" s="13"/>
      <c r="C7" s="116" t="s">
        <v>115</v>
      </c>
      <c r="D7" s="116"/>
      <c r="E7" s="116"/>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113</v>
      </c>
      <c r="C9" s="108"/>
      <c r="D9" s="115"/>
      <c r="E9" s="115"/>
      <c r="F9" s="115"/>
      <c r="G9" s="115"/>
      <c r="H9" s="115"/>
      <c r="I9" s="115"/>
      <c r="J9" s="115"/>
      <c r="K9" s="109"/>
    </row>
    <row r="10" spans="2:12" ht="5.25" customHeight="1" x14ac:dyDescent="0.2">
      <c r="B10" s="24"/>
      <c r="C10" s="14"/>
      <c r="D10" s="14"/>
      <c r="E10" s="14"/>
      <c r="F10" s="14"/>
      <c r="G10" s="14"/>
      <c r="H10" s="14"/>
      <c r="I10" s="14"/>
      <c r="J10" s="14"/>
      <c r="K10" s="14"/>
    </row>
    <row r="11" spans="2:12" ht="27" customHeight="1" x14ac:dyDescent="0.2">
      <c r="B11" s="24" t="s">
        <v>95</v>
      </c>
      <c r="C11" s="112"/>
      <c r="D11" s="113"/>
      <c r="E11" s="113"/>
      <c r="F11" s="113"/>
      <c r="G11" s="113"/>
      <c r="H11" s="113"/>
      <c r="I11" s="113"/>
      <c r="J11" s="113"/>
      <c r="K11" s="114"/>
    </row>
    <row r="12" spans="2:12" ht="5.25" customHeight="1" x14ac:dyDescent="0.2">
      <c r="B12" s="24"/>
      <c r="C12" s="14"/>
      <c r="D12" s="14"/>
      <c r="E12" s="14"/>
      <c r="F12" s="14"/>
      <c r="G12" s="14"/>
      <c r="H12" s="14"/>
      <c r="I12" s="14"/>
      <c r="J12" s="14"/>
      <c r="K12" s="14"/>
    </row>
    <row r="13" spans="2:12" ht="27" customHeight="1" x14ac:dyDescent="0.2">
      <c r="B13" s="24" t="s">
        <v>96</v>
      </c>
      <c r="C13" s="112"/>
      <c r="D13" s="113"/>
      <c r="E13" s="113"/>
      <c r="F13" s="113"/>
      <c r="G13" s="113"/>
      <c r="H13" s="113"/>
      <c r="I13" s="113"/>
      <c r="J13" s="113"/>
      <c r="K13" s="114"/>
    </row>
    <row r="14" spans="2:12" ht="5.25" customHeight="1" x14ac:dyDescent="0.2">
      <c r="B14" s="24"/>
      <c r="C14" s="14"/>
      <c r="D14" s="14"/>
      <c r="E14" s="14"/>
      <c r="F14" s="14"/>
      <c r="G14" s="14"/>
      <c r="H14" s="14"/>
      <c r="I14" s="14"/>
      <c r="J14" s="14"/>
      <c r="K14" s="14"/>
    </row>
    <row r="15" spans="2:12" ht="27" customHeight="1" x14ac:dyDescent="0.2">
      <c r="B15" s="24" t="s">
        <v>97</v>
      </c>
      <c r="C15" s="112"/>
      <c r="D15" s="113"/>
      <c r="E15" s="113"/>
      <c r="F15" s="113"/>
      <c r="G15" s="113"/>
      <c r="H15" s="113"/>
      <c r="I15" s="113"/>
      <c r="J15" s="113"/>
      <c r="K15" s="114"/>
    </row>
    <row r="16" spans="2:12" ht="5.25" customHeight="1" x14ac:dyDescent="0.3">
      <c r="B16" s="17"/>
      <c r="C16" s="15"/>
      <c r="D16" s="15"/>
      <c r="E16" s="15"/>
      <c r="F16" s="15"/>
      <c r="G16" s="16"/>
      <c r="H16" s="16"/>
      <c r="I16" s="16"/>
      <c r="J16" s="16"/>
      <c r="K16" s="16"/>
    </row>
    <row r="17" spans="2:11" ht="21" x14ac:dyDescent="0.35">
      <c r="C17" s="28" t="s">
        <v>260</v>
      </c>
      <c r="D17" s="28"/>
      <c r="E17" s="28"/>
    </row>
    <row r="18" spans="2:11" ht="4.5" customHeight="1" x14ac:dyDescent="0.35">
      <c r="C18" s="28"/>
      <c r="D18" s="28"/>
      <c r="E18" s="28"/>
    </row>
    <row r="19" spans="2:11" ht="27" customHeight="1" x14ac:dyDescent="0.2">
      <c r="B19" s="24" t="s">
        <v>259</v>
      </c>
      <c r="C19" s="108"/>
      <c r="D19" s="109"/>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263</v>
      </c>
      <c r="C21" s="108"/>
      <c r="D21" s="115"/>
      <c r="E21" s="115"/>
      <c r="F21" s="109"/>
      <c r="G21" s="65" t="s">
        <v>264</v>
      </c>
      <c r="H21" s="108"/>
      <c r="I21" s="115"/>
      <c r="J21" s="115"/>
      <c r="K21" s="109"/>
    </row>
    <row r="22" spans="2:11" ht="5.25" customHeight="1" x14ac:dyDescent="0.3">
      <c r="B22" s="17"/>
      <c r="C22" s="15"/>
      <c r="D22" s="15"/>
      <c r="E22" s="15"/>
      <c r="F22" s="15"/>
      <c r="G22" s="16"/>
      <c r="H22" s="16"/>
      <c r="I22" s="16"/>
      <c r="J22" s="16"/>
      <c r="K22" s="16"/>
    </row>
    <row r="23" spans="2:11" ht="15.75" customHeight="1" x14ac:dyDescent="0.2">
      <c r="B23" s="117" t="s">
        <v>114</v>
      </c>
      <c r="C23" s="118"/>
      <c r="D23" s="119"/>
      <c r="E23" s="119"/>
      <c r="F23" s="119"/>
      <c r="G23" s="119"/>
      <c r="H23" s="119"/>
      <c r="I23" s="119"/>
      <c r="J23" s="119"/>
      <c r="K23" s="120"/>
    </row>
    <row r="24" spans="2:11" ht="15" customHeight="1" x14ac:dyDescent="0.2">
      <c r="B24" s="117"/>
      <c r="C24" s="121"/>
      <c r="D24" s="122"/>
      <c r="E24" s="122"/>
      <c r="F24" s="122"/>
      <c r="G24" s="122"/>
      <c r="H24" s="122"/>
      <c r="I24" s="122"/>
      <c r="J24" s="122"/>
      <c r="K24" s="123"/>
    </row>
    <row r="25" spans="2:11" ht="15" customHeight="1" x14ac:dyDescent="0.2">
      <c r="B25" s="117"/>
      <c r="C25" s="121"/>
      <c r="D25" s="122"/>
      <c r="E25" s="122"/>
      <c r="F25" s="122"/>
      <c r="G25" s="122"/>
      <c r="H25" s="122"/>
      <c r="I25" s="122"/>
      <c r="J25" s="122"/>
      <c r="K25" s="123"/>
    </row>
    <row r="26" spans="2:11" ht="15" customHeight="1" x14ac:dyDescent="0.2">
      <c r="B26" s="117"/>
      <c r="C26" s="121"/>
      <c r="D26" s="122"/>
      <c r="E26" s="122"/>
      <c r="F26" s="122"/>
      <c r="G26" s="122"/>
      <c r="H26" s="122"/>
      <c r="I26" s="122"/>
      <c r="J26" s="122"/>
      <c r="K26" s="123"/>
    </row>
    <row r="27" spans="2:11" ht="15" customHeight="1" x14ac:dyDescent="0.2">
      <c r="B27" s="117"/>
      <c r="C27" s="121"/>
      <c r="D27" s="122"/>
      <c r="E27" s="122"/>
      <c r="F27" s="122"/>
      <c r="G27" s="122"/>
      <c r="H27" s="122"/>
      <c r="I27" s="122"/>
      <c r="J27" s="122"/>
      <c r="K27" s="123"/>
    </row>
    <row r="28" spans="2:11" ht="15" customHeight="1" x14ac:dyDescent="0.2">
      <c r="B28" s="117"/>
      <c r="C28" s="121"/>
      <c r="D28" s="122"/>
      <c r="E28" s="122"/>
      <c r="F28" s="122"/>
      <c r="G28" s="122"/>
      <c r="H28" s="122"/>
      <c r="I28" s="122"/>
      <c r="J28" s="122"/>
      <c r="K28" s="123"/>
    </row>
    <row r="29" spans="2:11" ht="15" customHeight="1" x14ac:dyDescent="0.2">
      <c r="B29" s="117"/>
      <c r="C29" s="121"/>
      <c r="D29" s="122"/>
      <c r="E29" s="122"/>
      <c r="F29" s="122"/>
      <c r="G29" s="122"/>
      <c r="H29" s="122"/>
      <c r="I29" s="122"/>
      <c r="J29" s="122"/>
      <c r="K29" s="123"/>
    </row>
    <row r="30" spans="2:11" ht="15" customHeight="1" x14ac:dyDescent="0.2">
      <c r="B30" s="117"/>
      <c r="C30" s="121"/>
      <c r="D30" s="122"/>
      <c r="E30" s="122"/>
      <c r="F30" s="122"/>
      <c r="G30" s="122"/>
      <c r="H30" s="122"/>
      <c r="I30" s="122"/>
      <c r="J30" s="122"/>
      <c r="K30" s="123"/>
    </row>
    <row r="31" spans="2:11" ht="15" customHeight="1" x14ac:dyDescent="0.2">
      <c r="B31" s="117"/>
      <c r="C31" s="121"/>
      <c r="D31" s="122"/>
      <c r="E31" s="122"/>
      <c r="F31" s="122"/>
      <c r="G31" s="122"/>
      <c r="H31" s="122"/>
      <c r="I31" s="122"/>
      <c r="J31" s="122"/>
      <c r="K31" s="123"/>
    </row>
    <row r="32" spans="2:11" ht="15" customHeight="1" x14ac:dyDescent="0.2">
      <c r="B32" s="117"/>
      <c r="C32" s="121"/>
      <c r="D32" s="122"/>
      <c r="E32" s="122"/>
      <c r="F32" s="122"/>
      <c r="G32" s="122"/>
      <c r="H32" s="122"/>
      <c r="I32" s="122"/>
      <c r="J32" s="122"/>
      <c r="K32" s="123"/>
    </row>
    <row r="33" spans="2:11" ht="15" customHeight="1" x14ac:dyDescent="0.2">
      <c r="B33" s="117"/>
      <c r="C33" s="121"/>
      <c r="D33" s="122"/>
      <c r="E33" s="122"/>
      <c r="F33" s="122"/>
      <c r="G33" s="122"/>
      <c r="H33" s="122"/>
      <c r="I33" s="122"/>
      <c r="J33" s="122"/>
      <c r="K33" s="123"/>
    </row>
    <row r="34" spans="2:11" ht="15" customHeight="1" x14ac:dyDescent="0.2">
      <c r="B34" s="117"/>
      <c r="C34" s="121"/>
      <c r="D34" s="122"/>
      <c r="E34" s="122"/>
      <c r="F34" s="122"/>
      <c r="G34" s="122"/>
      <c r="H34" s="122"/>
      <c r="I34" s="122"/>
      <c r="J34" s="122"/>
      <c r="K34" s="123"/>
    </row>
    <row r="35" spans="2:11" ht="15" customHeight="1" x14ac:dyDescent="0.2">
      <c r="B35" s="117"/>
      <c r="C35" s="121"/>
      <c r="D35" s="122"/>
      <c r="E35" s="122"/>
      <c r="F35" s="122"/>
      <c r="G35" s="122"/>
      <c r="H35" s="122"/>
      <c r="I35" s="122"/>
      <c r="J35" s="122"/>
      <c r="K35" s="123"/>
    </row>
    <row r="36" spans="2:11" ht="15" customHeight="1" x14ac:dyDescent="0.2">
      <c r="B36" s="117"/>
      <c r="C36" s="121"/>
      <c r="D36" s="122"/>
      <c r="E36" s="122"/>
      <c r="F36" s="122"/>
      <c r="G36" s="122"/>
      <c r="H36" s="122"/>
      <c r="I36" s="122"/>
      <c r="J36" s="122"/>
      <c r="K36" s="123"/>
    </row>
    <row r="37" spans="2:11" ht="15" customHeight="1" x14ac:dyDescent="0.2">
      <c r="B37" s="117"/>
      <c r="C37" s="121"/>
      <c r="D37" s="122"/>
      <c r="E37" s="122"/>
      <c r="F37" s="122"/>
      <c r="G37" s="122"/>
      <c r="H37" s="122"/>
      <c r="I37" s="122"/>
      <c r="J37" s="122"/>
      <c r="K37" s="123"/>
    </row>
    <row r="38" spans="2:11" ht="15" customHeight="1" x14ac:dyDescent="0.2">
      <c r="B38" s="117"/>
      <c r="C38" s="124"/>
      <c r="D38" s="125"/>
      <c r="E38" s="125"/>
      <c r="F38" s="125"/>
      <c r="G38" s="125"/>
      <c r="H38" s="125"/>
      <c r="I38" s="125"/>
      <c r="J38" s="125"/>
      <c r="K38" s="126"/>
    </row>
  </sheetData>
  <mergeCells count="12">
    <mergeCell ref="C21:F21"/>
    <mergeCell ref="H21:K21"/>
    <mergeCell ref="B23:B38"/>
    <mergeCell ref="C23:K38"/>
    <mergeCell ref="C19:D19"/>
    <mergeCell ref="C5:D5"/>
    <mergeCell ref="C3:D3"/>
    <mergeCell ref="C11:K11"/>
    <mergeCell ref="C13:K13"/>
    <mergeCell ref="C15:K15"/>
    <mergeCell ref="C9:K9"/>
    <mergeCell ref="C7:E7"/>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pageMargins left="0.70866141732283472" right="0.70866141732283472" top="0.74803149606299213" bottom="0.74803149606299213" header="0.31496062992125984" footer="0.31496062992125984"/>
  <pageSetup paperSize="9" scale="80" orientation="landscape" verticalDpi="4"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showRowColHeaders="0" zoomScaleNormal="100" workbookViewId="0">
      <selection activeCell="B8" sqref="B8:B9"/>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38" t="s">
        <v>262</v>
      </c>
      <c r="B1" s="138"/>
      <c r="C1" s="138"/>
      <c r="D1" s="138"/>
    </row>
    <row r="2" spans="1:4" ht="33.75" customHeight="1" x14ac:dyDescent="0.2">
      <c r="A2" s="139" t="s">
        <v>101</v>
      </c>
      <c r="B2" s="139"/>
      <c r="C2" s="140"/>
      <c r="D2" s="19" t="s">
        <v>102</v>
      </c>
    </row>
    <row r="3" spans="1:4" ht="105.75" customHeight="1" x14ac:dyDescent="0.2">
      <c r="A3" s="127" t="s">
        <v>87</v>
      </c>
      <c r="B3" s="142"/>
      <c r="C3" s="142"/>
      <c r="D3" s="32" t="s">
        <v>275</v>
      </c>
    </row>
    <row r="4" spans="1:4" ht="55.5" customHeight="1" x14ac:dyDescent="0.2">
      <c r="A4" s="127" t="s">
        <v>1</v>
      </c>
      <c r="B4" s="142"/>
      <c r="C4" s="142"/>
      <c r="D4" s="32" t="s">
        <v>256</v>
      </c>
    </row>
    <row r="5" spans="1:4" ht="42" customHeight="1" x14ac:dyDescent="0.2">
      <c r="A5" s="127" t="s">
        <v>0</v>
      </c>
      <c r="B5" s="142"/>
      <c r="C5" s="142"/>
      <c r="D5" s="32" t="s">
        <v>258</v>
      </c>
    </row>
    <row r="6" spans="1:4" ht="38.25" x14ac:dyDescent="0.2">
      <c r="A6" s="143" t="s">
        <v>12</v>
      </c>
      <c r="B6" s="141" t="s">
        <v>134</v>
      </c>
      <c r="C6" s="83" t="s">
        <v>2</v>
      </c>
      <c r="D6" s="33" t="s">
        <v>127</v>
      </c>
    </row>
    <row r="7" spans="1:4" ht="51" x14ac:dyDescent="0.2">
      <c r="A7" s="144"/>
      <c r="B7" s="141"/>
      <c r="C7" s="83" t="s">
        <v>11</v>
      </c>
      <c r="D7" s="33" t="s">
        <v>128</v>
      </c>
    </row>
    <row r="8" spans="1:4" ht="38.25" x14ac:dyDescent="0.2">
      <c r="A8" s="144"/>
      <c r="B8" s="141" t="s">
        <v>7</v>
      </c>
      <c r="C8" s="83" t="s">
        <v>2</v>
      </c>
      <c r="D8" s="33" t="s">
        <v>126</v>
      </c>
    </row>
    <row r="9" spans="1:4" ht="51" x14ac:dyDescent="0.2">
      <c r="A9" s="144"/>
      <c r="B9" s="141"/>
      <c r="C9" s="83" t="s">
        <v>11</v>
      </c>
      <c r="D9" s="33" t="s">
        <v>131</v>
      </c>
    </row>
    <row r="10" spans="1:4" ht="42" customHeight="1" x14ac:dyDescent="0.2">
      <c r="A10" s="144"/>
      <c r="B10" s="141" t="s">
        <v>6</v>
      </c>
      <c r="C10" s="83" t="s">
        <v>2</v>
      </c>
      <c r="D10" s="33" t="s">
        <v>125</v>
      </c>
    </row>
    <row r="11" spans="1:4" ht="51" x14ac:dyDescent="0.2">
      <c r="A11" s="144"/>
      <c r="B11" s="141"/>
      <c r="C11" s="83" t="s">
        <v>11</v>
      </c>
      <c r="D11" s="33" t="s">
        <v>130</v>
      </c>
    </row>
    <row r="12" spans="1:4" ht="42.75" customHeight="1" x14ac:dyDescent="0.2">
      <c r="A12" s="144"/>
      <c r="B12" s="141" t="s">
        <v>10</v>
      </c>
      <c r="C12" s="83" t="s">
        <v>2</v>
      </c>
      <c r="D12" s="33" t="s">
        <v>124</v>
      </c>
    </row>
    <row r="13" spans="1:4" ht="51" x14ac:dyDescent="0.2">
      <c r="A13" s="144"/>
      <c r="B13" s="141"/>
      <c r="C13" s="83" t="s">
        <v>11</v>
      </c>
      <c r="D13" s="33" t="s">
        <v>129</v>
      </c>
    </row>
    <row r="14" spans="1:4" ht="51" x14ac:dyDescent="0.2">
      <c r="A14" s="144"/>
      <c r="B14" s="141" t="s">
        <v>135</v>
      </c>
      <c r="C14" s="83" t="s">
        <v>2</v>
      </c>
      <c r="D14" s="33" t="s">
        <v>122</v>
      </c>
    </row>
    <row r="15" spans="1:4" ht="51" x14ac:dyDescent="0.2">
      <c r="A15" s="144"/>
      <c r="B15" s="141"/>
      <c r="C15" s="83" t="s">
        <v>11</v>
      </c>
      <c r="D15" s="33" t="s">
        <v>123</v>
      </c>
    </row>
    <row r="16" spans="1:4" ht="51" x14ac:dyDescent="0.2">
      <c r="A16" s="144"/>
      <c r="B16" s="141" t="s">
        <v>9</v>
      </c>
      <c r="C16" s="83" t="s">
        <v>2</v>
      </c>
      <c r="D16" s="33" t="s">
        <v>133</v>
      </c>
    </row>
    <row r="17" spans="1:4" ht="51" x14ac:dyDescent="0.2">
      <c r="A17" s="144"/>
      <c r="B17" s="141"/>
      <c r="C17" s="83" t="s">
        <v>11</v>
      </c>
      <c r="D17" s="33" t="s">
        <v>132</v>
      </c>
    </row>
    <row r="18" spans="1:4" ht="12.75" customHeight="1" x14ac:dyDescent="0.2">
      <c r="A18" s="144"/>
      <c r="B18" s="141" t="s">
        <v>13</v>
      </c>
      <c r="C18" s="83" t="s">
        <v>2</v>
      </c>
      <c r="D18" s="10" t="s">
        <v>88</v>
      </c>
    </row>
    <row r="19" spans="1:4" ht="25.5" x14ac:dyDescent="0.2">
      <c r="A19" s="145"/>
      <c r="B19" s="141"/>
      <c r="C19" s="83" t="s">
        <v>11</v>
      </c>
      <c r="D19" s="10" t="s">
        <v>88</v>
      </c>
    </row>
    <row r="20" spans="1:4" ht="58.5" customHeight="1" x14ac:dyDescent="0.2">
      <c r="A20" s="149" t="s">
        <v>148</v>
      </c>
      <c r="B20" s="141" t="s">
        <v>89</v>
      </c>
      <c r="C20" s="83" t="s">
        <v>2</v>
      </c>
      <c r="D20" s="7" t="s">
        <v>103</v>
      </c>
    </row>
    <row r="21" spans="1:4" ht="63.75" x14ac:dyDescent="0.2">
      <c r="A21" s="150"/>
      <c r="B21" s="141"/>
      <c r="C21" s="83" t="s">
        <v>11</v>
      </c>
      <c r="D21" s="7" t="s">
        <v>104</v>
      </c>
    </row>
    <row r="22" spans="1:4" ht="58.5" customHeight="1" x14ac:dyDescent="0.2">
      <c r="A22" s="150"/>
      <c r="B22" s="141" t="s">
        <v>3</v>
      </c>
      <c r="C22" s="83" t="s">
        <v>2</v>
      </c>
      <c r="D22" s="7" t="s">
        <v>105</v>
      </c>
    </row>
    <row r="23" spans="1:4" ht="68.25" customHeight="1" x14ac:dyDescent="0.2">
      <c r="A23" s="150"/>
      <c r="B23" s="141"/>
      <c r="C23" s="83" t="s">
        <v>11</v>
      </c>
      <c r="D23" s="7" t="s">
        <v>106</v>
      </c>
    </row>
    <row r="24" spans="1:4" ht="58.5" customHeight="1" x14ac:dyDescent="0.2">
      <c r="A24" s="150"/>
      <c r="B24" s="141" t="s">
        <v>4</v>
      </c>
      <c r="C24" s="83" t="s">
        <v>2</v>
      </c>
      <c r="D24" s="7" t="s">
        <v>107</v>
      </c>
    </row>
    <row r="25" spans="1:4" ht="68.25" customHeight="1" x14ac:dyDescent="0.2">
      <c r="A25" s="150"/>
      <c r="B25" s="141"/>
      <c r="C25" s="83" t="s">
        <v>11</v>
      </c>
      <c r="D25" s="7" t="s">
        <v>108</v>
      </c>
    </row>
    <row r="26" spans="1:4" ht="58.5" customHeight="1" x14ac:dyDescent="0.2">
      <c r="A26" s="150"/>
      <c r="B26" s="141" t="s">
        <v>91</v>
      </c>
      <c r="C26" s="83" t="s">
        <v>2</v>
      </c>
      <c r="D26" s="7" t="s">
        <v>109</v>
      </c>
    </row>
    <row r="27" spans="1:4" ht="58.5" customHeight="1" x14ac:dyDescent="0.2">
      <c r="A27" s="150"/>
      <c r="B27" s="141"/>
      <c r="C27" s="83" t="s">
        <v>11</v>
      </c>
      <c r="D27" s="7" t="s">
        <v>110</v>
      </c>
    </row>
    <row r="28" spans="1:4" x14ac:dyDescent="0.2">
      <c r="A28" s="150"/>
      <c r="B28" s="141" t="s">
        <v>14</v>
      </c>
      <c r="C28" s="83" t="s">
        <v>2</v>
      </c>
      <c r="D28" s="10" t="s">
        <v>88</v>
      </c>
    </row>
    <row r="29" spans="1:4" ht="25.5" x14ac:dyDescent="0.2">
      <c r="A29" s="151"/>
      <c r="B29" s="141"/>
      <c r="C29" s="83" t="s">
        <v>11</v>
      </c>
      <c r="D29" s="10" t="s">
        <v>88</v>
      </c>
    </row>
    <row r="30" spans="1:4" ht="35.25" customHeight="1" x14ac:dyDescent="0.2">
      <c r="A30" s="152" t="s">
        <v>147</v>
      </c>
      <c r="B30" s="153"/>
      <c r="C30" s="83" t="s">
        <v>2</v>
      </c>
      <c r="D30" s="10" t="s">
        <v>88</v>
      </c>
    </row>
    <row r="31" spans="1:4" ht="35.25" customHeight="1" x14ac:dyDescent="0.2">
      <c r="A31" s="154"/>
      <c r="B31" s="155"/>
      <c r="C31" s="83" t="s">
        <v>11</v>
      </c>
      <c r="D31" s="10" t="s">
        <v>88</v>
      </c>
    </row>
    <row r="32" spans="1:4" ht="45" customHeight="1" x14ac:dyDescent="0.2">
      <c r="A32" s="131" t="s">
        <v>85</v>
      </c>
      <c r="B32" s="129" t="s">
        <v>117</v>
      </c>
      <c r="C32" s="130"/>
      <c r="D32" s="146" t="s">
        <v>136</v>
      </c>
    </row>
    <row r="33" spans="1:4" ht="45" customHeight="1" x14ac:dyDescent="0.2">
      <c r="A33" s="132"/>
      <c r="B33" s="129" t="s">
        <v>116</v>
      </c>
      <c r="C33" s="130"/>
      <c r="D33" s="147"/>
    </row>
    <row r="34" spans="1:4" ht="45" customHeight="1" x14ac:dyDescent="0.2">
      <c r="A34" s="132"/>
      <c r="B34" s="129" t="s">
        <v>118</v>
      </c>
      <c r="C34" s="130"/>
      <c r="D34" s="147"/>
    </row>
    <row r="35" spans="1:4" ht="45" customHeight="1" x14ac:dyDescent="0.2">
      <c r="A35" s="132"/>
      <c r="B35" s="129" t="s">
        <v>119</v>
      </c>
      <c r="C35" s="130"/>
      <c r="D35" s="147"/>
    </row>
    <row r="36" spans="1:4" ht="45" customHeight="1" x14ac:dyDescent="0.2">
      <c r="A36" s="132"/>
      <c r="B36" s="129" t="s">
        <v>120</v>
      </c>
      <c r="C36" s="130"/>
      <c r="D36" s="147"/>
    </row>
    <row r="37" spans="1:4" ht="35.25" customHeight="1" x14ac:dyDescent="0.2">
      <c r="A37" s="132"/>
      <c r="B37" s="129" t="s">
        <v>121</v>
      </c>
      <c r="C37" s="130"/>
      <c r="D37" s="148"/>
    </row>
    <row r="38" spans="1:4" ht="35.25" customHeight="1" x14ac:dyDescent="0.2">
      <c r="A38" s="133"/>
      <c r="B38" s="129" t="s">
        <v>84</v>
      </c>
      <c r="C38" s="130"/>
      <c r="D38" s="10" t="s">
        <v>88</v>
      </c>
    </row>
    <row r="39" spans="1:4" ht="54.75" customHeight="1" x14ac:dyDescent="0.2">
      <c r="A39" s="137" t="s">
        <v>93</v>
      </c>
      <c r="B39" s="128" t="s">
        <v>137</v>
      </c>
      <c r="C39" s="128"/>
      <c r="D39" s="9" t="s">
        <v>145</v>
      </c>
    </row>
    <row r="40" spans="1:4" ht="42" customHeight="1" x14ac:dyDescent="0.2">
      <c r="A40" s="137"/>
      <c r="B40" s="128" t="s">
        <v>138</v>
      </c>
      <c r="C40" s="128"/>
      <c r="D40" s="9" t="s">
        <v>146</v>
      </c>
    </row>
    <row r="41" spans="1:4" ht="42" customHeight="1" x14ac:dyDescent="0.2">
      <c r="A41" s="137"/>
      <c r="B41" s="128" t="s">
        <v>139</v>
      </c>
      <c r="C41" s="128"/>
      <c r="D41" s="10" t="s">
        <v>88</v>
      </c>
    </row>
    <row r="42" spans="1:4" ht="29.25" customHeight="1" x14ac:dyDescent="0.2">
      <c r="A42" s="127" t="s">
        <v>141</v>
      </c>
      <c r="B42" s="127"/>
      <c r="C42" s="127"/>
      <c r="D42" s="10" t="s">
        <v>88</v>
      </c>
    </row>
    <row r="43" spans="1:4" ht="42" customHeight="1" x14ac:dyDescent="0.2">
      <c r="A43" s="134" t="s">
        <v>143</v>
      </c>
      <c r="B43" s="135"/>
      <c r="C43" s="136"/>
      <c r="D43" s="9" t="s">
        <v>265</v>
      </c>
    </row>
    <row r="44" spans="1:4" ht="27" customHeight="1" x14ac:dyDescent="0.2">
      <c r="A44" s="128" t="s">
        <v>142</v>
      </c>
      <c r="B44" s="128"/>
      <c r="C44" s="128"/>
      <c r="D44" s="9" t="s">
        <v>92</v>
      </c>
    </row>
  </sheetData>
  <sheetProtection password="CF33" sheet="1"/>
  <mergeCells count="36">
    <mergeCell ref="D32:D37"/>
    <mergeCell ref="B32:C32"/>
    <mergeCell ref="B16:B17"/>
    <mergeCell ref="B18:B19"/>
    <mergeCell ref="A20:A29"/>
    <mergeCell ref="B20:B21"/>
    <mergeCell ref="B33:C33"/>
    <mergeCell ref="B34:C34"/>
    <mergeCell ref="A30:B31"/>
    <mergeCell ref="A1:D1"/>
    <mergeCell ref="A2:C2"/>
    <mergeCell ref="B26:B27"/>
    <mergeCell ref="B28:B29"/>
    <mergeCell ref="B12:B13"/>
    <mergeCell ref="B14:B15"/>
    <mergeCell ref="B22:B23"/>
    <mergeCell ref="B24:B25"/>
    <mergeCell ref="A3:C3"/>
    <mergeCell ref="A5:C5"/>
    <mergeCell ref="A4:C4"/>
    <mergeCell ref="A6:A19"/>
    <mergeCell ref="B6:B7"/>
    <mergeCell ref="B8:B9"/>
    <mergeCell ref="B10:B11"/>
    <mergeCell ref="A42:C42"/>
    <mergeCell ref="B41:C41"/>
    <mergeCell ref="B35:C35"/>
    <mergeCell ref="B36:C36"/>
    <mergeCell ref="A44:C44"/>
    <mergeCell ref="A32:A38"/>
    <mergeCell ref="A43:C43"/>
    <mergeCell ref="B37:C37"/>
    <mergeCell ref="B38:C38"/>
    <mergeCell ref="A39:A41"/>
    <mergeCell ref="B39:C39"/>
    <mergeCell ref="B40:C40"/>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topLeftCell="Z1" zoomScale="90" zoomScaleNormal="90" workbookViewId="0">
      <selection activeCell="AE14" sqref="AE14"/>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50"/>
      <c r="B1" s="50"/>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2" ht="113.25" customHeight="1" x14ac:dyDescent="0.2">
      <c r="A2" s="179" t="s">
        <v>270</v>
      </c>
      <c r="B2" s="180"/>
      <c r="C2" s="180"/>
      <c r="D2" s="180"/>
      <c r="E2" s="180"/>
      <c r="F2" s="180"/>
      <c r="G2" s="180"/>
      <c r="H2" s="181"/>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row>
    <row r="3" spans="1:42" ht="7.5" customHeight="1" x14ac:dyDescent="0.2">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row>
    <row r="4" spans="1:42" s="1" customFormat="1" ht="15" customHeight="1" x14ac:dyDescent="0.2">
      <c r="A4" s="156" t="s">
        <v>87</v>
      </c>
      <c r="B4" s="184" t="s">
        <v>1</v>
      </c>
      <c r="C4" s="184" t="s">
        <v>0</v>
      </c>
      <c r="D4" s="161" t="s">
        <v>12</v>
      </c>
      <c r="E4" s="185"/>
      <c r="F4" s="185"/>
      <c r="G4" s="185"/>
      <c r="H4" s="185"/>
      <c r="I4" s="185"/>
      <c r="J4" s="185"/>
      <c r="K4" s="185"/>
      <c r="L4" s="185"/>
      <c r="M4" s="185"/>
      <c r="N4" s="185"/>
      <c r="O4" s="185"/>
      <c r="P4" s="185"/>
      <c r="Q4" s="162"/>
      <c r="R4" s="159" t="s">
        <v>94</v>
      </c>
      <c r="S4" s="167"/>
      <c r="T4" s="167"/>
      <c r="U4" s="167"/>
      <c r="V4" s="167"/>
      <c r="W4" s="167"/>
      <c r="X4" s="167"/>
      <c r="Y4" s="167"/>
      <c r="Z4" s="167"/>
      <c r="AA4" s="160"/>
      <c r="AB4" s="163" t="s">
        <v>147</v>
      </c>
      <c r="AC4" s="164"/>
      <c r="AD4" s="176" t="s">
        <v>85</v>
      </c>
      <c r="AE4" s="177"/>
      <c r="AF4" s="177"/>
      <c r="AG4" s="177"/>
      <c r="AH4" s="177"/>
      <c r="AI4" s="177"/>
      <c r="AJ4" s="178"/>
      <c r="AK4" s="169" t="s">
        <v>93</v>
      </c>
      <c r="AL4" s="170"/>
      <c r="AM4" s="170"/>
      <c r="AN4" s="171" t="s">
        <v>141</v>
      </c>
      <c r="AO4" s="156" t="s">
        <v>144</v>
      </c>
      <c r="AP4" s="156" t="s">
        <v>112</v>
      </c>
    </row>
    <row r="5" spans="1:42" s="1" customFormat="1" ht="53.25" customHeight="1" x14ac:dyDescent="0.2">
      <c r="A5" s="182"/>
      <c r="B5" s="182"/>
      <c r="C5" s="182"/>
      <c r="D5" s="174" t="s">
        <v>8</v>
      </c>
      <c r="E5" s="175"/>
      <c r="F5" s="174" t="s">
        <v>7</v>
      </c>
      <c r="G5" s="175"/>
      <c r="H5" s="174" t="s">
        <v>6</v>
      </c>
      <c r="I5" s="175"/>
      <c r="J5" s="174" t="s">
        <v>10</v>
      </c>
      <c r="K5" s="175"/>
      <c r="L5" s="174" t="s">
        <v>5</v>
      </c>
      <c r="M5" s="175"/>
      <c r="N5" s="174" t="s">
        <v>9</v>
      </c>
      <c r="O5" s="175"/>
      <c r="P5" s="161" t="s">
        <v>13</v>
      </c>
      <c r="Q5" s="162"/>
      <c r="R5" s="161" t="s">
        <v>89</v>
      </c>
      <c r="S5" s="160"/>
      <c r="T5" s="159" t="s">
        <v>3</v>
      </c>
      <c r="U5" s="160"/>
      <c r="V5" s="159" t="s">
        <v>4</v>
      </c>
      <c r="W5" s="160"/>
      <c r="X5" s="159" t="s">
        <v>90</v>
      </c>
      <c r="Y5" s="160"/>
      <c r="Z5" s="161" t="s">
        <v>14</v>
      </c>
      <c r="AA5" s="162"/>
      <c r="AB5" s="165"/>
      <c r="AC5" s="166"/>
      <c r="AD5" s="156" t="s">
        <v>117</v>
      </c>
      <c r="AE5" s="156" t="s">
        <v>116</v>
      </c>
      <c r="AF5" s="156" t="s">
        <v>118</v>
      </c>
      <c r="AG5" s="156" t="s">
        <v>119</v>
      </c>
      <c r="AH5" s="156" t="s">
        <v>120</v>
      </c>
      <c r="AI5" s="156" t="s">
        <v>121</v>
      </c>
      <c r="AJ5" s="168" t="s">
        <v>140</v>
      </c>
      <c r="AK5" s="156" t="s">
        <v>137</v>
      </c>
      <c r="AL5" s="156" t="s">
        <v>138</v>
      </c>
      <c r="AM5" s="156" t="s">
        <v>139</v>
      </c>
      <c r="AN5" s="172"/>
      <c r="AO5" s="157"/>
      <c r="AP5" s="157"/>
    </row>
    <row r="6" spans="1:42" ht="57.75" customHeight="1" x14ac:dyDescent="0.2">
      <c r="A6" s="183"/>
      <c r="B6" s="183"/>
      <c r="C6" s="183"/>
      <c r="D6" s="67" t="s">
        <v>2</v>
      </c>
      <c r="E6" s="67" t="s">
        <v>11</v>
      </c>
      <c r="F6" s="67" t="s">
        <v>2</v>
      </c>
      <c r="G6" s="67" t="s">
        <v>11</v>
      </c>
      <c r="H6" s="67" t="s">
        <v>2</v>
      </c>
      <c r="I6" s="67" t="s">
        <v>11</v>
      </c>
      <c r="J6" s="67" t="s">
        <v>2</v>
      </c>
      <c r="K6" s="67" t="s">
        <v>11</v>
      </c>
      <c r="L6" s="67" t="s">
        <v>2</v>
      </c>
      <c r="M6" s="67" t="s">
        <v>11</v>
      </c>
      <c r="N6" s="67" t="s">
        <v>2</v>
      </c>
      <c r="O6" s="67" t="s">
        <v>11</v>
      </c>
      <c r="P6" s="67" t="s">
        <v>2</v>
      </c>
      <c r="Q6" s="67" t="s">
        <v>11</v>
      </c>
      <c r="R6" s="68" t="s">
        <v>2</v>
      </c>
      <c r="S6" s="68" t="s">
        <v>11</v>
      </c>
      <c r="T6" s="68" t="s">
        <v>2</v>
      </c>
      <c r="U6" s="68" t="s">
        <v>11</v>
      </c>
      <c r="V6" s="68" t="s">
        <v>2</v>
      </c>
      <c r="W6" s="68" t="s">
        <v>11</v>
      </c>
      <c r="X6" s="68" t="s">
        <v>2</v>
      </c>
      <c r="Y6" s="68" t="s">
        <v>11</v>
      </c>
      <c r="Z6" s="68" t="s">
        <v>2</v>
      </c>
      <c r="AA6" s="68" t="s">
        <v>11</v>
      </c>
      <c r="AB6" s="69" t="s">
        <v>2</v>
      </c>
      <c r="AC6" s="70" t="s">
        <v>11</v>
      </c>
      <c r="AD6" s="158"/>
      <c r="AE6" s="158"/>
      <c r="AF6" s="158"/>
      <c r="AG6" s="158"/>
      <c r="AH6" s="158"/>
      <c r="AI6" s="158"/>
      <c r="AJ6" s="168"/>
      <c r="AK6" s="158"/>
      <c r="AL6" s="158"/>
      <c r="AM6" s="158"/>
      <c r="AN6" s="173"/>
      <c r="AO6" s="158"/>
      <c r="AP6" s="158"/>
    </row>
    <row r="7" spans="1:42" ht="30" x14ac:dyDescent="0.2">
      <c r="A7" s="66" t="s">
        <v>57</v>
      </c>
      <c r="B7" s="20" t="s">
        <v>154</v>
      </c>
      <c r="C7" s="66" t="s">
        <v>57</v>
      </c>
      <c r="D7" s="88">
        <v>79</v>
      </c>
      <c r="E7" s="52">
        <v>76.319999999999993</v>
      </c>
      <c r="F7" s="52">
        <v>131</v>
      </c>
      <c r="G7" s="52">
        <v>124.66</v>
      </c>
      <c r="H7" s="52">
        <v>476</v>
      </c>
      <c r="I7" s="52">
        <v>469.83</v>
      </c>
      <c r="J7" s="52">
        <v>398</v>
      </c>
      <c r="K7" s="52">
        <v>384.52</v>
      </c>
      <c r="L7" s="52">
        <v>89</v>
      </c>
      <c r="M7" s="52">
        <v>85.38</v>
      </c>
      <c r="N7" s="52">
        <v>38</v>
      </c>
      <c r="O7" s="52">
        <v>34.090000000000003</v>
      </c>
      <c r="P7" s="53">
        <f>SUM(D7,F7,H7,J7,L7,N7)</f>
        <v>1211</v>
      </c>
      <c r="Q7" s="53">
        <f>SUM(E7,G7,I7,K7,M7,O7)</f>
        <v>1174.8</v>
      </c>
      <c r="R7" s="52">
        <v>16</v>
      </c>
      <c r="S7" s="52">
        <v>16</v>
      </c>
      <c r="T7" s="52">
        <v>0</v>
      </c>
      <c r="U7" s="52">
        <v>0</v>
      </c>
      <c r="V7" s="52">
        <v>16</v>
      </c>
      <c r="W7" s="52">
        <v>15.5</v>
      </c>
      <c r="X7" s="52">
        <v>0</v>
      </c>
      <c r="Y7" s="52">
        <v>0</v>
      </c>
      <c r="Z7" s="54">
        <f>SUM(R7,T7,V7,X7,)</f>
        <v>32</v>
      </c>
      <c r="AA7" s="54">
        <f>SUM(S7,U7,W7,Y7)</f>
        <v>31.5</v>
      </c>
      <c r="AB7" s="55">
        <f>P7+Z7</f>
        <v>1243</v>
      </c>
      <c r="AC7" s="55">
        <f>Q7+AA7</f>
        <v>1206.3</v>
      </c>
      <c r="AD7" s="56">
        <v>3872420.1300000008</v>
      </c>
      <c r="AE7" s="57">
        <v>92708.239999999991</v>
      </c>
      <c r="AF7" s="57">
        <v>0</v>
      </c>
      <c r="AG7" s="57">
        <v>0</v>
      </c>
      <c r="AH7" s="57">
        <v>841089.7699999999</v>
      </c>
      <c r="AI7" s="57">
        <v>379743.23</v>
      </c>
      <c r="AJ7" s="58">
        <f>SUM(AD7:AI7)</f>
        <v>5185961.370000001</v>
      </c>
      <c r="AK7" s="57">
        <v>172081</v>
      </c>
      <c r="AL7" s="57">
        <v>759382</v>
      </c>
      <c r="AM7" s="60">
        <f>SUM(AK7:AL7)</f>
        <v>931463</v>
      </c>
      <c r="AN7" s="61">
        <f>SUM(AM7,AJ7)</f>
        <v>6117424.370000001</v>
      </c>
      <c r="AO7" s="51"/>
      <c r="AP7" s="51"/>
    </row>
    <row r="8" spans="1:42" ht="45" x14ac:dyDescent="0.2">
      <c r="A8" s="20" t="s">
        <v>321</v>
      </c>
      <c r="B8" s="20" t="s">
        <v>194</v>
      </c>
      <c r="C8" s="20" t="s">
        <v>57</v>
      </c>
      <c r="D8" s="104">
        <v>1</v>
      </c>
      <c r="E8" s="104">
        <v>1</v>
      </c>
      <c r="F8" s="104">
        <v>1</v>
      </c>
      <c r="G8" s="104">
        <v>0.83000000000000007</v>
      </c>
      <c r="H8" s="104">
        <v>7</v>
      </c>
      <c r="I8" s="104">
        <v>6.83</v>
      </c>
      <c r="J8" s="104">
        <v>8</v>
      </c>
      <c r="K8" s="104">
        <v>8</v>
      </c>
      <c r="L8" s="104">
        <v>1</v>
      </c>
      <c r="M8" s="104">
        <v>1</v>
      </c>
      <c r="N8" s="104">
        <v>0</v>
      </c>
      <c r="O8" s="104">
        <v>0</v>
      </c>
      <c r="P8" s="53">
        <f t="shared" ref="P8:P52" si="0">SUM(D8,F8,H8,J8,L8,N8)</f>
        <v>18</v>
      </c>
      <c r="Q8" s="53">
        <f t="shared" ref="Q8:Q52" si="1">SUM(E8,G8,I8,K8,M8,O8)</f>
        <v>17.66</v>
      </c>
      <c r="R8" s="105"/>
      <c r="S8" s="105"/>
      <c r="T8" s="105"/>
      <c r="U8" s="105"/>
      <c r="V8" s="105"/>
      <c r="W8" s="105"/>
      <c r="X8" s="105"/>
      <c r="Y8" s="105"/>
      <c r="Z8" s="54">
        <f t="shared" ref="Z8:Z52" si="2">SUM(R8,T8,V8,X8,)</f>
        <v>0</v>
      </c>
      <c r="AA8" s="54">
        <f t="shared" ref="AA8:AA52" si="3">SUM(S8,U8,W8,Y8)</f>
        <v>0</v>
      </c>
      <c r="AB8" s="55">
        <f t="shared" ref="AB8:AB52" si="4">P8+Z8</f>
        <v>18</v>
      </c>
      <c r="AC8" s="55">
        <f t="shared" ref="AC8:AC52" si="5">Q8+AA8</f>
        <v>17.66</v>
      </c>
      <c r="AD8" s="56">
        <v>88630.91</v>
      </c>
      <c r="AE8" s="57">
        <v>1547.8199999999997</v>
      </c>
      <c r="AF8" s="57">
        <v>0</v>
      </c>
      <c r="AG8" s="57">
        <v>0</v>
      </c>
      <c r="AH8" s="57">
        <v>17073.259999999998</v>
      </c>
      <c r="AI8" s="57">
        <v>12028.25</v>
      </c>
      <c r="AJ8" s="58">
        <f t="shared" ref="AJ8:AJ52" si="6">SUM(AD8:AI8)</f>
        <v>119280.24</v>
      </c>
      <c r="AK8" s="107">
        <v>0</v>
      </c>
      <c r="AL8" s="107">
        <v>0</v>
      </c>
      <c r="AM8" s="60">
        <f t="shared" ref="AM8:AM52" si="7">SUM(AK8:AL8)</f>
        <v>0</v>
      </c>
      <c r="AN8" s="61">
        <f t="shared" ref="AN8:AN45" si="8">SUM(AM8,AJ8)</f>
        <v>119280.24</v>
      </c>
      <c r="AO8" s="4"/>
      <c r="AP8" s="4"/>
    </row>
    <row r="9" spans="1:42" x14ac:dyDescent="0.2">
      <c r="A9" s="20" t="s">
        <v>58</v>
      </c>
      <c r="B9" s="20" t="s">
        <v>83</v>
      </c>
      <c r="C9" s="20" t="s">
        <v>57</v>
      </c>
      <c r="D9" s="106"/>
      <c r="E9" s="106"/>
      <c r="F9" s="106"/>
      <c r="G9" s="106"/>
      <c r="H9" s="106"/>
      <c r="I9" s="106"/>
      <c r="J9" s="106"/>
      <c r="K9" s="106"/>
      <c r="L9" s="106">
        <v>1</v>
      </c>
      <c r="M9" s="106">
        <v>1</v>
      </c>
      <c r="N9" s="106">
        <v>110</v>
      </c>
      <c r="O9" s="106">
        <v>105.76</v>
      </c>
      <c r="P9" s="53">
        <f t="shared" si="0"/>
        <v>111</v>
      </c>
      <c r="Q9" s="53">
        <f t="shared" si="1"/>
        <v>106.76</v>
      </c>
      <c r="R9" s="106">
        <v>0</v>
      </c>
      <c r="S9" s="106">
        <v>0</v>
      </c>
      <c r="T9" s="106">
        <v>0</v>
      </c>
      <c r="U9" s="106">
        <v>0</v>
      </c>
      <c r="V9" s="106">
        <v>7</v>
      </c>
      <c r="W9" s="106">
        <v>7</v>
      </c>
      <c r="X9" s="106">
        <v>0</v>
      </c>
      <c r="Y9" s="106">
        <v>0</v>
      </c>
      <c r="Z9" s="54">
        <f t="shared" si="2"/>
        <v>7</v>
      </c>
      <c r="AA9" s="54">
        <f t="shared" si="3"/>
        <v>7</v>
      </c>
      <c r="AB9" s="55">
        <f t="shared" si="4"/>
        <v>118</v>
      </c>
      <c r="AC9" s="55">
        <f t="shared" si="5"/>
        <v>113.76</v>
      </c>
      <c r="AD9" s="56">
        <v>462568.93</v>
      </c>
      <c r="AE9" s="57">
        <v>9.9999999999997868E-3</v>
      </c>
      <c r="AF9" s="57">
        <v>0</v>
      </c>
      <c r="AG9" s="57">
        <v>655.22999999999979</v>
      </c>
      <c r="AH9" s="57">
        <v>99848.49</v>
      </c>
      <c r="AI9" s="57">
        <v>45498.19</v>
      </c>
      <c r="AJ9" s="58">
        <f t="shared" si="6"/>
        <v>608570.85000000009</v>
      </c>
      <c r="AK9" s="107">
        <v>122722</v>
      </c>
      <c r="AL9" s="107">
        <v>19750</v>
      </c>
      <c r="AM9" s="60">
        <f t="shared" si="7"/>
        <v>142472</v>
      </c>
      <c r="AN9" s="61">
        <f t="shared" si="8"/>
        <v>751042.85000000009</v>
      </c>
      <c r="AO9" s="4"/>
      <c r="AP9" s="4"/>
    </row>
    <row r="10" spans="1:42" x14ac:dyDescent="0.2">
      <c r="A10" s="20" t="s">
        <v>86</v>
      </c>
      <c r="B10" s="20" t="s">
        <v>86</v>
      </c>
      <c r="C10" s="20" t="s">
        <v>57</v>
      </c>
      <c r="D10" s="52"/>
      <c r="E10" s="52"/>
      <c r="F10" s="52"/>
      <c r="G10" s="52"/>
      <c r="H10" s="52">
        <v>1</v>
      </c>
      <c r="I10" s="52">
        <v>1</v>
      </c>
      <c r="J10" s="52">
        <v>2</v>
      </c>
      <c r="K10" s="52">
        <v>2</v>
      </c>
      <c r="L10" s="52"/>
      <c r="M10" s="52"/>
      <c r="N10" s="52">
        <v>17</v>
      </c>
      <c r="O10" s="52">
        <v>11</v>
      </c>
      <c r="P10" s="53">
        <f t="shared" si="0"/>
        <v>20</v>
      </c>
      <c r="Q10" s="53">
        <f t="shared" si="1"/>
        <v>14</v>
      </c>
      <c r="R10" s="52"/>
      <c r="S10" s="52"/>
      <c r="T10" s="52"/>
      <c r="U10" s="52"/>
      <c r="V10" s="52"/>
      <c r="W10" s="52"/>
      <c r="X10" s="52"/>
      <c r="Y10" s="52"/>
      <c r="Z10" s="54">
        <f t="shared" si="2"/>
        <v>0</v>
      </c>
      <c r="AA10" s="54">
        <f t="shared" si="3"/>
        <v>0</v>
      </c>
      <c r="AB10" s="55">
        <f t="shared" si="4"/>
        <v>20</v>
      </c>
      <c r="AC10" s="55">
        <f t="shared" si="5"/>
        <v>14</v>
      </c>
      <c r="AD10" s="56">
        <v>105594.6</v>
      </c>
      <c r="AE10" s="57">
        <v>0</v>
      </c>
      <c r="AF10" s="57">
        <v>11812.489999999991</v>
      </c>
      <c r="AG10" s="57">
        <v>0</v>
      </c>
      <c r="AH10" s="57">
        <v>9904.48</v>
      </c>
      <c r="AI10" s="57">
        <v>14335.120000000003</v>
      </c>
      <c r="AJ10" s="58">
        <f t="shared" si="6"/>
        <v>141646.69</v>
      </c>
      <c r="AK10" s="107">
        <v>0</v>
      </c>
      <c r="AL10" s="107">
        <v>0</v>
      </c>
      <c r="AM10" s="60">
        <f t="shared" si="7"/>
        <v>0</v>
      </c>
      <c r="AN10" s="61">
        <f t="shared" si="8"/>
        <v>141646.69</v>
      </c>
      <c r="AO10" s="4"/>
      <c r="AP10" s="51" t="s">
        <v>339</v>
      </c>
    </row>
    <row r="11" spans="1:42" x14ac:dyDescent="0.2">
      <c r="A11" s="20" t="s">
        <v>86</v>
      </c>
      <c r="B11" s="20" t="s">
        <v>86</v>
      </c>
      <c r="C11" s="20" t="s">
        <v>57</v>
      </c>
      <c r="D11" s="52"/>
      <c r="E11" s="52"/>
      <c r="F11" s="52">
        <v>5</v>
      </c>
      <c r="G11" s="52">
        <v>4.75</v>
      </c>
      <c r="H11" s="52">
        <v>83</v>
      </c>
      <c r="I11" s="52">
        <v>81.459999999999994</v>
      </c>
      <c r="J11" s="52">
        <v>33</v>
      </c>
      <c r="K11" s="52">
        <v>32.229999999999997</v>
      </c>
      <c r="L11" s="52">
        <v>6</v>
      </c>
      <c r="M11" s="52">
        <v>6</v>
      </c>
      <c r="N11" s="52"/>
      <c r="O11" s="52"/>
      <c r="P11" s="53">
        <f t="shared" si="0"/>
        <v>127</v>
      </c>
      <c r="Q11" s="53">
        <f t="shared" si="1"/>
        <v>124.44</v>
      </c>
      <c r="R11" s="52"/>
      <c r="S11" s="52"/>
      <c r="T11" s="52"/>
      <c r="U11" s="52"/>
      <c r="V11" s="52"/>
      <c r="W11" s="52"/>
      <c r="X11" s="52"/>
      <c r="Y11" s="52"/>
      <c r="Z11" s="54">
        <f t="shared" si="2"/>
        <v>0</v>
      </c>
      <c r="AA11" s="54">
        <f t="shared" si="3"/>
        <v>0</v>
      </c>
      <c r="AB11" s="55">
        <f t="shared" si="4"/>
        <v>127</v>
      </c>
      <c r="AC11" s="55">
        <f t="shared" si="5"/>
        <v>124.44</v>
      </c>
      <c r="AD11" s="56">
        <v>448605.18</v>
      </c>
      <c r="AE11" s="57">
        <v>8320.6400000000012</v>
      </c>
      <c r="AF11" s="57">
        <v>523.34</v>
      </c>
      <c r="AG11" s="57"/>
      <c r="AH11" s="57">
        <v>96652.3</v>
      </c>
      <c r="AI11" s="57">
        <v>41039.699999999997</v>
      </c>
      <c r="AJ11" s="58">
        <f t="shared" si="6"/>
        <v>595141.16</v>
      </c>
      <c r="AK11" s="107"/>
      <c r="AL11" s="107"/>
      <c r="AM11" s="60">
        <f t="shared" si="7"/>
        <v>0</v>
      </c>
      <c r="AN11" s="61">
        <f t="shared" si="8"/>
        <v>595141.16</v>
      </c>
      <c r="AO11" s="51"/>
      <c r="AP11" s="4" t="s">
        <v>340</v>
      </c>
    </row>
    <row r="12" spans="1:42" x14ac:dyDescent="0.2">
      <c r="A12" s="20"/>
      <c r="B12" s="20"/>
      <c r="C12" s="20"/>
      <c r="D12" s="52"/>
      <c r="E12" s="52"/>
      <c r="F12" s="52"/>
      <c r="G12" s="52"/>
      <c r="H12" s="52"/>
      <c r="I12" s="52"/>
      <c r="J12" s="52"/>
      <c r="K12" s="52"/>
      <c r="L12" s="52"/>
      <c r="M12" s="52"/>
      <c r="N12" s="52"/>
      <c r="O12" s="52"/>
      <c r="P12" s="53">
        <f t="shared" si="0"/>
        <v>0</v>
      </c>
      <c r="Q12" s="53">
        <f t="shared" si="1"/>
        <v>0</v>
      </c>
      <c r="R12" s="52"/>
      <c r="S12" s="52"/>
      <c r="T12" s="52"/>
      <c r="U12" s="52"/>
      <c r="V12" s="52"/>
      <c r="W12" s="52"/>
      <c r="X12" s="52"/>
      <c r="Y12" s="52"/>
      <c r="Z12" s="54">
        <f t="shared" si="2"/>
        <v>0</v>
      </c>
      <c r="AA12" s="54">
        <f t="shared" si="3"/>
        <v>0</v>
      </c>
      <c r="AB12" s="55">
        <f t="shared" si="4"/>
        <v>0</v>
      </c>
      <c r="AC12" s="55">
        <f t="shared" si="5"/>
        <v>0</v>
      </c>
      <c r="AD12" s="56"/>
      <c r="AE12" s="57"/>
      <c r="AF12" s="57"/>
      <c r="AG12" s="57"/>
      <c r="AH12" s="57"/>
      <c r="AI12" s="57"/>
      <c r="AJ12" s="58">
        <f t="shared" si="6"/>
        <v>0</v>
      </c>
      <c r="AK12" s="59"/>
      <c r="AL12" s="59"/>
      <c r="AM12" s="60">
        <f t="shared" si="7"/>
        <v>0</v>
      </c>
      <c r="AN12" s="61">
        <f t="shared" si="8"/>
        <v>0</v>
      </c>
      <c r="AO12" s="4"/>
      <c r="AP12" s="4"/>
    </row>
    <row r="13" spans="1:42" x14ac:dyDescent="0.2">
      <c r="A13" s="20"/>
      <c r="B13" s="20"/>
      <c r="C13" s="20"/>
      <c r="D13" s="52"/>
      <c r="E13" s="52"/>
      <c r="F13" s="52"/>
      <c r="G13" s="52"/>
      <c r="H13" s="52"/>
      <c r="I13" s="52"/>
      <c r="J13" s="52"/>
      <c r="K13" s="52"/>
      <c r="L13" s="52"/>
      <c r="M13" s="52"/>
      <c r="N13" s="52"/>
      <c r="O13" s="52"/>
      <c r="P13" s="53">
        <f t="shared" si="0"/>
        <v>0</v>
      </c>
      <c r="Q13" s="53">
        <f t="shared" si="1"/>
        <v>0</v>
      </c>
      <c r="R13" s="52"/>
      <c r="S13" s="52"/>
      <c r="T13" s="52"/>
      <c r="U13" s="52"/>
      <c r="V13" s="52"/>
      <c r="W13" s="52"/>
      <c r="X13" s="52"/>
      <c r="Y13" s="52"/>
      <c r="Z13" s="54">
        <f t="shared" si="2"/>
        <v>0</v>
      </c>
      <c r="AA13" s="54">
        <f t="shared" si="3"/>
        <v>0</v>
      </c>
      <c r="AB13" s="55">
        <f t="shared" si="4"/>
        <v>0</v>
      </c>
      <c r="AC13" s="55">
        <f t="shared" si="5"/>
        <v>0</v>
      </c>
      <c r="AD13" s="56"/>
      <c r="AE13" s="57"/>
      <c r="AF13" s="57"/>
      <c r="AG13" s="57"/>
      <c r="AH13" s="57"/>
      <c r="AI13" s="57"/>
      <c r="AJ13" s="58">
        <f t="shared" si="6"/>
        <v>0</v>
      </c>
      <c r="AK13" s="59"/>
      <c r="AL13" s="59"/>
      <c r="AM13" s="60">
        <f t="shared" si="7"/>
        <v>0</v>
      </c>
      <c r="AN13" s="61">
        <f t="shared" si="8"/>
        <v>0</v>
      </c>
      <c r="AO13" s="4"/>
      <c r="AP13" s="4"/>
    </row>
    <row r="14" spans="1:42" x14ac:dyDescent="0.2">
      <c r="A14" s="20"/>
      <c r="B14" s="20"/>
      <c r="C14" s="20"/>
      <c r="D14" s="52"/>
      <c r="E14" s="52"/>
      <c r="F14" s="52"/>
      <c r="G14" s="52"/>
      <c r="H14" s="52"/>
      <c r="I14" s="52"/>
      <c r="J14" s="52"/>
      <c r="K14" s="52"/>
      <c r="L14" s="52"/>
      <c r="M14" s="52"/>
      <c r="N14" s="52"/>
      <c r="O14" s="52"/>
      <c r="P14" s="53">
        <f t="shared" si="0"/>
        <v>0</v>
      </c>
      <c r="Q14" s="53">
        <f t="shared" si="1"/>
        <v>0</v>
      </c>
      <c r="R14" s="52"/>
      <c r="S14" s="52"/>
      <c r="T14" s="52"/>
      <c r="U14" s="52"/>
      <c r="V14" s="52"/>
      <c r="W14" s="52"/>
      <c r="X14" s="52"/>
      <c r="Y14" s="52"/>
      <c r="Z14" s="54">
        <f t="shared" si="2"/>
        <v>0</v>
      </c>
      <c r="AA14" s="54">
        <f t="shared" si="3"/>
        <v>0</v>
      </c>
      <c r="AB14" s="55">
        <f t="shared" si="4"/>
        <v>0</v>
      </c>
      <c r="AC14" s="55">
        <f t="shared" si="5"/>
        <v>0</v>
      </c>
      <c r="AD14" s="56"/>
      <c r="AE14" s="57"/>
      <c r="AF14" s="57"/>
      <c r="AG14" s="57"/>
      <c r="AH14" s="57"/>
      <c r="AI14" s="57"/>
      <c r="AJ14" s="58">
        <f t="shared" si="6"/>
        <v>0</v>
      </c>
      <c r="AK14" s="59"/>
      <c r="AL14" s="59"/>
      <c r="AM14" s="60">
        <f t="shared" si="7"/>
        <v>0</v>
      </c>
      <c r="AN14" s="61">
        <f t="shared" si="8"/>
        <v>0</v>
      </c>
      <c r="AO14" s="4"/>
      <c r="AP14" s="4"/>
    </row>
    <row r="15" spans="1:42" x14ac:dyDescent="0.2">
      <c r="A15" s="20"/>
      <c r="B15" s="20"/>
      <c r="C15" s="20"/>
      <c r="D15" s="52"/>
      <c r="E15" s="52"/>
      <c r="F15" s="52"/>
      <c r="G15" s="52"/>
      <c r="H15" s="52"/>
      <c r="I15" s="52"/>
      <c r="J15" s="52"/>
      <c r="K15" s="52"/>
      <c r="L15" s="52"/>
      <c r="M15" s="52"/>
      <c r="N15" s="52"/>
      <c r="O15" s="52"/>
      <c r="P15" s="53">
        <f t="shared" si="0"/>
        <v>0</v>
      </c>
      <c r="Q15" s="53">
        <f t="shared" si="1"/>
        <v>0</v>
      </c>
      <c r="R15" s="52"/>
      <c r="S15" s="52"/>
      <c r="T15" s="52"/>
      <c r="U15" s="52"/>
      <c r="V15" s="52"/>
      <c r="W15" s="52"/>
      <c r="X15" s="52"/>
      <c r="Y15" s="52"/>
      <c r="Z15" s="54">
        <f t="shared" si="2"/>
        <v>0</v>
      </c>
      <c r="AA15" s="54">
        <f t="shared" si="3"/>
        <v>0</v>
      </c>
      <c r="AB15" s="55">
        <f t="shared" si="4"/>
        <v>0</v>
      </c>
      <c r="AC15" s="55">
        <f t="shared" si="5"/>
        <v>0</v>
      </c>
      <c r="AD15" s="56"/>
      <c r="AE15" s="57"/>
      <c r="AF15" s="57"/>
      <c r="AG15" s="57"/>
      <c r="AH15" s="57"/>
      <c r="AI15" s="57"/>
      <c r="AJ15" s="58">
        <f t="shared" si="6"/>
        <v>0</v>
      </c>
      <c r="AK15" s="59"/>
      <c r="AL15" s="59"/>
      <c r="AM15" s="60">
        <f t="shared" si="7"/>
        <v>0</v>
      </c>
      <c r="AN15" s="61">
        <f t="shared" si="8"/>
        <v>0</v>
      </c>
      <c r="AO15" s="4"/>
      <c r="AP15" s="4"/>
    </row>
    <row r="16" spans="1:42" x14ac:dyDescent="0.2">
      <c r="A16" s="20"/>
      <c r="B16" s="20"/>
      <c r="C16" s="20"/>
      <c r="D16" s="52"/>
      <c r="E16" s="52"/>
      <c r="F16" s="52"/>
      <c r="G16" s="52"/>
      <c r="H16" s="52"/>
      <c r="I16" s="52"/>
      <c r="J16" s="52"/>
      <c r="K16" s="52"/>
      <c r="L16" s="52"/>
      <c r="M16" s="52"/>
      <c r="N16" s="52"/>
      <c r="O16" s="52"/>
      <c r="P16" s="53">
        <f t="shared" si="0"/>
        <v>0</v>
      </c>
      <c r="Q16" s="53">
        <f t="shared" si="1"/>
        <v>0</v>
      </c>
      <c r="R16" s="52"/>
      <c r="S16" s="52"/>
      <c r="T16" s="52"/>
      <c r="U16" s="52"/>
      <c r="V16" s="52"/>
      <c r="W16" s="52"/>
      <c r="X16" s="52"/>
      <c r="Y16" s="52"/>
      <c r="Z16" s="54">
        <f t="shared" si="2"/>
        <v>0</v>
      </c>
      <c r="AA16" s="54">
        <f t="shared" si="3"/>
        <v>0</v>
      </c>
      <c r="AB16" s="55">
        <f t="shared" si="4"/>
        <v>0</v>
      </c>
      <c r="AC16" s="55">
        <f t="shared" si="5"/>
        <v>0</v>
      </c>
      <c r="AD16" s="56"/>
      <c r="AE16" s="57"/>
      <c r="AF16" s="57"/>
      <c r="AG16" s="57"/>
      <c r="AH16" s="57"/>
      <c r="AI16" s="57"/>
      <c r="AJ16" s="58">
        <f t="shared" si="6"/>
        <v>0</v>
      </c>
      <c r="AK16" s="59"/>
      <c r="AL16" s="59"/>
      <c r="AM16" s="60">
        <f t="shared" si="7"/>
        <v>0</v>
      </c>
      <c r="AN16" s="61">
        <f t="shared" si="8"/>
        <v>0</v>
      </c>
      <c r="AO16" s="4"/>
      <c r="AP16" s="4"/>
    </row>
    <row r="17" spans="1:42" x14ac:dyDescent="0.2">
      <c r="A17" s="20"/>
      <c r="B17" s="20"/>
      <c r="C17" s="20"/>
      <c r="D17" s="52"/>
      <c r="E17" s="52"/>
      <c r="F17" s="52"/>
      <c r="G17" s="52"/>
      <c r="H17" s="52"/>
      <c r="I17" s="52"/>
      <c r="J17" s="52"/>
      <c r="K17" s="52"/>
      <c r="L17" s="52"/>
      <c r="M17" s="52"/>
      <c r="N17" s="52"/>
      <c r="O17" s="52"/>
      <c r="P17" s="53">
        <f t="shared" si="0"/>
        <v>0</v>
      </c>
      <c r="Q17" s="53">
        <f t="shared" si="1"/>
        <v>0</v>
      </c>
      <c r="R17" s="52"/>
      <c r="S17" s="52"/>
      <c r="T17" s="52"/>
      <c r="U17" s="52"/>
      <c r="V17" s="52"/>
      <c r="W17" s="52"/>
      <c r="X17" s="52"/>
      <c r="Y17" s="52"/>
      <c r="Z17" s="54">
        <f t="shared" si="2"/>
        <v>0</v>
      </c>
      <c r="AA17" s="54">
        <f t="shared" si="3"/>
        <v>0</v>
      </c>
      <c r="AB17" s="55">
        <f t="shared" si="4"/>
        <v>0</v>
      </c>
      <c r="AC17" s="55">
        <f t="shared" si="5"/>
        <v>0</v>
      </c>
      <c r="AD17" s="56"/>
      <c r="AE17" s="57"/>
      <c r="AF17" s="57"/>
      <c r="AG17" s="57"/>
      <c r="AH17" s="57"/>
      <c r="AI17" s="57"/>
      <c r="AJ17" s="58">
        <f t="shared" si="6"/>
        <v>0</v>
      </c>
      <c r="AK17" s="59"/>
      <c r="AL17" s="59"/>
      <c r="AM17" s="60">
        <f t="shared" si="7"/>
        <v>0</v>
      </c>
      <c r="AN17" s="61">
        <f t="shared" si="8"/>
        <v>0</v>
      </c>
      <c r="AO17" s="4"/>
      <c r="AP17" s="4"/>
    </row>
    <row r="18" spans="1:42" x14ac:dyDescent="0.2">
      <c r="A18" s="20"/>
      <c r="B18" s="20"/>
      <c r="C18" s="20"/>
      <c r="D18" s="52"/>
      <c r="E18" s="52"/>
      <c r="F18" s="52"/>
      <c r="G18" s="52"/>
      <c r="H18" s="52"/>
      <c r="I18" s="52"/>
      <c r="J18" s="52"/>
      <c r="K18" s="52"/>
      <c r="L18" s="52"/>
      <c r="M18" s="52"/>
      <c r="N18" s="52"/>
      <c r="O18" s="52"/>
      <c r="P18" s="53">
        <f t="shared" si="0"/>
        <v>0</v>
      </c>
      <c r="Q18" s="53">
        <f t="shared" si="1"/>
        <v>0</v>
      </c>
      <c r="R18" s="52"/>
      <c r="S18" s="52"/>
      <c r="T18" s="52"/>
      <c r="U18" s="52"/>
      <c r="V18" s="52"/>
      <c r="W18" s="52"/>
      <c r="X18" s="52"/>
      <c r="Y18" s="52"/>
      <c r="Z18" s="54">
        <f t="shared" si="2"/>
        <v>0</v>
      </c>
      <c r="AA18" s="54">
        <f t="shared" si="3"/>
        <v>0</v>
      </c>
      <c r="AB18" s="55">
        <f t="shared" si="4"/>
        <v>0</v>
      </c>
      <c r="AC18" s="55">
        <f t="shared" si="5"/>
        <v>0</v>
      </c>
      <c r="AD18" s="56"/>
      <c r="AE18" s="57"/>
      <c r="AF18" s="57"/>
      <c r="AG18" s="57"/>
      <c r="AH18" s="57"/>
      <c r="AI18" s="57"/>
      <c r="AJ18" s="58">
        <f t="shared" si="6"/>
        <v>0</v>
      </c>
      <c r="AK18" s="59"/>
      <c r="AL18" s="59"/>
      <c r="AM18" s="60">
        <f t="shared" si="7"/>
        <v>0</v>
      </c>
      <c r="AN18" s="61">
        <f t="shared" si="8"/>
        <v>0</v>
      </c>
      <c r="AO18" s="4"/>
      <c r="AP18" s="4"/>
    </row>
    <row r="19" spans="1:42" x14ac:dyDescent="0.2">
      <c r="A19" s="20"/>
      <c r="B19" s="20"/>
      <c r="C19" s="20"/>
      <c r="D19" s="52"/>
      <c r="E19" s="52"/>
      <c r="F19" s="52"/>
      <c r="G19" s="52"/>
      <c r="H19" s="52"/>
      <c r="I19" s="52"/>
      <c r="J19" s="52"/>
      <c r="K19" s="52"/>
      <c r="L19" s="52"/>
      <c r="M19" s="52"/>
      <c r="N19" s="52"/>
      <c r="O19" s="52"/>
      <c r="P19" s="53">
        <f t="shared" si="0"/>
        <v>0</v>
      </c>
      <c r="Q19" s="53">
        <f t="shared" si="1"/>
        <v>0</v>
      </c>
      <c r="R19" s="52"/>
      <c r="S19" s="52"/>
      <c r="T19" s="52"/>
      <c r="U19" s="52"/>
      <c r="V19" s="52"/>
      <c r="W19" s="52"/>
      <c r="X19" s="52"/>
      <c r="Y19" s="52"/>
      <c r="Z19" s="54">
        <f t="shared" si="2"/>
        <v>0</v>
      </c>
      <c r="AA19" s="54">
        <f t="shared" si="3"/>
        <v>0</v>
      </c>
      <c r="AB19" s="55">
        <f t="shared" si="4"/>
        <v>0</v>
      </c>
      <c r="AC19" s="55">
        <f t="shared" si="5"/>
        <v>0</v>
      </c>
      <c r="AD19" s="56"/>
      <c r="AE19" s="57"/>
      <c r="AF19" s="57"/>
      <c r="AG19" s="57"/>
      <c r="AH19" s="57"/>
      <c r="AI19" s="57"/>
      <c r="AJ19" s="58">
        <f t="shared" si="6"/>
        <v>0</v>
      </c>
      <c r="AK19" s="59"/>
      <c r="AL19" s="59"/>
      <c r="AM19" s="60">
        <f t="shared" si="7"/>
        <v>0</v>
      </c>
      <c r="AN19" s="61">
        <f t="shared" si="8"/>
        <v>0</v>
      </c>
      <c r="AO19" s="4"/>
      <c r="AP19" s="4"/>
    </row>
    <row r="20" spans="1:42" x14ac:dyDescent="0.2">
      <c r="A20" s="20"/>
      <c r="B20" s="20"/>
      <c r="C20" s="20"/>
      <c r="D20" s="52"/>
      <c r="E20" s="52"/>
      <c r="F20" s="52"/>
      <c r="G20" s="52"/>
      <c r="H20" s="52"/>
      <c r="I20" s="52"/>
      <c r="J20" s="52"/>
      <c r="K20" s="52"/>
      <c r="L20" s="52"/>
      <c r="M20" s="52"/>
      <c r="N20" s="52"/>
      <c r="O20" s="52"/>
      <c r="P20" s="53">
        <f t="shared" si="0"/>
        <v>0</v>
      </c>
      <c r="Q20" s="53">
        <f t="shared" si="1"/>
        <v>0</v>
      </c>
      <c r="R20" s="52"/>
      <c r="S20" s="52"/>
      <c r="T20" s="52"/>
      <c r="U20" s="52"/>
      <c r="V20" s="52"/>
      <c r="W20" s="52"/>
      <c r="X20" s="52"/>
      <c r="Y20" s="52"/>
      <c r="Z20" s="54">
        <f t="shared" si="2"/>
        <v>0</v>
      </c>
      <c r="AA20" s="54">
        <f t="shared" si="3"/>
        <v>0</v>
      </c>
      <c r="AB20" s="55">
        <f t="shared" si="4"/>
        <v>0</v>
      </c>
      <c r="AC20" s="55">
        <f t="shared" si="5"/>
        <v>0</v>
      </c>
      <c r="AD20" s="56"/>
      <c r="AE20" s="57"/>
      <c r="AF20" s="57"/>
      <c r="AG20" s="57"/>
      <c r="AH20" s="57"/>
      <c r="AI20" s="57"/>
      <c r="AJ20" s="58">
        <f t="shared" si="6"/>
        <v>0</v>
      </c>
      <c r="AK20" s="59"/>
      <c r="AL20" s="59"/>
      <c r="AM20" s="60">
        <f t="shared" si="7"/>
        <v>0</v>
      </c>
      <c r="AN20" s="61">
        <f t="shared" si="8"/>
        <v>0</v>
      </c>
      <c r="AO20" s="4"/>
      <c r="AP20" s="4"/>
    </row>
    <row r="21" spans="1:42" x14ac:dyDescent="0.2">
      <c r="A21" s="20"/>
      <c r="B21" s="20"/>
      <c r="C21" s="20"/>
      <c r="D21" s="52"/>
      <c r="E21" s="52"/>
      <c r="F21" s="52"/>
      <c r="G21" s="52"/>
      <c r="H21" s="52"/>
      <c r="I21" s="52"/>
      <c r="J21" s="52"/>
      <c r="K21" s="52"/>
      <c r="L21" s="52"/>
      <c r="M21" s="52"/>
      <c r="N21" s="52"/>
      <c r="O21" s="52"/>
      <c r="P21" s="53">
        <f t="shared" si="0"/>
        <v>0</v>
      </c>
      <c r="Q21" s="53">
        <f t="shared" si="1"/>
        <v>0</v>
      </c>
      <c r="R21" s="52"/>
      <c r="S21" s="52"/>
      <c r="T21" s="52"/>
      <c r="U21" s="52"/>
      <c r="V21" s="52"/>
      <c r="W21" s="52"/>
      <c r="X21" s="52"/>
      <c r="Y21" s="52"/>
      <c r="Z21" s="54">
        <f t="shared" si="2"/>
        <v>0</v>
      </c>
      <c r="AA21" s="54">
        <f t="shared" si="3"/>
        <v>0</v>
      </c>
      <c r="AB21" s="55">
        <f t="shared" si="4"/>
        <v>0</v>
      </c>
      <c r="AC21" s="55">
        <f t="shared" si="5"/>
        <v>0</v>
      </c>
      <c r="AD21" s="56"/>
      <c r="AE21" s="57"/>
      <c r="AF21" s="57"/>
      <c r="AG21" s="57"/>
      <c r="AH21" s="57"/>
      <c r="AI21" s="57"/>
      <c r="AJ21" s="58">
        <f t="shared" si="6"/>
        <v>0</v>
      </c>
      <c r="AK21" s="59"/>
      <c r="AL21" s="59"/>
      <c r="AM21" s="60">
        <f t="shared" si="7"/>
        <v>0</v>
      </c>
      <c r="AN21" s="61">
        <f t="shared" si="8"/>
        <v>0</v>
      </c>
      <c r="AO21" s="4"/>
      <c r="AP21" s="4"/>
    </row>
    <row r="22" spans="1:42" x14ac:dyDescent="0.2">
      <c r="A22" s="20"/>
      <c r="B22" s="20"/>
      <c r="C22" s="20"/>
      <c r="D22" s="52"/>
      <c r="E22" s="52"/>
      <c r="F22" s="52"/>
      <c r="G22" s="52"/>
      <c r="H22" s="52"/>
      <c r="I22" s="52"/>
      <c r="J22" s="52"/>
      <c r="K22" s="52"/>
      <c r="L22" s="52"/>
      <c r="M22" s="52"/>
      <c r="N22" s="52"/>
      <c r="O22" s="52"/>
      <c r="P22" s="53">
        <f t="shared" si="0"/>
        <v>0</v>
      </c>
      <c r="Q22" s="53">
        <f t="shared" si="1"/>
        <v>0</v>
      </c>
      <c r="R22" s="52"/>
      <c r="S22" s="52"/>
      <c r="T22" s="52"/>
      <c r="U22" s="52"/>
      <c r="V22" s="52"/>
      <c r="W22" s="52"/>
      <c r="X22" s="52"/>
      <c r="Y22" s="52"/>
      <c r="Z22" s="54">
        <f t="shared" si="2"/>
        <v>0</v>
      </c>
      <c r="AA22" s="54">
        <f t="shared" si="3"/>
        <v>0</v>
      </c>
      <c r="AB22" s="55">
        <f t="shared" si="4"/>
        <v>0</v>
      </c>
      <c r="AC22" s="55">
        <f t="shared" si="5"/>
        <v>0</v>
      </c>
      <c r="AD22" s="56"/>
      <c r="AE22" s="57"/>
      <c r="AF22" s="57"/>
      <c r="AG22" s="57"/>
      <c r="AH22" s="57"/>
      <c r="AI22" s="57"/>
      <c r="AJ22" s="58">
        <f t="shared" si="6"/>
        <v>0</v>
      </c>
      <c r="AK22" s="59"/>
      <c r="AL22" s="59"/>
      <c r="AM22" s="60">
        <f t="shared" si="7"/>
        <v>0</v>
      </c>
      <c r="AN22" s="61">
        <f t="shared" si="8"/>
        <v>0</v>
      </c>
      <c r="AO22" s="4"/>
      <c r="AP22" s="4"/>
    </row>
    <row r="23" spans="1:42" x14ac:dyDescent="0.2">
      <c r="A23" s="20"/>
      <c r="B23" s="20"/>
      <c r="C23" s="20"/>
      <c r="D23" s="52"/>
      <c r="E23" s="52"/>
      <c r="F23" s="52"/>
      <c r="G23" s="52"/>
      <c r="H23" s="52"/>
      <c r="I23" s="52"/>
      <c r="J23" s="52"/>
      <c r="K23" s="52"/>
      <c r="L23" s="52"/>
      <c r="M23" s="52"/>
      <c r="N23" s="52"/>
      <c r="O23" s="52"/>
      <c r="P23" s="53">
        <f t="shared" si="0"/>
        <v>0</v>
      </c>
      <c r="Q23" s="53">
        <f t="shared" si="1"/>
        <v>0</v>
      </c>
      <c r="R23" s="52"/>
      <c r="S23" s="52"/>
      <c r="T23" s="52"/>
      <c r="U23" s="52"/>
      <c r="V23" s="52"/>
      <c r="W23" s="52"/>
      <c r="X23" s="52"/>
      <c r="Y23" s="52"/>
      <c r="Z23" s="54">
        <f t="shared" si="2"/>
        <v>0</v>
      </c>
      <c r="AA23" s="54">
        <f t="shared" si="3"/>
        <v>0</v>
      </c>
      <c r="AB23" s="55">
        <f t="shared" si="4"/>
        <v>0</v>
      </c>
      <c r="AC23" s="55">
        <f t="shared" si="5"/>
        <v>0</v>
      </c>
      <c r="AD23" s="56"/>
      <c r="AE23" s="57"/>
      <c r="AF23" s="57"/>
      <c r="AG23" s="57"/>
      <c r="AH23" s="57"/>
      <c r="AI23" s="57"/>
      <c r="AJ23" s="58">
        <f t="shared" si="6"/>
        <v>0</v>
      </c>
      <c r="AK23" s="59"/>
      <c r="AL23" s="59"/>
      <c r="AM23" s="60">
        <f t="shared" si="7"/>
        <v>0</v>
      </c>
      <c r="AN23" s="61">
        <f t="shared" si="8"/>
        <v>0</v>
      </c>
      <c r="AO23" s="4"/>
      <c r="AP23" s="4"/>
    </row>
    <row r="24" spans="1:42" x14ac:dyDescent="0.2">
      <c r="A24" s="20"/>
      <c r="B24" s="20"/>
      <c r="C24" s="20"/>
      <c r="D24" s="52"/>
      <c r="E24" s="52"/>
      <c r="F24" s="52"/>
      <c r="G24" s="52"/>
      <c r="H24" s="52"/>
      <c r="I24" s="52"/>
      <c r="J24" s="52"/>
      <c r="K24" s="52"/>
      <c r="L24" s="52"/>
      <c r="M24" s="52"/>
      <c r="N24" s="52"/>
      <c r="O24" s="52"/>
      <c r="P24" s="53">
        <f t="shared" si="0"/>
        <v>0</v>
      </c>
      <c r="Q24" s="53">
        <f t="shared" si="1"/>
        <v>0</v>
      </c>
      <c r="R24" s="52"/>
      <c r="S24" s="52"/>
      <c r="T24" s="52"/>
      <c r="U24" s="52"/>
      <c r="V24" s="52"/>
      <c r="W24" s="52"/>
      <c r="X24" s="52"/>
      <c r="Y24" s="52"/>
      <c r="Z24" s="54">
        <f t="shared" si="2"/>
        <v>0</v>
      </c>
      <c r="AA24" s="54">
        <f t="shared" si="3"/>
        <v>0</v>
      </c>
      <c r="AB24" s="55">
        <f t="shared" si="4"/>
        <v>0</v>
      </c>
      <c r="AC24" s="55">
        <f t="shared" si="5"/>
        <v>0</v>
      </c>
      <c r="AD24" s="56"/>
      <c r="AE24" s="57"/>
      <c r="AF24" s="57"/>
      <c r="AG24" s="57"/>
      <c r="AH24" s="57"/>
      <c r="AI24" s="57"/>
      <c r="AJ24" s="58">
        <f t="shared" si="6"/>
        <v>0</v>
      </c>
      <c r="AK24" s="59"/>
      <c r="AL24" s="59"/>
      <c r="AM24" s="60">
        <f t="shared" si="7"/>
        <v>0</v>
      </c>
      <c r="AN24" s="61">
        <f t="shared" si="8"/>
        <v>0</v>
      </c>
      <c r="AO24" s="4"/>
      <c r="AP24" s="4"/>
    </row>
    <row r="25" spans="1:42" x14ac:dyDescent="0.2">
      <c r="A25" s="20"/>
      <c r="B25" s="20"/>
      <c r="C25" s="20"/>
      <c r="D25" s="52"/>
      <c r="E25" s="52"/>
      <c r="F25" s="52"/>
      <c r="G25" s="52"/>
      <c r="H25" s="52"/>
      <c r="I25" s="52"/>
      <c r="J25" s="52"/>
      <c r="K25" s="52"/>
      <c r="L25" s="52"/>
      <c r="M25" s="52"/>
      <c r="N25" s="52"/>
      <c r="O25" s="52"/>
      <c r="P25" s="53">
        <f t="shared" si="0"/>
        <v>0</v>
      </c>
      <c r="Q25" s="53">
        <f t="shared" si="1"/>
        <v>0</v>
      </c>
      <c r="R25" s="52"/>
      <c r="S25" s="52"/>
      <c r="T25" s="52"/>
      <c r="U25" s="52"/>
      <c r="V25" s="52"/>
      <c r="W25" s="52"/>
      <c r="X25" s="52"/>
      <c r="Y25" s="52"/>
      <c r="Z25" s="54">
        <f t="shared" si="2"/>
        <v>0</v>
      </c>
      <c r="AA25" s="54">
        <f t="shared" si="3"/>
        <v>0</v>
      </c>
      <c r="AB25" s="55">
        <f t="shared" si="4"/>
        <v>0</v>
      </c>
      <c r="AC25" s="55">
        <f t="shared" si="5"/>
        <v>0</v>
      </c>
      <c r="AD25" s="56"/>
      <c r="AE25" s="57"/>
      <c r="AF25" s="57"/>
      <c r="AG25" s="57"/>
      <c r="AH25" s="57"/>
      <c r="AI25" s="57"/>
      <c r="AJ25" s="58">
        <f t="shared" si="6"/>
        <v>0</v>
      </c>
      <c r="AK25" s="59"/>
      <c r="AL25" s="59"/>
      <c r="AM25" s="60">
        <f t="shared" si="7"/>
        <v>0</v>
      </c>
      <c r="AN25" s="61">
        <f t="shared" si="8"/>
        <v>0</v>
      </c>
      <c r="AO25" s="4"/>
      <c r="AP25" s="4"/>
    </row>
    <row r="26" spans="1:42" x14ac:dyDescent="0.2">
      <c r="A26" s="20"/>
      <c r="B26" s="20"/>
      <c r="C26" s="20"/>
      <c r="D26" s="52"/>
      <c r="E26" s="52"/>
      <c r="F26" s="52"/>
      <c r="G26" s="52"/>
      <c r="H26" s="52"/>
      <c r="I26" s="52"/>
      <c r="J26" s="52"/>
      <c r="K26" s="52"/>
      <c r="L26" s="52"/>
      <c r="M26" s="52"/>
      <c r="N26" s="52"/>
      <c r="O26" s="52"/>
      <c r="P26" s="53">
        <f t="shared" si="0"/>
        <v>0</v>
      </c>
      <c r="Q26" s="53">
        <f t="shared" si="1"/>
        <v>0</v>
      </c>
      <c r="R26" s="52"/>
      <c r="S26" s="52"/>
      <c r="T26" s="52"/>
      <c r="U26" s="52"/>
      <c r="V26" s="52"/>
      <c r="W26" s="52"/>
      <c r="X26" s="52"/>
      <c r="Y26" s="52"/>
      <c r="Z26" s="54">
        <f t="shared" si="2"/>
        <v>0</v>
      </c>
      <c r="AA26" s="54">
        <f t="shared" si="3"/>
        <v>0</v>
      </c>
      <c r="AB26" s="55">
        <f t="shared" si="4"/>
        <v>0</v>
      </c>
      <c r="AC26" s="55">
        <f t="shared" si="5"/>
        <v>0</v>
      </c>
      <c r="AD26" s="56"/>
      <c r="AE26" s="57"/>
      <c r="AF26" s="57"/>
      <c r="AG26" s="57"/>
      <c r="AH26" s="57"/>
      <c r="AI26" s="57"/>
      <c r="AJ26" s="58">
        <f t="shared" si="6"/>
        <v>0</v>
      </c>
      <c r="AK26" s="59"/>
      <c r="AL26" s="59"/>
      <c r="AM26" s="60">
        <f t="shared" si="7"/>
        <v>0</v>
      </c>
      <c r="AN26" s="61">
        <f t="shared" si="8"/>
        <v>0</v>
      </c>
      <c r="AO26" s="4"/>
      <c r="AP26" s="4"/>
    </row>
    <row r="27" spans="1:42" x14ac:dyDescent="0.2">
      <c r="A27" s="20"/>
      <c r="B27" s="20"/>
      <c r="C27" s="20"/>
      <c r="D27" s="52"/>
      <c r="E27" s="52"/>
      <c r="F27" s="52"/>
      <c r="G27" s="52"/>
      <c r="H27" s="52"/>
      <c r="I27" s="52"/>
      <c r="J27" s="52"/>
      <c r="K27" s="52"/>
      <c r="L27" s="52"/>
      <c r="M27" s="52"/>
      <c r="N27" s="52"/>
      <c r="O27" s="52"/>
      <c r="P27" s="53">
        <f t="shared" si="0"/>
        <v>0</v>
      </c>
      <c r="Q27" s="53">
        <f t="shared" si="1"/>
        <v>0</v>
      </c>
      <c r="R27" s="52"/>
      <c r="S27" s="52"/>
      <c r="T27" s="52"/>
      <c r="U27" s="52"/>
      <c r="V27" s="52"/>
      <c r="W27" s="52"/>
      <c r="X27" s="52"/>
      <c r="Y27" s="52"/>
      <c r="Z27" s="54">
        <f t="shared" si="2"/>
        <v>0</v>
      </c>
      <c r="AA27" s="54">
        <f t="shared" si="3"/>
        <v>0</v>
      </c>
      <c r="AB27" s="55">
        <f t="shared" si="4"/>
        <v>0</v>
      </c>
      <c r="AC27" s="55">
        <f t="shared" si="5"/>
        <v>0</v>
      </c>
      <c r="AD27" s="56"/>
      <c r="AE27" s="57"/>
      <c r="AF27" s="57"/>
      <c r="AG27" s="57"/>
      <c r="AH27" s="57"/>
      <c r="AI27" s="57"/>
      <c r="AJ27" s="58">
        <f t="shared" si="6"/>
        <v>0</v>
      </c>
      <c r="AK27" s="59"/>
      <c r="AL27" s="59"/>
      <c r="AM27" s="60">
        <f t="shared" si="7"/>
        <v>0</v>
      </c>
      <c r="AN27" s="61">
        <f t="shared" si="8"/>
        <v>0</v>
      </c>
      <c r="AO27" s="4"/>
      <c r="AP27" s="4"/>
    </row>
    <row r="28" spans="1:42" x14ac:dyDescent="0.2">
      <c r="A28" s="20"/>
      <c r="B28" s="20"/>
      <c r="C28" s="20"/>
      <c r="D28" s="52"/>
      <c r="E28" s="52"/>
      <c r="F28" s="52"/>
      <c r="G28" s="52"/>
      <c r="H28" s="52"/>
      <c r="I28" s="52"/>
      <c r="J28" s="52"/>
      <c r="K28" s="52"/>
      <c r="L28" s="52"/>
      <c r="M28" s="52"/>
      <c r="N28" s="52"/>
      <c r="O28" s="52"/>
      <c r="P28" s="53">
        <f t="shared" si="0"/>
        <v>0</v>
      </c>
      <c r="Q28" s="53">
        <f t="shared" si="1"/>
        <v>0</v>
      </c>
      <c r="R28" s="52"/>
      <c r="S28" s="52"/>
      <c r="T28" s="52"/>
      <c r="U28" s="52"/>
      <c r="V28" s="52"/>
      <c r="W28" s="52"/>
      <c r="X28" s="52"/>
      <c r="Y28" s="52"/>
      <c r="Z28" s="54">
        <f t="shared" si="2"/>
        <v>0</v>
      </c>
      <c r="AA28" s="54">
        <f t="shared" si="3"/>
        <v>0</v>
      </c>
      <c r="AB28" s="55">
        <f t="shared" si="4"/>
        <v>0</v>
      </c>
      <c r="AC28" s="55">
        <f t="shared" si="5"/>
        <v>0</v>
      </c>
      <c r="AD28" s="56"/>
      <c r="AE28" s="57"/>
      <c r="AF28" s="57"/>
      <c r="AG28" s="57"/>
      <c r="AH28" s="57"/>
      <c r="AI28" s="57"/>
      <c r="AJ28" s="58">
        <f t="shared" si="6"/>
        <v>0</v>
      </c>
      <c r="AK28" s="59"/>
      <c r="AL28" s="59"/>
      <c r="AM28" s="60">
        <f t="shared" si="7"/>
        <v>0</v>
      </c>
      <c r="AN28" s="61">
        <f t="shared" si="8"/>
        <v>0</v>
      </c>
      <c r="AO28" s="4"/>
      <c r="AP28" s="4"/>
    </row>
    <row r="29" spans="1:42" x14ac:dyDescent="0.2">
      <c r="A29" s="20"/>
      <c r="B29" s="20"/>
      <c r="C29" s="20"/>
      <c r="D29" s="52"/>
      <c r="E29" s="52"/>
      <c r="F29" s="52"/>
      <c r="G29" s="52"/>
      <c r="H29" s="52"/>
      <c r="I29" s="52"/>
      <c r="J29" s="52"/>
      <c r="K29" s="52"/>
      <c r="L29" s="52"/>
      <c r="M29" s="52"/>
      <c r="N29" s="52"/>
      <c r="O29" s="52"/>
      <c r="P29" s="53">
        <f t="shared" si="0"/>
        <v>0</v>
      </c>
      <c r="Q29" s="53">
        <f t="shared" si="1"/>
        <v>0</v>
      </c>
      <c r="R29" s="52"/>
      <c r="S29" s="52"/>
      <c r="T29" s="52"/>
      <c r="U29" s="52"/>
      <c r="V29" s="52"/>
      <c r="W29" s="52"/>
      <c r="X29" s="52"/>
      <c r="Y29" s="52"/>
      <c r="Z29" s="54">
        <f t="shared" si="2"/>
        <v>0</v>
      </c>
      <c r="AA29" s="54">
        <f t="shared" si="3"/>
        <v>0</v>
      </c>
      <c r="AB29" s="55">
        <f t="shared" si="4"/>
        <v>0</v>
      </c>
      <c r="AC29" s="55">
        <f t="shared" si="5"/>
        <v>0</v>
      </c>
      <c r="AD29" s="56"/>
      <c r="AE29" s="57"/>
      <c r="AF29" s="57"/>
      <c r="AG29" s="57"/>
      <c r="AH29" s="57"/>
      <c r="AI29" s="57"/>
      <c r="AJ29" s="58">
        <f t="shared" si="6"/>
        <v>0</v>
      </c>
      <c r="AK29" s="59"/>
      <c r="AL29" s="59"/>
      <c r="AM29" s="60">
        <f t="shared" si="7"/>
        <v>0</v>
      </c>
      <c r="AN29" s="61">
        <f t="shared" si="8"/>
        <v>0</v>
      </c>
      <c r="AO29" s="4"/>
      <c r="AP29" s="4"/>
    </row>
    <row r="30" spans="1:42" x14ac:dyDescent="0.2">
      <c r="A30" s="20"/>
      <c r="B30" s="20"/>
      <c r="C30" s="20"/>
      <c r="D30" s="52"/>
      <c r="E30" s="52"/>
      <c r="F30" s="52"/>
      <c r="G30" s="52"/>
      <c r="H30" s="52"/>
      <c r="I30" s="52"/>
      <c r="J30" s="52"/>
      <c r="K30" s="52"/>
      <c r="L30" s="52"/>
      <c r="M30" s="52"/>
      <c r="N30" s="52"/>
      <c r="O30" s="52"/>
      <c r="P30" s="53">
        <f t="shared" si="0"/>
        <v>0</v>
      </c>
      <c r="Q30" s="53">
        <f t="shared" si="1"/>
        <v>0</v>
      </c>
      <c r="R30" s="52"/>
      <c r="S30" s="52"/>
      <c r="T30" s="52"/>
      <c r="U30" s="52"/>
      <c r="V30" s="52"/>
      <c r="W30" s="52"/>
      <c r="X30" s="52"/>
      <c r="Y30" s="52"/>
      <c r="Z30" s="54">
        <f t="shared" si="2"/>
        <v>0</v>
      </c>
      <c r="AA30" s="54">
        <f t="shared" si="3"/>
        <v>0</v>
      </c>
      <c r="AB30" s="55">
        <f t="shared" si="4"/>
        <v>0</v>
      </c>
      <c r="AC30" s="55">
        <f t="shared" si="5"/>
        <v>0</v>
      </c>
      <c r="AD30" s="56"/>
      <c r="AE30" s="57"/>
      <c r="AF30" s="57"/>
      <c r="AG30" s="57"/>
      <c r="AH30" s="57"/>
      <c r="AI30" s="57"/>
      <c r="AJ30" s="58">
        <f t="shared" si="6"/>
        <v>0</v>
      </c>
      <c r="AK30" s="59"/>
      <c r="AL30" s="59"/>
      <c r="AM30" s="60">
        <f t="shared" si="7"/>
        <v>0</v>
      </c>
      <c r="AN30" s="61">
        <f t="shared" si="8"/>
        <v>0</v>
      </c>
      <c r="AO30" s="4"/>
      <c r="AP30" s="4"/>
    </row>
    <row r="31" spans="1:42" x14ac:dyDescent="0.2">
      <c r="A31" s="20"/>
      <c r="B31" s="20"/>
      <c r="C31" s="20"/>
      <c r="D31" s="52"/>
      <c r="E31" s="52"/>
      <c r="F31" s="52"/>
      <c r="G31" s="52"/>
      <c r="H31" s="52"/>
      <c r="I31" s="52"/>
      <c r="J31" s="52"/>
      <c r="K31" s="52"/>
      <c r="L31" s="52"/>
      <c r="M31" s="52"/>
      <c r="N31" s="52"/>
      <c r="O31" s="52"/>
      <c r="P31" s="53">
        <f t="shared" si="0"/>
        <v>0</v>
      </c>
      <c r="Q31" s="53">
        <f t="shared" si="1"/>
        <v>0</v>
      </c>
      <c r="R31" s="52"/>
      <c r="S31" s="52"/>
      <c r="T31" s="52"/>
      <c r="U31" s="52"/>
      <c r="V31" s="52"/>
      <c r="W31" s="52"/>
      <c r="X31" s="52"/>
      <c r="Y31" s="52"/>
      <c r="Z31" s="54">
        <f t="shared" si="2"/>
        <v>0</v>
      </c>
      <c r="AA31" s="54">
        <f t="shared" si="3"/>
        <v>0</v>
      </c>
      <c r="AB31" s="55">
        <f t="shared" si="4"/>
        <v>0</v>
      </c>
      <c r="AC31" s="55">
        <f t="shared" si="5"/>
        <v>0</v>
      </c>
      <c r="AD31" s="56"/>
      <c r="AE31" s="57"/>
      <c r="AF31" s="57"/>
      <c r="AG31" s="57"/>
      <c r="AH31" s="57"/>
      <c r="AI31" s="57"/>
      <c r="AJ31" s="58">
        <f t="shared" si="6"/>
        <v>0</v>
      </c>
      <c r="AK31" s="59"/>
      <c r="AL31" s="59"/>
      <c r="AM31" s="60">
        <f t="shared" si="7"/>
        <v>0</v>
      </c>
      <c r="AN31" s="61">
        <f t="shared" si="8"/>
        <v>0</v>
      </c>
      <c r="AO31" s="4"/>
      <c r="AP31" s="4"/>
    </row>
    <row r="32" spans="1:42" x14ac:dyDescent="0.2">
      <c r="A32" s="20"/>
      <c r="B32" s="20"/>
      <c r="C32" s="20"/>
      <c r="D32" s="52"/>
      <c r="E32" s="52"/>
      <c r="F32" s="52"/>
      <c r="G32" s="52"/>
      <c r="H32" s="52"/>
      <c r="I32" s="52"/>
      <c r="J32" s="52"/>
      <c r="K32" s="52"/>
      <c r="L32" s="52"/>
      <c r="M32" s="52"/>
      <c r="N32" s="52"/>
      <c r="O32" s="52"/>
      <c r="P32" s="53">
        <f t="shared" si="0"/>
        <v>0</v>
      </c>
      <c r="Q32" s="53">
        <f t="shared" si="1"/>
        <v>0</v>
      </c>
      <c r="R32" s="52"/>
      <c r="S32" s="52"/>
      <c r="T32" s="52"/>
      <c r="U32" s="52"/>
      <c r="V32" s="52"/>
      <c r="W32" s="52"/>
      <c r="X32" s="52"/>
      <c r="Y32" s="52"/>
      <c r="Z32" s="54">
        <f t="shared" si="2"/>
        <v>0</v>
      </c>
      <c r="AA32" s="54">
        <f t="shared" si="3"/>
        <v>0</v>
      </c>
      <c r="AB32" s="55">
        <f t="shared" si="4"/>
        <v>0</v>
      </c>
      <c r="AC32" s="55">
        <f t="shared" si="5"/>
        <v>0</v>
      </c>
      <c r="AD32" s="56"/>
      <c r="AE32" s="57"/>
      <c r="AF32" s="57"/>
      <c r="AG32" s="57"/>
      <c r="AH32" s="57"/>
      <c r="AI32" s="57"/>
      <c r="AJ32" s="58">
        <f t="shared" si="6"/>
        <v>0</v>
      </c>
      <c r="AK32" s="59"/>
      <c r="AL32" s="59"/>
      <c r="AM32" s="60">
        <f t="shared" si="7"/>
        <v>0</v>
      </c>
      <c r="AN32" s="61">
        <f t="shared" si="8"/>
        <v>0</v>
      </c>
      <c r="AO32" s="4"/>
      <c r="AP32" s="4"/>
    </row>
    <row r="33" spans="1:42" x14ac:dyDescent="0.2">
      <c r="A33" s="20"/>
      <c r="B33" s="20"/>
      <c r="C33" s="20"/>
      <c r="D33" s="52"/>
      <c r="E33" s="52"/>
      <c r="F33" s="52"/>
      <c r="G33" s="52"/>
      <c r="H33" s="52"/>
      <c r="I33" s="52"/>
      <c r="J33" s="52"/>
      <c r="K33" s="52"/>
      <c r="L33" s="52"/>
      <c r="M33" s="52"/>
      <c r="N33" s="52"/>
      <c r="O33" s="52"/>
      <c r="P33" s="53">
        <f t="shared" si="0"/>
        <v>0</v>
      </c>
      <c r="Q33" s="53">
        <f t="shared" si="1"/>
        <v>0</v>
      </c>
      <c r="R33" s="52"/>
      <c r="S33" s="52"/>
      <c r="T33" s="52"/>
      <c r="U33" s="52"/>
      <c r="V33" s="52"/>
      <c r="W33" s="52"/>
      <c r="X33" s="52"/>
      <c r="Y33" s="52"/>
      <c r="Z33" s="54">
        <f t="shared" si="2"/>
        <v>0</v>
      </c>
      <c r="AA33" s="54">
        <f t="shared" si="3"/>
        <v>0</v>
      </c>
      <c r="AB33" s="55">
        <f t="shared" si="4"/>
        <v>0</v>
      </c>
      <c r="AC33" s="55">
        <f t="shared" si="5"/>
        <v>0</v>
      </c>
      <c r="AD33" s="56"/>
      <c r="AE33" s="57"/>
      <c r="AF33" s="57"/>
      <c r="AG33" s="57"/>
      <c r="AH33" s="57"/>
      <c r="AI33" s="57"/>
      <c r="AJ33" s="58">
        <f t="shared" si="6"/>
        <v>0</v>
      </c>
      <c r="AK33" s="59"/>
      <c r="AL33" s="59"/>
      <c r="AM33" s="60">
        <f t="shared" si="7"/>
        <v>0</v>
      </c>
      <c r="AN33" s="61">
        <f t="shared" si="8"/>
        <v>0</v>
      </c>
      <c r="AO33" s="4"/>
      <c r="AP33" s="4"/>
    </row>
    <row r="34" spans="1:42" x14ac:dyDescent="0.2">
      <c r="A34" s="20"/>
      <c r="B34" s="20"/>
      <c r="C34" s="20"/>
      <c r="D34" s="52"/>
      <c r="E34" s="52"/>
      <c r="F34" s="52"/>
      <c r="G34" s="52"/>
      <c r="H34" s="52"/>
      <c r="I34" s="52"/>
      <c r="J34" s="52"/>
      <c r="K34" s="52"/>
      <c r="L34" s="52"/>
      <c r="M34" s="52"/>
      <c r="N34" s="52"/>
      <c r="O34" s="52"/>
      <c r="P34" s="53">
        <f t="shared" si="0"/>
        <v>0</v>
      </c>
      <c r="Q34" s="53">
        <f t="shared" si="1"/>
        <v>0</v>
      </c>
      <c r="R34" s="52"/>
      <c r="S34" s="52"/>
      <c r="T34" s="52"/>
      <c r="U34" s="52"/>
      <c r="V34" s="52"/>
      <c r="W34" s="52"/>
      <c r="X34" s="52"/>
      <c r="Y34" s="52"/>
      <c r="Z34" s="54">
        <f t="shared" si="2"/>
        <v>0</v>
      </c>
      <c r="AA34" s="54">
        <f t="shared" si="3"/>
        <v>0</v>
      </c>
      <c r="AB34" s="55">
        <f t="shared" si="4"/>
        <v>0</v>
      </c>
      <c r="AC34" s="55">
        <f t="shared" si="5"/>
        <v>0</v>
      </c>
      <c r="AD34" s="56"/>
      <c r="AE34" s="57"/>
      <c r="AF34" s="57"/>
      <c r="AG34" s="57"/>
      <c r="AH34" s="57"/>
      <c r="AI34" s="57"/>
      <c r="AJ34" s="58">
        <f t="shared" si="6"/>
        <v>0</v>
      </c>
      <c r="AK34" s="59"/>
      <c r="AL34" s="59"/>
      <c r="AM34" s="60">
        <f t="shared" si="7"/>
        <v>0</v>
      </c>
      <c r="AN34" s="61">
        <f t="shared" si="8"/>
        <v>0</v>
      </c>
      <c r="AO34" s="4"/>
      <c r="AP34" s="4"/>
    </row>
    <row r="35" spans="1:42" x14ac:dyDescent="0.2">
      <c r="A35" s="20"/>
      <c r="B35" s="20"/>
      <c r="C35" s="20"/>
      <c r="D35" s="52"/>
      <c r="E35" s="52"/>
      <c r="F35" s="52"/>
      <c r="G35" s="52"/>
      <c r="H35" s="52"/>
      <c r="I35" s="52"/>
      <c r="J35" s="52"/>
      <c r="K35" s="52"/>
      <c r="L35" s="52"/>
      <c r="M35" s="52"/>
      <c r="N35" s="52"/>
      <c r="O35" s="52"/>
      <c r="P35" s="53">
        <f t="shared" si="0"/>
        <v>0</v>
      </c>
      <c r="Q35" s="53">
        <f t="shared" si="1"/>
        <v>0</v>
      </c>
      <c r="R35" s="52"/>
      <c r="S35" s="52"/>
      <c r="T35" s="52"/>
      <c r="U35" s="52"/>
      <c r="V35" s="52"/>
      <c r="W35" s="52"/>
      <c r="X35" s="52"/>
      <c r="Y35" s="52"/>
      <c r="Z35" s="54">
        <f t="shared" si="2"/>
        <v>0</v>
      </c>
      <c r="AA35" s="54">
        <f t="shared" si="3"/>
        <v>0</v>
      </c>
      <c r="AB35" s="55">
        <f t="shared" si="4"/>
        <v>0</v>
      </c>
      <c r="AC35" s="55">
        <f t="shared" si="5"/>
        <v>0</v>
      </c>
      <c r="AD35" s="56"/>
      <c r="AE35" s="57"/>
      <c r="AF35" s="57"/>
      <c r="AG35" s="57"/>
      <c r="AH35" s="57"/>
      <c r="AI35" s="57"/>
      <c r="AJ35" s="58">
        <f t="shared" si="6"/>
        <v>0</v>
      </c>
      <c r="AK35" s="59"/>
      <c r="AL35" s="59"/>
      <c r="AM35" s="60">
        <f t="shared" si="7"/>
        <v>0</v>
      </c>
      <c r="AN35" s="61">
        <f t="shared" si="8"/>
        <v>0</v>
      </c>
      <c r="AO35" s="4"/>
      <c r="AP35" s="4"/>
    </row>
    <row r="36" spans="1:42" x14ac:dyDescent="0.2">
      <c r="A36" s="20"/>
      <c r="B36" s="20"/>
      <c r="C36" s="20"/>
      <c r="D36" s="52"/>
      <c r="E36" s="52"/>
      <c r="F36" s="52"/>
      <c r="G36" s="52"/>
      <c r="H36" s="52"/>
      <c r="I36" s="52"/>
      <c r="J36" s="52"/>
      <c r="K36" s="52"/>
      <c r="L36" s="52"/>
      <c r="M36" s="52"/>
      <c r="N36" s="52"/>
      <c r="O36" s="52"/>
      <c r="P36" s="53">
        <f t="shared" si="0"/>
        <v>0</v>
      </c>
      <c r="Q36" s="53">
        <f t="shared" si="1"/>
        <v>0</v>
      </c>
      <c r="R36" s="52"/>
      <c r="S36" s="52"/>
      <c r="T36" s="52"/>
      <c r="U36" s="52"/>
      <c r="V36" s="52"/>
      <c r="W36" s="52"/>
      <c r="X36" s="52"/>
      <c r="Y36" s="52"/>
      <c r="Z36" s="54">
        <f t="shared" si="2"/>
        <v>0</v>
      </c>
      <c r="AA36" s="54">
        <f t="shared" si="3"/>
        <v>0</v>
      </c>
      <c r="AB36" s="55">
        <f t="shared" si="4"/>
        <v>0</v>
      </c>
      <c r="AC36" s="55">
        <f t="shared" si="5"/>
        <v>0</v>
      </c>
      <c r="AD36" s="56"/>
      <c r="AE36" s="57"/>
      <c r="AF36" s="57"/>
      <c r="AG36" s="57"/>
      <c r="AH36" s="57"/>
      <c r="AI36" s="57"/>
      <c r="AJ36" s="58">
        <f t="shared" si="6"/>
        <v>0</v>
      </c>
      <c r="AK36" s="59"/>
      <c r="AL36" s="59"/>
      <c r="AM36" s="60">
        <f t="shared" si="7"/>
        <v>0</v>
      </c>
      <c r="AN36" s="61">
        <f t="shared" si="8"/>
        <v>0</v>
      </c>
      <c r="AO36" s="4"/>
      <c r="AP36" s="4"/>
    </row>
    <row r="37" spans="1:42" x14ac:dyDescent="0.2">
      <c r="A37" s="20"/>
      <c r="B37" s="20"/>
      <c r="C37" s="20"/>
      <c r="D37" s="52"/>
      <c r="E37" s="52"/>
      <c r="F37" s="52"/>
      <c r="G37" s="52"/>
      <c r="H37" s="52"/>
      <c r="I37" s="52"/>
      <c r="J37" s="52"/>
      <c r="K37" s="52"/>
      <c r="L37" s="52"/>
      <c r="M37" s="52"/>
      <c r="N37" s="52"/>
      <c r="O37" s="52"/>
      <c r="P37" s="53">
        <f t="shared" si="0"/>
        <v>0</v>
      </c>
      <c r="Q37" s="53">
        <f t="shared" si="1"/>
        <v>0</v>
      </c>
      <c r="R37" s="52"/>
      <c r="S37" s="52"/>
      <c r="T37" s="52"/>
      <c r="U37" s="52"/>
      <c r="V37" s="52"/>
      <c r="W37" s="52"/>
      <c r="X37" s="52"/>
      <c r="Y37" s="52"/>
      <c r="Z37" s="54">
        <f t="shared" si="2"/>
        <v>0</v>
      </c>
      <c r="AA37" s="54">
        <f t="shared" si="3"/>
        <v>0</v>
      </c>
      <c r="AB37" s="55">
        <f t="shared" si="4"/>
        <v>0</v>
      </c>
      <c r="AC37" s="55">
        <f t="shared" si="5"/>
        <v>0</v>
      </c>
      <c r="AD37" s="56"/>
      <c r="AE37" s="57"/>
      <c r="AF37" s="57"/>
      <c r="AG37" s="57"/>
      <c r="AH37" s="57"/>
      <c r="AI37" s="57"/>
      <c r="AJ37" s="58">
        <f t="shared" si="6"/>
        <v>0</v>
      </c>
      <c r="AK37" s="59"/>
      <c r="AL37" s="59"/>
      <c r="AM37" s="60">
        <f t="shared" si="7"/>
        <v>0</v>
      </c>
      <c r="AN37" s="61">
        <f t="shared" si="8"/>
        <v>0</v>
      </c>
      <c r="AO37" s="4"/>
      <c r="AP37" s="4"/>
    </row>
    <row r="38" spans="1:42" x14ac:dyDescent="0.2">
      <c r="A38" s="20"/>
      <c r="B38" s="20"/>
      <c r="C38" s="20"/>
      <c r="D38" s="52"/>
      <c r="E38" s="52"/>
      <c r="F38" s="52"/>
      <c r="G38" s="52"/>
      <c r="H38" s="52"/>
      <c r="I38" s="52"/>
      <c r="J38" s="52"/>
      <c r="K38" s="52"/>
      <c r="L38" s="52"/>
      <c r="M38" s="52"/>
      <c r="N38" s="52"/>
      <c r="O38" s="52"/>
      <c r="P38" s="53">
        <f t="shared" si="0"/>
        <v>0</v>
      </c>
      <c r="Q38" s="53">
        <f t="shared" si="1"/>
        <v>0</v>
      </c>
      <c r="R38" s="52"/>
      <c r="S38" s="52"/>
      <c r="T38" s="52"/>
      <c r="U38" s="52"/>
      <c r="V38" s="52"/>
      <c r="W38" s="52"/>
      <c r="X38" s="52"/>
      <c r="Y38" s="52"/>
      <c r="Z38" s="54">
        <f t="shared" si="2"/>
        <v>0</v>
      </c>
      <c r="AA38" s="54">
        <f t="shared" si="3"/>
        <v>0</v>
      </c>
      <c r="AB38" s="55">
        <f t="shared" si="4"/>
        <v>0</v>
      </c>
      <c r="AC38" s="55">
        <f t="shared" si="5"/>
        <v>0</v>
      </c>
      <c r="AD38" s="56"/>
      <c r="AE38" s="57"/>
      <c r="AF38" s="57"/>
      <c r="AG38" s="57"/>
      <c r="AH38" s="57"/>
      <c r="AI38" s="57"/>
      <c r="AJ38" s="58">
        <f t="shared" si="6"/>
        <v>0</v>
      </c>
      <c r="AK38" s="59"/>
      <c r="AL38" s="59"/>
      <c r="AM38" s="60">
        <f t="shared" si="7"/>
        <v>0</v>
      </c>
      <c r="AN38" s="61">
        <f t="shared" si="8"/>
        <v>0</v>
      </c>
      <c r="AO38" s="4"/>
      <c r="AP38" s="4"/>
    </row>
    <row r="39" spans="1:42" x14ac:dyDescent="0.2">
      <c r="A39" s="20"/>
      <c r="B39" s="20"/>
      <c r="C39" s="20"/>
      <c r="D39" s="52"/>
      <c r="E39" s="52"/>
      <c r="F39" s="52"/>
      <c r="G39" s="52"/>
      <c r="H39" s="52"/>
      <c r="I39" s="52"/>
      <c r="J39" s="52"/>
      <c r="K39" s="52"/>
      <c r="L39" s="52"/>
      <c r="M39" s="52"/>
      <c r="N39" s="52"/>
      <c r="O39" s="52"/>
      <c r="P39" s="53">
        <f t="shared" si="0"/>
        <v>0</v>
      </c>
      <c r="Q39" s="53">
        <f t="shared" si="1"/>
        <v>0</v>
      </c>
      <c r="R39" s="52"/>
      <c r="S39" s="52"/>
      <c r="T39" s="52"/>
      <c r="U39" s="52"/>
      <c r="V39" s="52"/>
      <c r="W39" s="52"/>
      <c r="X39" s="52"/>
      <c r="Y39" s="52"/>
      <c r="Z39" s="54">
        <f t="shared" si="2"/>
        <v>0</v>
      </c>
      <c r="AA39" s="54">
        <f t="shared" si="3"/>
        <v>0</v>
      </c>
      <c r="AB39" s="55">
        <f t="shared" si="4"/>
        <v>0</v>
      </c>
      <c r="AC39" s="55">
        <f t="shared" si="5"/>
        <v>0</v>
      </c>
      <c r="AD39" s="56"/>
      <c r="AE39" s="57"/>
      <c r="AF39" s="57"/>
      <c r="AG39" s="57"/>
      <c r="AH39" s="57"/>
      <c r="AI39" s="57"/>
      <c r="AJ39" s="58">
        <f t="shared" si="6"/>
        <v>0</v>
      </c>
      <c r="AK39" s="59"/>
      <c r="AL39" s="59"/>
      <c r="AM39" s="60">
        <f t="shared" si="7"/>
        <v>0</v>
      </c>
      <c r="AN39" s="61">
        <f t="shared" si="8"/>
        <v>0</v>
      </c>
      <c r="AO39" s="4"/>
      <c r="AP39" s="4"/>
    </row>
    <row r="40" spans="1:42" x14ac:dyDescent="0.2">
      <c r="A40" s="20"/>
      <c r="B40" s="20"/>
      <c r="C40" s="20"/>
      <c r="D40" s="52"/>
      <c r="E40" s="52"/>
      <c r="F40" s="52"/>
      <c r="G40" s="52"/>
      <c r="H40" s="52"/>
      <c r="I40" s="52"/>
      <c r="J40" s="52"/>
      <c r="K40" s="52"/>
      <c r="L40" s="52"/>
      <c r="M40" s="52"/>
      <c r="N40" s="52"/>
      <c r="O40" s="52"/>
      <c r="P40" s="53">
        <f t="shared" si="0"/>
        <v>0</v>
      </c>
      <c r="Q40" s="53">
        <f t="shared" si="1"/>
        <v>0</v>
      </c>
      <c r="R40" s="52"/>
      <c r="S40" s="52"/>
      <c r="T40" s="52"/>
      <c r="U40" s="52"/>
      <c r="V40" s="52"/>
      <c r="W40" s="52"/>
      <c r="X40" s="52"/>
      <c r="Y40" s="52"/>
      <c r="Z40" s="54">
        <f t="shared" si="2"/>
        <v>0</v>
      </c>
      <c r="AA40" s="54">
        <f t="shared" si="3"/>
        <v>0</v>
      </c>
      <c r="AB40" s="55">
        <f t="shared" si="4"/>
        <v>0</v>
      </c>
      <c r="AC40" s="55">
        <f t="shared" si="5"/>
        <v>0</v>
      </c>
      <c r="AD40" s="56"/>
      <c r="AE40" s="57"/>
      <c r="AF40" s="57"/>
      <c r="AG40" s="57"/>
      <c r="AH40" s="57"/>
      <c r="AI40" s="57"/>
      <c r="AJ40" s="58">
        <f t="shared" si="6"/>
        <v>0</v>
      </c>
      <c r="AK40" s="59"/>
      <c r="AL40" s="59"/>
      <c r="AM40" s="60">
        <f t="shared" si="7"/>
        <v>0</v>
      </c>
      <c r="AN40" s="61">
        <f t="shared" si="8"/>
        <v>0</v>
      </c>
      <c r="AO40" s="4"/>
      <c r="AP40" s="4"/>
    </row>
    <row r="41" spans="1:42" x14ac:dyDescent="0.2">
      <c r="A41" s="20"/>
      <c r="B41" s="20"/>
      <c r="C41" s="20"/>
      <c r="D41" s="52"/>
      <c r="E41" s="52"/>
      <c r="F41" s="52"/>
      <c r="G41" s="52"/>
      <c r="H41" s="52"/>
      <c r="I41" s="52"/>
      <c r="J41" s="52"/>
      <c r="K41" s="52"/>
      <c r="L41" s="52"/>
      <c r="M41" s="52"/>
      <c r="N41" s="52"/>
      <c r="O41" s="52"/>
      <c r="P41" s="53">
        <f t="shared" si="0"/>
        <v>0</v>
      </c>
      <c r="Q41" s="53">
        <f t="shared" si="1"/>
        <v>0</v>
      </c>
      <c r="R41" s="52"/>
      <c r="S41" s="52"/>
      <c r="T41" s="52"/>
      <c r="U41" s="52"/>
      <c r="V41" s="52"/>
      <c r="W41" s="52"/>
      <c r="X41" s="52"/>
      <c r="Y41" s="52"/>
      <c r="Z41" s="54">
        <f t="shared" si="2"/>
        <v>0</v>
      </c>
      <c r="AA41" s="54">
        <f t="shared" si="3"/>
        <v>0</v>
      </c>
      <c r="AB41" s="55">
        <f t="shared" si="4"/>
        <v>0</v>
      </c>
      <c r="AC41" s="55">
        <f t="shared" si="5"/>
        <v>0</v>
      </c>
      <c r="AD41" s="56"/>
      <c r="AE41" s="57"/>
      <c r="AF41" s="57"/>
      <c r="AG41" s="57"/>
      <c r="AH41" s="57"/>
      <c r="AI41" s="57"/>
      <c r="AJ41" s="58">
        <f t="shared" si="6"/>
        <v>0</v>
      </c>
      <c r="AK41" s="59"/>
      <c r="AL41" s="59"/>
      <c r="AM41" s="60">
        <f t="shared" si="7"/>
        <v>0</v>
      </c>
      <c r="AN41" s="61">
        <f t="shared" si="8"/>
        <v>0</v>
      </c>
      <c r="AO41" s="4"/>
      <c r="AP41" s="4"/>
    </row>
    <row r="42" spans="1:42" x14ac:dyDescent="0.2">
      <c r="A42" s="20"/>
      <c r="B42" s="20"/>
      <c r="C42" s="20"/>
      <c r="D42" s="52"/>
      <c r="E42" s="52"/>
      <c r="F42" s="52"/>
      <c r="G42" s="52"/>
      <c r="H42" s="52"/>
      <c r="I42" s="52"/>
      <c r="J42" s="52"/>
      <c r="K42" s="52"/>
      <c r="L42" s="52"/>
      <c r="M42" s="52"/>
      <c r="N42" s="52"/>
      <c r="O42" s="52"/>
      <c r="P42" s="53">
        <f t="shared" si="0"/>
        <v>0</v>
      </c>
      <c r="Q42" s="53">
        <f t="shared" si="1"/>
        <v>0</v>
      </c>
      <c r="R42" s="52"/>
      <c r="S42" s="52"/>
      <c r="T42" s="52"/>
      <c r="U42" s="52"/>
      <c r="V42" s="52"/>
      <c r="W42" s="52"/>
      <c r="X42" s="52"/>
      <c r="Y42" s="52"/>
      <c r="Z42" s="54">
        <f t="shared" si="2"/>
        <v>0</v>
      </c>
      <c r="AA42" s="54">
        <f t="shared" si="3"/>
        <v>0</v>
      </c>
      <c r="AB42" s="55">
        <f t="shared" si="4"/>
        <v>0</v>
      </c>
      <c r="AC42" s="55">
        <f t="shared" si="5"/>
        <v>0</v>
      </c>
      <c r="AD42" s="56"/>
      <c r="AE42" s="57"/>
      <c r="AF42" s="57"/>
      <c r="AG42" s="57"/>
      <c r="AH42" s="57"/>
      <c r="AI42" s="57"/>
      <c r="AJ42" s="58">
        <f t="shared" si="6"/>
        <v>0</v>
      </c>
      <c r="AK42" s="59"/>
      <c r="AL42" s="59"/>
      <c r="AM42" s="60">
        <f t="shared" si="7"/>
        <v>0</v>
      </c>
      <c r="AN42" s="61">
        <f t="shared" si="8"/>
        <v>0</v>
      </c>
      <c r="AO42" s="4"/>
      <c r="AP42" s="4"/>
    </row>
    <row r="43" spans="1:42" x14ac:dyDescent="0.2">
      <c r="A43" s="20"/>
      <c r="B43" s="20"/>
      <c r="C43" s="20"/>
      <c r="D43" s="52"/>
      <c r="E43" s="52"/>
      <c r="F43" s="52"/>
      <c r="G43" s="52"/>
      <c r="H43" s="52"/>
      <c r="I43" s="52"/>
      <c r="J43" s="52"/>
      <c r="K43" s="52"/>
      <c r="L43" s="52"/>
      <c r="M43" s="52"/>
      <c r="N43" s="52"/>
      <c r="O43" s="52"/>
      <c r="P43" s="53">
        <f t="shared" si="0"/>
        <v>0</v>
      </c>
      <c r="Q43" s="53">
        <f t="shared" si="1"/>
        <v>0</v>
      </c>
      <c r="R43" s="52"/>
      <c r="S43" s="52"/>
      <c r="T43" s="52"/>
      <c r="U43" s="52"/>
      <c r="V43" s="52"/>
      <c r="W43" s="52"/>
      <c r="X43" s="52"/>
      <c r="Y43" s="52"/>
      <c r="Z43" s="54">
        <f t="shared" si="2"/>
        <v>0</v>
      </c>
      <c r="AA43" s="54">
        <f t="shared" si="3"/>
        <v>0</v>
      </c>
      <c r="AB43" s="55">
        <f t="shared" si="4"/>
        <v>0</v>
      </c>
      <c r="AC43" s="55">
        <f t="shared" si="5"/>
        <v>0</v>
      </c>
      <c r="AD43" s="56"/>
      <c r="AE43" s="57"/>
      <c r="AF43" s="57"/>
      <c r="AG43" s="57"/>
      <c r="AH43" s="57"/>
      <c r="AI43" s="57"/>
      <c r="AJ43" s="58">
        <f t="shared" si="6"/>
        <v>0</v>
      </c>
      <c r="AK43" s="59"/>
      <c r="AL43" s="59"/>
      <c r="AM43" s="60">
        <f t="shared" si="7"/>
        <v>0</v>
      </c>
      <c r="AN43" s="61">
        <f t="shared" si="8"/>
        <v>0</v>
      </c>
      <c r="AO43" s="4"/>
      <c r="AP43" s="4"/>
    </row>
    <row r="44" spans="1:42" x14ac:dyDescent="0.2">
      <c r="A44" s="20"/>
      <c r="B44" s="20"/>
      <c r="C44" s="20"/>
      <c r="D44" s="52"/>
      <c r="E44" s="52"/>
      <c r="F44" s="52"/>
      <c r="G44" s="52"/>
      <c r="H44" s="52"/>
      <c r="I44" s="52"/>
      <c r="J44" s="52"/>
      <c r="K44" s="52"/>
      <c r="L44" s="52"/>
      <c r="M44" s="52"/>
      <c r="N44" s="52"/>
      <c r="O44" s="52"/>
      <c r="P44" s="53">
        <f t="shared" si="0"/>
        <v>0</v>
      </c>
      <c r="Q44" s="53">
        <f t="shared" si="1"/>
        <v>0</v>
      </c>
      <c r="R44" s="52"/>
      <c r="S44" s="52"/>
      <c r="T44" s="52"/>
      <c r="U44" s="52"/>
      <c r="V44" s="52"/>
      <c r="W44" s="52"/>
      <c r="X44" s="52"/>
      <c r="Y44" s="52"/>
      <c r="Z44" s="54">
        <f t="shared" si="2"/>
        <v>0</v>
      </c>
      <c r="AA44" s="54">
        <f t="shared" si="3"/>
        <v>0</v>
      </c>
      <c r="AB44" s="55">
        <f t="shared" si="4"/>
        <v>0</v>
      </c>
      <c r="AC44" s="55">
        <f t="shared" si="5"/>
        <v>0</v>
      </c>
      <c r="AD44" s="56"/>
      <c r="AE44" s="57"/>
      <c r="AF44" s="57"/>
      <c r="AG44" s="57"/>
      <c r="AH44" s="57"/>
      <c r="AI44" s="57"/>
      <c r="AJ44" s="58">
        <f t="shared" si="6"/>
        <v>0</v>
      </c>
      <c r="AK44" s="59"/>
      <c r="AL44" s="59"/>
      <c r="AM44" s="60">
        <f t="shared" si="7"/>
        <v>0</v>
      </c>
      <c r="AN44" s="61">
        <f t="shared" si="8"/>
        <v>0</v>
      </c>
      <c r="AO44" s="4"/>
      <c r="AP44" s="4"/>
    </row>
    <row r="45" spans="1:42" x14ac:dyDescent="0.2">
      <c r="A45" s="20"/>
      <c r="B45" s="20"/>
      <c r="C45" s="20"/>
      <c r="D45" s="52"/>
      <c r="E45" s="52"/>
      <c r="F45" s="52"/>
      <c r="G45" s="52"/>
      <c r="H45" s="52"/>
      <c r="I45" s="52"/>
      <c r="J45" s="52"/>
      <c r="K45" s="52"/>
      <c r="L45" s="52"/>
      <c r="M45" s="52"/>
      <c r="N45" s="52"/>
      <c r="O45" s="52"/>
      <c r="P45" s="53">
        <f t="shared" si="0"/>
        <v>0</v>
      </c>
      <c r="Q45" s="53">
        <f t="shared" si="1"/>
        <v>0</v>
      </c>
      <c r="R45" s="52"/>
      <c r="S45" s="52"/>
      <c r="T45" s="52"/>
      <c r="U45" s="52"/>
      <c r="V45" s="52"/>
      <c r="W45" s="52"/>
      <c r="X45" s="52"/>
      <c r="Y45" s="52"/>
      <c r="Z45" s="54">
        <f t="shared" si="2"/>
        <v>0</v>
      </c>
      <c r="AA45" s="54">
        <f t="shared" si="3"/>
        <v>0</v>
      </c>
      <c r="AB45" s="55">
        <f t="shared" si="4"/>
        <v>0</v>
      </c>
      <c r="AC45" s="55">
        <f t="shared" si="5"/>
        <v>0</v>
      </c>
      <c r="AD45" s="56"/>
      <c r="AE45" s="57"/>
      <c r="AF45" s="57"/>
      <c r="AG45" s="57"/>
      <c r="AH45" s="57"/>
      <c r="AI45" s="57"/>
      <c r="AJ45" s="58">
        <f t="shared" si="6"/>
        <v>0</v>
      </c>
      <c r="AK45" s="59"/>
      <c r="AL45" s="59"/>
      <c r="AM45" s="60">
        <f t="shared" si="7"/>
        <v>0</v>
      </c>
      <c r="AN45" s="61">
        <f t="shared" si="8"/>
        <v>0</v>
      </c>
      <c r="AO45" s="4"/>
      <c r="AP45" s="4"/>
    </row>
    <row r="46" spans="1:42" x14ac:dyDescent="0.2">
      <c r="A46" s="20"/>
      <c r="B46" s="20"/>
      <c r="C46" s="20"/>
      <c r="D46" s="52"/>
      <c r="E46" s="52"/>
      <c r="F46" s="52"/>
      <c r="G46" s="52"/>
      <c r="H46" s="52"/>
      <c r="I46" s="52"/>
      <c r="J46" s="52"/>
      <c r="K46" s="52"/>
      <c r="L46" s="52"/>
      <c r="M46" s="52"/>
      <c r="N46" s="52"/>
      <c r="O46" s="52"/>
      <c r="P46" s="53">
        <f t="shared" si="0"/>
        <v>0</v>
      </c>
      <c r="Q46" s="53">
        <f t="shared" si="1"/>
        <v>0</v>
      </c>
      <c r="R46" s="52"/>
      <c r="S46" s="52"/>
      <c r="T46" s="52"/>
      <c r="U46" s="52"/>
      <c r="V46" s="52"/>
      <c r="W46" s="52"/>
      <c r="X46" s="52"/>
      <c r="Y46" s="52"/>
      <c r="Z46" s="54">
        <f t="shared" si="2"/>
        <v>0</v>
      </c>
      <c r="AA46" s="54">
        <f t="shared" si="3"/>
        <v>0</v>
      </c>
      <c r="AB46" s="55">
        <f t="shared" si="4"/>
        <v>0</v>
      </c>
      <c r="AC46" s="55">
        <f t="shared" si="5"/>
        <v>0</v>
      </c>
      <c r="AD46" s="56"/>
      <c r="AE46" s="57"/>
      <c r="AF46" s="57"/>
      <c r="AG46" s="57"/>
      <c r="AH46" s="57"/>
      <c r="AI46" s="57"/>
      <c r="AJ46" s="58">
        <f t="shared" si="6"/>
        <v>0</v>
      </c>
      <c r="AK46" s="59"/>
      <c r="AL46" s="59"/>
      <c r="AM46" s="60">
        <f t="shared" si="7"/>
        <v>0</v>
      </c>
      <c r="AN46" s="61">
        <f>SUM(AM46,AJ46)</f>
        <v>0</v>
      </c>
      <c r="AO46" s="4"/>
      <c r="AP46" s="4"/>
    </row>
    <row r="47" spans="1:42" x14ac:dyDescent="0.2">
      <c r="A47" s="20"/>
      <c r="B47" s="20"/>
      <c r="C47" s="20"/>
      <c r="D47" s="52"/>
      <c r="E47" s="52"/>
      <c r="F47" s="52"/>
      <c r="G47" s="52"/>
      <c r="H47" s="52"/>
      <c r="I47" s="52"/>
      <c r="J47" s="52"/>
      <c r="K47" s="52"/>
      <c r="L47" s="52"/>
      <c r="M47" s="52"/>
      <c r="N47" s="52"/>
      <c r="O47" s="52"/>
      <c r="P47" s="53">
        <f t="shared" si="0"/>
        <v>0</v>
      </c>
      <c r="Q47" s="53">
        <f t="shared" si="1"/>
        <v>0</v>
      </c>
      <c r="R47" s="52"/>
      <c r="S47" s="52"/>
      <c r="T47" s="52"/>
      <c r="U47" s="52"/>
      <c r="V47" s="52"/>
      <c r="W47" s="52"/>
      <c r="X47" s="52"/>
      <c r="Y47" s="52"/>
      <c r="Z47" s="54">
        <f t="shared" si="2"/>
        <v>0</v>
      </c>
      <c r="AA47" s="54">
        <f t="shared" si="3"/>
        <v>0</v>
      </c>
      <c r="AB47" s="55">
        <f t="shared" si="4"/>
        <v>0</v>
      </c>
      <c r="AC47" s="55">
        <f t="shared" si="5"/>
        <v>0</v>
      </c>
      <c r="AD47" s="56"/>
      <c r="AE47" s="57"/>
      <c r="AF47" s="57"/>
      <c r="AG47" s="57"/>
      <c r="AH47" s="57"/>
      <c r="AI47" s="57"/>
      <c r="AJ47" s="58">
        <f t="shared" si="6"/>
        <v>0</v>
      </c>
      <c r="AK47" s="59"/>
      <c r="AL47" s="59"/>
      <c r="AM47" s="60">
        <f t="shared" si="7"/>
        <v>0</v>
      </c>
      <c r="AN47" s="61">
        <f t="shared" ref="AN47:AN52" si="9">SUM(AM47,AJ47)</f>
        <v>0</v>
      </c>
      <c r="AO47" s="4"/>
      <c r="AP47" s="4"/>
    </row>
    <row r="48" spans="1:42" x14ac:dyDescent="0.2">
      <c r="A48" s="20"/>
      <c r="B48" s="20"/>
      <c r="C48" s="20"/>
      <c r="D48" s="52"/>
      <c r="E48" s="52"/>
      <c r="F48" s="52"/>
      <c r="G48" s="52"/>
      <c r="H48" s="52"/>
      <c r="I48" s="52"/>
      <c r="J48" s="52"/>
      <c r="K48" s="52"/>
      <c r="L48" s="52"/>
      <c r="M48" s="52"/>
      <c r="N48" s="52"/>
      <c r="O48" s="52"/>
      <c r="P48" s="53">
        <f t="shared" si="0"/>
        <v>0</v>
      </c>
      <c r="Q48" s="53">
        <f t="shared" si="1"/>
        <v>0</v>
      </c>
      <c r="R48" s="52"/>
      <c r="S48" s="52"/>
      <c r="T48" s="52"/>
      <c r="U48" s="52"/>
      <c r="V48" s="52"/>
      <c r="W48" s="52"/>
      <c r="X48" s="52"/>
      <c r="Y48" s="52"/>
      <c r="Z48" s="54">
        <f t="shared" si="2"/>
        <v>0</v>
      </c>
      <c r="AA48" s="54">
        <f t="shared" si="3"/>
        <v>0</v>
      </c>
      <c r="AB48" s="55">
        <f t="shared" si="4"/>
        <v>0</v>
      </c>
      <c r="AC48" s="55">
        <f t="shared" si="5"/>
        <v>0</v>
      </c>
      <c r="AD48" s="56"/>
      <c r="AE48" s="57"/>
      <c r="AF48" s="57"/>
      <c r="AG48" s="57"/>
      <c r="AH48" s="57"/>
      <c r="AI48" s="57"/>
      <c r="AJ48" s="58">
        <f t="shared" si="6"/>
        <v>0</v>
      </c>
      <c r="AK48" s="59"/>
      <c r="AL48" s="59"/>
      <c r="AM48" s="60">
        <f t="shared" si="7"/>
        <v>0</v>
      </c>
      <c r="AN48" s="61">
        <f t="shared" si="9"/>
        <v>0</v>
      </c>
      <c r="AO48" s="4"/>
      <c r="AP48" s="4"/>
    </row>
    <row r="49" spans="1:42" x14ac:dyDescent="0.2">
      <c r="A49" s="20"/>
      <c r="B49" s="20"/>
      <c r="C49" s="20"/>
      <c r="D49" s="52"/>
      <c r="E49" s="52"/>
      <c r="F49" s="52"/>
      <c r="G49" s="52"/>
      <c r="H49" s="52"/>
      <c r="I49" s="52"/>
      <c r="J49" s="52"/>
      <c r="K49" s="52"/>
      <c r="L49" s="52"/>
      <c r="M49" s="52"/>
      <c r="N49" s="52"/>
      <c r="O49" s="52"/>
      <c r="P49" s="53">
        <f t="shared" si="0"/>
        <v>0</v>
      </c>
      <c r="Q49" s="53">
        <f t="shared" si="1"/>
        <v>0</v>
      </c>
      <c r="R49" s="52"/>
      <c r="S49" s="52"/>
      <c r="T49" s="52"/>
      <c r="U49" s="52"/>
      <c r="V49" s="52"/>
      <c r="W49" s="52"/>
      <c r="X49" s="52"/>
      <c r="Y49" s="52"/>
      <c r="Z49" s="54">
        <f t="shared" si="2"/>
        <v>0</v>
      </c>
      <c r="AA49" s="54">
        <f t="shared" si="3"/>
        <v>0</v>
      </c>
      <c r="AB49" s="55">
        <f t="shared" si="4"/>
        <v>0</v>
      </c>
      <c r="AC49" s="55">
        <f t="shared" si="5"/>
        <v>0</v>
      </c>
      <c r="AD49" s="56"/>
      <c r="AE49" s="57"/>
      <c r="AF49" s="57"/>
      <c r="AG49" s="57"/>
      <c r="AH49" s="57"/>
      <c r="AI49" s="57"/>
      <c r="AJ49" s="58">
        <f t="shared" si="6"/>
        <v>0</v>
      </c>
      <c r="AK49" s="59"/>
      <c r="AL49" s="59"/>
      <c r="AM49" s="60">
        <f t="shared" si="7"/>
        <v>0</v>
      </c>
      <c r="AN49" s="61">
        <f t="shared" si="9"/>
        <v>0</v>
      </c>
      <c r="AO49" s="4"/>
      <c r="AP49" s="4"/>
    </row>
    <row r="50" spans="1:42" x14ac:dyDescent="0.2">
      <c r="A50" s="20"/>
      <c r="B50" s="20"/>
      <c r="C50" s="20"/>
      <c r="D50" s="52"/>
      <c r="E50" s="52"/>
      <c r="F50" s="52"/>
      <c r="G50" s="52"/>
      <c r="H50" s="52"/>
      <c r="I50" s="52"/>
      <c r="J50" s="52"/>
      <c r="K50" s="52"/>
      <c r="L50" s="52"/>
      <c r="M50" s="52"/>
      <c r="N50" s="52"/>
      <c r="O50" s="52"/>
      <c r="P50" s="53">
        <f t="shared" si="0"/>
        <v>0</v>
      </c>
      <c r="Q50" s="53">
        <f t="shared" si="1"/>
        <v>0</v>
      </c>
      <c r="R50" s="52"/>
      <c r="S50" s="52"/>
      <c r="T50" s="52"/>
      <c r="U50" s="52"/>
      <c r="V50" s="52"/>
      <c r="W50" s="52"/>
      <c r="X50" s="52"/>
      <c r="Y50" s="52"/>
      <c r="Z50" s="54">
        <f t="shared" si="2"/>
        <v>0</v>
      </c>
      <c r="AA50" s="54">
        <f t="shared" si="3"/>
        <v>0</v>
      </c>
      <c r="AB50" s="55">
        <f t="shared" si="4"/>
        <v>0</v>
      </c>
      <c r="AC50" s="55">
        <f t="shared" si="5"/>
        <v>0</v>
      </c>
      <c r="AD50" s="56"/>
      <c r="AE50" s="57"/>
      <c r="AF50" s="57"/>
      <c r="AG50" s="57"/>
      <c r="AH50" s="57"/>
      <c r="AI50" s="57"/>
      <c r="AJ50" s="58">
        <f t="shared" si="6"/>
        <v>0</v>
      </c>
      <c r="AK50" s="59"/>
      <c r="AL50" s="59"/>
      <c r="AM50" s="60">
        <f t="shared" si="7"/>
        <v>0</v>
      </c>
      <c r="AN50" s="61">
        <f t="shared" si="9"/>
        <v>0</v>
      </c>
      <c r="AO50" s="4"/>
      <c r="AP50" s="4"/>
    </row>
    <row r="51" spans="1:42" x14ac:dyDescent="0.2">
      <c r="A51" s="20"/>
      <c r="B51" s="20"/>
      <c r="C51" s="20"/>
      <c r="D51" s="52"/>
      <c r="E51" s="52"/>
      <c r="F51" s="52"/>
      <c r="G51" s="52"/>
      <c r="H51" s="52"/>
      <c r="I51" s="52"/>
      <c r="J51" s="52"/>
      <c r="K51" s="52"/>
      <c r="L51" s="52"/>
      <c r="M51" s="52"/>
      <c r="N51" s="52"/>
      <c r="O51" s="52"/>
      <c r="P51" s="53">
        <f t="shared" si="0"/>
        <v>0</v>
      </c>
      <c r="Q51" s="53">
        <f t="shared" si="1"/>
        <v>0</v>
      </c>
      <c r="R51" s="52"/>
      <c r="S51" s="52"/>
      <c r="T51" s="52"/>
      <c r="U51" s="52"/>
      <c r="V51" s="52"/>
      <c r="W51" s="52"/>
      <c r="X51" s="52"/>
      <c r="Y51" s="52"/>
      <c r="Z51" s="54">
        <f t="shared" si="2"/>
        <v>0</v>
      </c>
      <c r="AA51" s="54">
        <f t="shared" si="3"/>
        <v>0</v>
      </c>
      <c r="AB51" s="55">
        <f t="shared" si="4"/>
        <v>0</v>
      </c>
      <c r="AC51" s="55">
        <f t="shared" si="5"/>
        <v>0</v>
      </c>
      <c r="AD51" s="56"/>
      <c r="AE51" s="57"/>
      <c r="AF51" s="57"/>
      <c r="AG51" s="57"/>
      <c r="AH51" s="57"/>
      <c r="AI51" s="57"/>
      <c r="AJ51" s="58">
        <f t="shared" si="6"/>
        <v>0</v>
      </c>
      <c r="AK51" s="59"/>
      <c r="AL51" s="59"/>
      <c r="AM51" s="60">
        <f t="shared" si="7"/>
        <v>0</v>
      </c>
      <c r="AN51" s="61">
        <f t="shared" si="9"/>
        <v>0</v>
      </c>
      <c r="AO51" s="4"/>
      <c r="AP51" s="4"/>
    </row>
    <row r="52" spans="1:42" x14ac:dyDescent="0.2">
      <c r="A52" s="20"/>
      <c r="B52" s="20"/>
      <c r="C52" s="20"/>
      <c r="D52" s="52"/>
      <c r="E52" s="52"/>
      <c r="F52" s="52"/>
      <c r="G52" s="52"/>
      <c r="H52" s="52"/>
      <c r="I52" s="52"/>
      <c r="J52" s="52"/>
      <c r="K52" s="52"/>
      <c r="L52" s="52"/>
      <c r="M52" s="52"/>
      <c r="N52" s="52"/>
      <c r="O52" s="52"/>
      <c r="P52" s="53">
        <f t="shared" si="0"/>
        <v>0</v>
      </c>
      <c r="Q52" s="53">
        <f t="shared" si="1"/>
        <v>0</v>
      </c>
      <c r="R52" s="52"/>
      <c r="S52" s="52"/>
      <c r="T52" s="52"/>
      <c r="U52" s="52"/>
      <c r="V52" s="52"/>
      <c r="W52" s="52"/>
      <c r="X52" s="52"/>
      <c r="Y52" s="52"/>
      <c r="Z52" s="54">
        <f t="shared" si="2"/>
        <v>0</v>
      </c>
      <c r="AA52" s="54">
        <f t="shared" si="3"/>
        <v>0</v>
      </c>
      <c r="AB52" s="55">
        <f t="shared" si="4"/>
        <v>0</v>
      </c>
      <c r="AC52" s="55">
        <f t="shared" si="5"/>
        <v>0</v>
      </c>
      <c r="AD52" s="56"/>
      <c r="AE52" s="57"/>
      <c r="AF52" s="57"/>
      <c r="AG52" s="57"/>
      <c r="AH52" s="57"/>
      <c r="AI52" s="57"/>
      <c r="AJ52" s="58">
        <f t="shared" si="6"/>
        <v>0</v>
      </c>
      <c r="AK52" s="59"/>
      <c r="AL52" s="59"/>
      <c r="AM52" s="60">
        <f t="shared" si="7"/>
        <v>0</v>
      </c>
      <c r="AN52" s="61">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password="CF33" sheet="1" selectLockedCells="1"/>
  <mergeCells count="34">
    <mergeCell ref="A2:H2"/>
    <mergeCell ref="V5:W5"/>
    <mergeCell ref="AI5:AI6"/>
    <mergeCell ref="A4:A6"/>
    <mergeCell ref="B4:B6"/>
    <mergeCell ref="C4:C6"/>
    <mergeCell ref="AG5:AG6"/>
    <mergeCell ref="AH5:AH6"/>
    <mergeCell ref="D4:Q4"/>
    <mergeCell ref="L5:M5"/>
    <mergeCell ref="J5:K5"/>
    <mergeCell ref="H5:I5"/>
    <mergeCell ref="F5:G5"/>
    <mergeCell ref="P5:Q5"/>
    <mergeCell ref="AE5:AE6"/>
    <mergeCell ref="AO4:AO6"/>
    <mergeCell ref="AN4:AN6"/>
    <mergeCell ref="D5:E5"/>
    <mergeCell ref="N5:O5"/>
    <mergeCell ref="AF5:AF6"/>
    <mergeCell ref="T5:U5"/>
    <mergeCell ref="AD4:AJ4"/>
    <mergeCell ref="AP4:AP6"/>
    <mergeCell ref="X5:Y5"/>
    <mergeCell ref="Z5:AA5"/>
    <mergeCell ref="AB4:AC5"/>
    <mergeCell ref="R4:AA4"/>
    <mergeCell ref="AJ5:AJ6"/>
    <mergeCell ref="AK4:AM4"/>
    <mergeCell ref="AK5:AK6"/>
    <mergeCell ref="AL5:AL6"/>
    <mergeCell ref="AM5:AM6"/>
    <mergeCell ref="R5:S5"/>
    <mergeCell ref="AD5:AD6"/>
  </mergeCells>
  <conditionalFormatting sqref="B7:B52">
    <cfRule type="expression" dxfId="41" priority="42">
      <formula>AND(NOT(ISBLANK($A7)),ISBLANK(B7))</formula>
    </cfRule>
  </conditionalFormatting>
  <conditionalFormatting sqref="C7:C52">
    <cfRule type="expression" dxfId="40" priority="41">
      <formula>AND(NOT(ISBLANK(A7)),ISBLANK(C7))</formula>
    </cfRule>
  </conditionalFormatting>
  <conditionalFormatting sqref="D7:D8 D10:D52">
    <cfRule type="expression" dxfId="39" priority="40">
      <formula>AND(NOT(ISBLANK(E7)),ISBLANK(D7))</formula>
    </cfRule>
  </conditionalFormatting>
  <conditionalFormatting sqref="E7:E8 E10:E52">
    <cfRule type="expression" dxfId="38" priority="39">
      <formula>AND(NOT(ISBLANK(D7)),ISBLANK(E7))</formula>
    </cfRule>
  </conditionalFormatting>
  <conditionalFormatting sqref="F7:F8 F10:F52">
    <cfRule type="expression" dxfId="37" priority="38">
      <formula>AND(NOT(ISBLANK(G7)),ISBLANK(F7))</formula>
    </cfRule>
  </conditionalFormatting>
  <conditionalFormatting sqref="G7:G8 G10:G52">
    <cfRule type="expression" dxfId="36" priority="37">
      <formula>AND(NOT(ISBLANK(F7)),ISBLANK(G7))</formula>
    </cfRule>
  </conditionalFormatting>
  <conditionalFormatting sqref="H7:H8 H10:H52">
    <cfRule type="expression" dxfId="35" priority="36">
      <formula>AND(NOT(ISBLANK(I7)),ISBLANK(H7))</formula>
    </cfRule>
  </conditionalFormatting>
  <conditionalFormatting sqref="I7:I8 I10:I52">
    <cfRule type="expression" dxfId="34" priority="35">
      <formula>AND(NOT(ISBLANK(H7)),ISBLANK(I7))</formula>
    </cfRule>
  </conditionalFormatting>
  <conditionalFormatting sqref="J7:J8 J10:J52">
    <cfRule type="expression" dxfId="33" priority="34">
      <formula>AND(NOT(ISBLANK(K7)),ISBLANK(J7))</formula>
    </cfRule>
  </conditionalFormatting>
  <conditionalFormatting sqref="K7:K8 K10:K52">
    <cfRule type="expression" dxfId="32" priority="33">
      <formula>AND(NOT(ISBLANK(J7)),ISBLANK(K7))</formula>
    </cfRule>
  </conditionalFormatting>
  <conditionalFormatting sqref="L7:L8 L10:L52">
    <cfRule type="expression" dxfId="31" priority="32">
      <formula>AND(NOT(ISBLANK(M7)),ISBLANK(L7))</formula>
    </cfRule>
  </conditionalFormatting>
  <conditionalFormatting sqref="M7:M8 M10:M52">
    <cfRule type="expression" dxfId="30" priority="31">
      <formula>AND(NOT(ISBLANK(L7)),ISBLANK(M7))</formula>
    </cfRule>
  </conditionalFormatting>
  <conditionalFormatting sqref="N7:N8 N10:N52">
    <cfRule type="expression" dxfId="29" priority="30">
      <formula>AND(NOT(ISBLANK(O7)),ISBLANK(N7))</formula>
    </cfRule>
  </conditionalFormatting>
  <conditionalFormatting sqref="O7:O8 O10:O52">
    <cfRule type="expression" dxfId="28" priority="29">
      <formula>AND(NOT(ISBLANK(N7)),ISBLANK(O7))</formula>
    </cfRule>
  </conditionalFormatting>
  <conditionalFormatting sqref="R7:R8 R10:R52">
    <cfRule type="expression" dxfId="27" priority="28">
      <formula>AND(NOT(ISBLANK(S7)),ISBLANK(R7))</formula>
    </cfRule>
  </conditionalFormatting>
  <conditionalFormatting sqref="S7:S8 S10:S52">
    <cfRule type="expression" dxfId="26" priority="27">
      <formula>AND(NOT(ISBLANK(R7)),ISBLANK(S7))</formula>
    </cfRule>
  </conditionalFormatting>
  <conditionalFormatting sqref="T7:T8 T10:T52">
    <cfRule type="expression" dxfId="25" priority="26">
      <formula>AND(NOT(ISBLANK(U7)),ISBLANK(T7))</formula>
    </cfRule>
  </conditionalFormatting>
  <conditionalFormatting sqref="U7:U8 U10:U52">
    <cfRule type="expression" dxfId="24" priority="25">
      <formula>AND(NOT(ISBLANK(T7)),ISBLANK(U7))</formula>
    </cfRule>
  </conditionalFormatting>
  <conditionalFormatting sqref="V7:V8 V10:V52">
    <cfRule type="expression" dxfId="23" priority="24">
      <formula>AND(NOT(ISBLANK(W7)),ISBLANK(V7))</formula>
    </cfRule>
  </conditionalFormatting>
  <conditionalFormatting sqref="W7:W8 W10:W52">
    <cfRule type="expression" dxfId="22" priority="23">
      <formula>AND(NOT(ISBLANK(V7)),ISBLANK(W7))</formula>
    </cfRule>
  </conditionalFormatting>
  <conditionalFormatting sqref="X7:X8 X10:X52">
    <cfRule type="expression" dxfId="21" priority="22">
      <formula>AND(NOT(ISBLANK(Y7)),ISBLANK(X7))</formula>
    </cfRule>
  </conditionalFormatting>
  <conditionalFormatting sqref="Y7:Y8 Y10:Y52">
    <cfRule type="expression" dxfId="20" priority="21">
      <formula>AND(NOT(ISBLANK(X7)),ISBLANK(Y7))</formula>
    </cfRule>
  </conditionalFormatting>
  <conditionalFormatting sqref="D9">
    <cfRule type="expression" dxfId="19" priority="20">
      <formula>AND(NOT(ISBLANK(E9)),ISBLANK(D9))</formula>
    </cfRule>
  </conditionalFormatting>
  <conditionalFormatting sqref="E9">
    <cfRule type="expression" dxfId="18" priority="19">
      <formula>AND(NOT(ISBLANK(D9)),ISBLANK(E9))</formula>
    </cfRule>
  </conditionalFormatting>
  <conditionalFormatting sqref="F9">
    <cfRule type="expression" dxfId="17" priority="18">
      <formula>AND(NOT(ISBLANK(G9)),ISBLANK(F9))</formula>
    </cfRule>
  </conditionalFormatting>
  <conditionalFormatting sqref="G9">
    <cfRule type="expression" dxfId="16" priority="17">
      <formula>AND(NOT(ISBLANK(F9)),ISBLANK(G9))</formula>
    </cfRule>
  </conditionalFormatting>
  <conditionalFormatting sqref="H9">
    <cfRule type="expression" dxfId="15" priority="16">
      <formula>AND(NOT(ISBLANK(I9)),ISBLANK(H9))</formula>
    </cfRule>
  </conditionalFormatting>
  <conditionalFormatting sqref="I9">
    <cfRule type="expression" dxfId="14" priority="15">
      <formula>AND(NOT(ISBLANK(H9)),ISBLANK(I9))</formula>
    </cfRule>
  </conditionalFormatting>
  <conditionalFormatting sqref="J9">
    <cfRule type="expression" dxfId="13" priority="14">
      <formula>AND(NOT(ISBLANK(K9)),ISBLANK(J9))</formula>
    </cfRule>
  </conditionalFormatting>
  <conditionalFormatting sqref="K9">
    <cfRule type="expression" dxfId="12" priority="13">
      <formula>AND(NOT(ISBLANK(J9)),ISBLANK(K9))</formula>
    </cfRule>
  </conditionalFormatting>
  <conditionalFormatting sqref="L9">
    <cfRule type="expression" dxfId="11" priority="12">
      <formula>AND(NOT(ISBLANK(M9)),ISBLANK(L9))</formula>
    </cfRule>
  </conditionalFormatting>
  <conditionalFormatting sqref="M9">
    <cfRule type="expression" dxfId="10" priority="11">
      <formula>AND(NOT(ISBLANK(L9)),ISBLANK(M9))</formula>
    </cfRule>
  </conditionalFormatting>
  <conditionalFormatting sqref="N9">
    <cfRule type="expression" dxfId="9" priority="10">
      <formula>AND(NOT(ISBLANK(O9)),ISBLANK(N9))</formula>
    </cfRule>
  </conditionalFormatting>
  <conditionalFormatting sqref="O9">
    <cfRule type="expression" dxfId="8" priority="9">
      <formula>AND(NOT(ISBLANK(N9)),ISBLANK(O9))</formula>
    </cfRule>
  </conditionalFormatting>
  <conditionalFormatting sqref="R9">
    <cfRule type="expression" dxfId="7" priority="8">
      <formula>AND(NOT(ISBLANK(S9)),ISBLANK(R9))</formula>
    </cfRule>
  </conditionalFormatting>
  <conditionalFormatting sqref="S9">
    <cfRule type="expression" dxfId="6" priority="7">
      <formula>AND(NOT(ISBLANK(R9)),ISBLANK(S9))</formula>
    </cfRule>
  </conditionalFormatting>
  <conditionalFormatting sqref="T9">
    <cfRule type="expression" dxfId="5" priority="6">
      <formula>AND(NOT(ISBLANK(U9)),ISBLANK(T9))</formula>
    </cfRule>
  </conditionalFormatting>
  <conditionalFormatting sqref="U9">
    <cfRule type="expression" dxfId="4" priority="5">
      <formula>AND(NOT(ISBLANK(T9)),ISBLANK(U9))</formula>
    </cfRule>
  </conditionalFormatting>
  <conditionalFormatting sqref="V9">
    <cfRule type="expression" dxfId="3" priority="4">
      <formula>AND(NOT(ISBLANK(W9)),ISBLANK(V9))</formula>
    </cfRule>
  </conditionalFormatting>
  <conditionalFormatting sqref="W9">
    <cfRule type="expression" dxfId="2" priority="3">
      <formula>AND(NOT(ISBLANK(V9)),ISBLANK(W9))</formula>
    </cfRule>
  </conditionalFormatting>
  <conditionalFormatting sqref="X9">
    <cfRule type="expression" dxfId="1" priority="2">
      <formula>AND(NOT(ISBLANK(Y9)),ISBLANK(X9))</formula>
    </cfRule>
  </conditionalFormatting>
  <conditionalFormatting sqref="Y9">
    <cfRule type="expression" dxfId="0" priority="1">
      <formula>AND(NOT(ISBLANK(X9)),ISBLANK(Y9))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topLeftCell="A142" zoomScale="90" zoomScaleNormal="90" workbookViewId="0"/>
  </sheetViews>
  <sheetFormatPr defaultColWidth="8.88671875" defaultRowHeight="12.75" x14ac:dyDescent="0.2"/>
  <cols>
    <col min="1" max="1" width="4.33203125" style="72" customWidth="1"/>
    <col min="2" max="2" width="45.44140625" style="71" customWidth="1"/>
    <col min="3" max="3" width="48" style="71" customWidth="1"/>
    <col min="4" max="4" width="33.21875" style="71" customWidth="1"/>
    <col min="5" max="6" width="8.88671875" style="71"/>
    <col min="7" max="7" width="27.33203125" style="71" customWidth="1"/>
    <col min="8" max="16384" width="8.88671875" style="71"/>
  </cols>
  <sheetData>
    <row r="1" spans="1:4" s="80" customFormat="1" ht="15" x14ac:dyDescent="0.2">
      <c r="A1" s="81"/>
      <c r="B1" s="63" t="s">
        <v>80</v>
      </c>
      <c r="C1" s="64" t="s">
        <v>87</v>
      </c>
      <c r="D1" s="63" t="s">
        <v>81</v>
      </c>
    </row>
    <row r="2" spans="1:4" x14ac:dyDescent="0.2">
      <c r="B2" s="78" t="s">
        <v>255</v>
      </c>
      <c r="C2" s="79" t="s">
        <v>238</v>
      </c>
      <c r="D2" s="78" t="s">
        <v>154</v>
      </c>
    </row>
    <row r="3" spans="1:4" x14ac:dyDescent="0.2">
      <c r="B3" s="73" t="s">
        <v>255</v>
      </c>
      <c r="C3" s="74" t="s">
        <v>239</v>
      </c>
      <c r="D3" s="73" t="s">
        <v>82</v>
      </c>
    </row>
    <row r="4" spans="1:4" x14ac:dyDescent="0.2">
      <c r="B4" s="73" t="s">
        <v>255</v>
      </c>
      <c r="C4" s="74" t="s">
        <v>240</v>
      </c>
      <c r="D4" s="73" t="s">
        <v>154</v>
      </c>
    </row>
    <row r="5" spans="1:4" x14ac:dyDescent="0.2">
      <c r="B5" s="73" t="s">
        <v>255</v>
      </c>
      <c r="C5" s="74" t="s">
        <v>242</v>
      </c>
      <c r="D5" s="73" t="s">
        <v>82</v>
      </c>
    </row>
    <row r="6" spans="1:4" x14ac:dyDescent="0.2">
      <c r="B6" s="73" t="s">
        <v>255</v>
      </c>
      <c r="C6" s="74" t="s">
        <v>243</v>
      </c>
      <c r="D6" s="73" t="s">
        <v>154</v>
      </c>
    </row>
    <row r="7" spans="1:4" x14ac:dyDescent="0.2">
      <c r="B7" s="73" t="s">
        <v>244</v>
      </c>
      <c r="C7" s="74" t="s">
        <v>244</v>
      </c>
      <c r="D7" s="73" t="s">
        <v>154</v>
      </c>
    </row>
    <row r="8" spans="1:4" x14ac:dyDescent="0.2">
      <c r="B8" s="73" t="s">
        <v>244</v>
      </c>
      <c r="C8" s="74" t="s">
        <v>271</v>
      </c>
      <c r="D8" s="73" t="s">
        <v>83</v>
      </c>
    </row>
    <row r="9" spans="1:4" x14ac:dyDescent="0.2">
      <c r="B9" s="73" t="s">
        <v>244</v>
      </c>
      <c r="C9" s="74" t="s">
        <v>245</v>
      </c>
      <c r="D9" s="73" t="s">
        <v>149</v>
      </c>
    </row>
    <row r="10" spans="1:4" x14ac:dyDescent="0.2">
      <c r="B10" s="73" t="s">
        <v>244</v>
      </c>
      <c r="C10" s="73" t="s">
        <v>158</v>
      </c>
      <c r="D10" s="73" t="s">
        <v>149</v>
      </c>
    </row>
    <row r="11" spans="1:4" x14ac:dyDescent="0.2">
      <c r="B11" s="73" t="s">
        <v>246</v>
      </c>
      <c r="C11" s="73" t="s">
        <v>246</v>
      </c>
      <c r="D11" s="73" t="s">
        <v>82</v>
      </c>
    </row>
    <row r="12" spans="1:4" x14ac:dyDescent="0.2">
      <c r="B12" s="73" t="s">
        <v>282</v>
      </c>
      <c r="C12" s="74" t="s">
        <v>283</v>
      </c>
      <c r="D12" s="73" t="s">
        <v>154</v>
      </c>
    </row>
    <row r="13" spans="1:4" x14ac:dyDescent="0.2">
      <c r="B13" s="73" t="s">
        <v>282</v>
      </c>
      <c r="C13" s="74" t="s">
        <v>284</v>
      </c>
      <c r="D13" s="73" t="s">
        <v>194</v>
      </c>
    </row>
    <row r="14" spans="1:4" x14ac:dyDescent="0.2">
      <c r="B14" s="73" t="s">
        <v>282</v>
      </c>
      <c r="C14" s="74" t="s">
        <v>247</v>
      </c>
      <c r="D14" s="73" t="s">
        <v>83</v>
      </c>
    </row>
    <row r="15" spans="1:4" x14ac:dyDescent="0.2">
      <c r="B15" s="73" t="s">
        <v>282</v>
      </c>
      <c r="C15" s="74" t="s">
        <v>248</v>
      </c>
      <c r="D15" s="73" t="s">
        <v>83</v>
      </c>
    </row>
    <row r="16" spans="1:4" x14ac:dyDescent="0.2">
      <c r="B16" s="73" t="s">
        <v>282</v>
      </c>
      <c r="C16" s="74" t="s">
        <v>213</v>
      </c>
      <c r="D16" s="73" t="s">
        <v>82</v>
      </c>
    </row>
    <row r="17" spans="1:4" x14ac:dyDescent="0.2">
      <c r="B17" s="73" t="s">
        <v>282</v>
      </c>
      <c r="C17" s="74" t="s">
        <v>285</v>
      </c>
      <c r="D17" s="73" t="s">
        <v>83</v>
      </c>
    </row>
    <row r="18" spans="1:4" x14ac:dyDescent="0.2">
      <c r="B18" s="73" t="s">
        <v>282</v>
      </c>
      <c r="C18" s="74" t="s">
        <v>249</v>
      </c>
      <c r="D18" s="73" t="s">
        <v>83</v>
      </c>
    </row>
    <row r="19" spans="1:4" x14ac:dyDescent="0.2">
      <c r="B19" s="73" t="s">
        <v>282</v>
      </c>
      <c r="C19" s="74" t="s">
        <v>155</v>
      </c>
      <c r="D19" s="73" t="s">
        <v>82</v>
      </c>
    </row>
    <row r="20" spans="1:4" x14ac:dyDescent="0.2">
      <c r="B20" s="73" t="s">
        <v>282</v>
      </c>
      <c r="C20" s="74" t="s">
        <v>251</v>
      </c>
      <c r="D20" s="73" t="s">
        <v>83</v>
      </c>
    </row>
    <row r="21" spans="1:4" x14ac:dyDescent="0.2">
      <c r="B21" s="73" t="s">
        <v>282</v>
      </c>
      <c r="C21" s="74" t="s">
        <v>252</v>
      </c>
      <c r="D21" s="73" t="s">
        <v>83</v>
      </c>
    </row>
    <row r="22" spans="1:4" x14ac:dyDescent="0.2">
      <c r="B22" s="73" t="s">
        <v>282</v>
      </c>
      <c r="C22" s="75" t="s">
        <v>269</v>
      </c>
      <c r="D22" s="73" t="s">
        <v>83</v>
      </c>
    </row>
    <row r="23" spans="1:4" x14ac:dyDescent="0.2">
      <c r="B23" s="73" t="s">
        <v>282</v>
      </c>
      <c r="C23" s="75" t="s">
        <v>286</v>
      </c>
      <c r="D23" s="73" t="s">
        <v>149</v>
      </c>
    </row>
    <row r="24" spans="1:4" x14ac:dyDescent="0.2">
      <c r="B24" s="73" t="s">
        <v>282</v>
      </c>
      <c r="C24" s="75" t="s">
        <v>287</v>
      </c>
      <c r="D24" s="73" t="s">
        <v>149</v>
      </c>
    </row>
    <row r="25" spans="1:4" x14ac:dyDescent="0.2">
      <c r="B25" s="73" t="s">
        <v>282</v>
      </c>
      <c r="C25" s="75" t="s">
        <v>253</v>
      </c>
      <c r="D25" s="73" t="s">
        <v>149</v>
      </c>
    </row>
    <row r="26" spans="1:4" x14ac:dyDescent="0.2">
      <c r="B26" s="73" t="s">
        <v>282</v>
      </c>
      <c r="C26" s="75" t="s">
        <v>254</v>
      </c>
      <c r="D26" s="73" t="s">
        <v>149</v>
      </c>
    </row>
    <row r="27" spans="1:4" x14ac:dyDescent="0.2">
      <c r="B27" s="73" t="s">
        <v>282</v>
      </c>
      <c r="C27" s="75" t="s">
        <v>15</v>
      </c>
      <c r="D27" s="73" t="s">
        <v>149</v>
      </c>
    </row>
    <row r="28" spans="1:4" x14ac:dyDescent="0.2">
      <c r="A28" s="71"/>
      <c r="B28" s="73" t="s">
        <v>282</v>
      </c>
      <c r="C28" s="75" t="s">
        <v>16</v>
      </c>
      <c r="D28" s="73" t="s">
        <v>149</v>
      </c>
    </row>
    <row r="29" spans="1:4" x14ac:dyDescent="0.2">
      <c r="A29" s="71"/>
      <c r="B29" s="73" t="s">
        <v>282</v>
      </c>
      <c r="C29" s="75" t="s">
        <v>150</v>
      </c>
      <c r="D29" s="73" t="s">
        <v>149</v>
      </c>
    </row>
    <row r="30" spans="1:4" x14ac:dyDescent="0.2">
      <c r="A30" s="71"/>
      <c r="B30" s="73" t="s">
        <v>282</v>
      </c>
      <c r="C30" s="75" t="s">
        <v>17</v>
      </c>
      <c r="D30" s="73" t="s">
        <v>149</v>
      </c>
    </row>
    <row r="31" spans="1:4" x14ac:dyDescent="0.2">
      <c r="A31" s="71"/>
      <c r="B31" s="73" t="s">
        <v>282</v>
      </c>
      <c r="C31" s="75" t="s">
        <v>288</v>
      </c>
      <c r="D31" s="73" t="s">
        <v>149</v>
      </c>
    </row>
    <row r="32" spans="1:4" x14ac:dyDescent="0.2">
      <c r="A32" s="71"/>
      <c r="B32" s="73" t="s">
        <v>282</v>
      </c>
      <c r="C32" s="75" t="s">
        <v>289</v>
      </c>
      <c r="D32" s="73" t="s">
        <v>149</v>
      </c>
    </row>
    <row r="33" spans="1:5" x14ac:dyDescent="0.2">
      <c r="A33" s="71"/>
      <c r="B33" s="73" t="s">
        <v>282</v>
      </c>
      <c r="C33" s="75" t="s">
        <v>151</v>
      </c>
      <c r="D33" s="73" t="s">
        <v>149</v>
      </c>
    </row>
    <row r="34" spans="1:5" x14ac:dyDescent="0.2">
      <c r="A34" s="71"/>
      <c r="B34" s="73" t="s">
        <v>282</v>
      </c>
      <c r="C34" s="75" t="s">
        <v>152</v>
      </c>
      <c r="D34" s="73" t="s">
        <v>149</v>
      </c>
    </row>
    <row r="35" spans="1:5" x14ac:dyDescent="0.2">
      <c r="A35" s="71"/>
      <c r="B35" s="73" t="s">
        <v>282</v>
      </c>
      <c r="C35" s="75" t="s">
        <v>18</v>
      </c>
      <c r="D35" s="73" t="s">
        <v>149</v>
      </c>
    </row>
    <row r="36" spans="1:5" x14ac:dyDescent="0.2">
      <c r="A36" s="71"/>
      <c r="B36" s="73" t="s">
        <v>282</v>
      </c>
      <c r="C36" s="75" t="s">
        <v>19</v>
      </c>
      <c r="D36" s="73" t="s">
        <v>149</v>
      </c>
    </row>
    <row r="37" spans="1:5" x14ac:dyDescent="0.2">
      <c r="A37" s="71"/>
      <c r="B37" s="73" t="s">
        <v>282</v>
      </c>
      <c r="C37" s="75" t="s">
        <v>20</v>
      </c>
      <c r="D37" s="73" t="s">
        <v>149</v>
      </c>
    </row>
    <row r="38" spans="1:5" x14ac:dyDescent="0.2">
      <c r="A38" s="71"/>
      <c r="B38" s="73" t="s">
        <v>282</v>
      </c>
      <c r="C38" s="75" t="s">
        <v>153</v>
      </c>
      <c r="D38" s="73" t="s">
        <v>149</v>
      </c>
    </row>
    <row r="39" spans="1:5" x14ac:dyDescent="0.2">
      <c r="A39" s="71"/>
      <c r="B39" s="73" t="s">
        <v>282</v>
      </c>
      <c r="C39" s="75" t="s">
        <v>290</v>
      </c>
      <c r="D39" s="73" t="s">
        <v>149</v>
      </c>
    </row>
    <row r="40" spans="1:5" x14ac:dyDescent="0.2">
      <c r="B40" s="73" t="s">
        <v>282</v>
      </c>
      <c r="C40" s="75" t="s">
        <v>21</v>
      </c>
      <c r="D40" s="73" t="s">
        <v>149</v>
      </c>
    </row>
    <row r="41" spans="1:5" s="77" customFormat="1" x14ac:dyDescent="0.2">
      <c r="A41" s="72"/>
      <c r="B41" s="73" t="s">
        <v>282</v>
      </c>
      <c r="C41" s="75" t="s">
        <v>22</v>
      </c>
      <c r="D41" s="73" t="s">
        <v>149</v>
      </c>
      <c r="E41" s="71"/>
    </row>
    <row r="42" spans="1:5" x14ac:dyDescent="0.2">
      <c r="B42" s="73" t="s">
        <v>282</v>
      </c>
      <c r="C42" s="75" t="s">
        <v>291</v>
      </c>
      <c r="D42" s="73" t="s">
        <v>149</v>
      </c>
    </row>
    <row r="43" spans="1:5" x14ac:dyDescent="0.2">
      <c r="B43" s="73" t="s">
        <v>282</v>
      </c>
      <c r="C43" s="75" t="s">
        <v>23</v>
      </c>
      <c r="D43" s="73" t="s">
        <v>149</v>
      </c>
    </row>
    <row r="44" spans="1:5" x14ac:dyDescent="0.2">
      <c r="B44" s="73" t="s">
        <v>292</v>
      </c>
      <c r="C44" s="75" t="s">
        <v>292</v>
      </c>
      <c r="D44" s="73" t="s">
        <v>154</v>
      </c>
    </row>
    <row r="45" spans="1:5" x14ac:dyDescent="0.2">
      <c r="B45" s="73" t="s">
        <v>292</v>
      </c>
      <c r="C45" s="75" t="s">
        <v>24</v>
      </c>
      <c r="D45" s="73" t="s">
        <v>83</v>
      </c>
    </row>
    <row r="46" spans="1:5" x14ac:dyDescent="0.2">
      <c r="B46" s="73" t="s">
        <v>292</v>
      </c>
      <c r="C46" s="74" t="s">
        <v>27</v>
      </c>
      <c r="D46" s="73" t="s">
        <v>83</v>
      </c>
    </row>
    <row r="47" spans="1:5" x14ac:dyDescent="0.2">
      <c r="B47" s="73" t="s">
        <v>292</v>
      </c>
      <c r="C47" s="74" t="s">
        <v>28</v>
      </c>
      <c r="D47" s="73" t="s">
        <v>83</v>
      </c>
    </row>
    <row r="48" spans="1:5" x14ac:dyDescent="0.2">
      <c r="B48" s="73" t="s">
        <v>292</v>
      </c>
      <c r="C48" s="74" t="s">
        <v>293</v>
      </c>
      <c r="D48" s="73" t="s">
        <v>149</v>
      </c>
    </row>
    <row r="49" spans="1:4" x14ac:dyDescent="0.2">
      <c r="B49" s="73" t="s">
        <v>292</v>
      </c>
      <c r="C49" s="74" t="s">
        <v>156</v>
      </c>
      <c r="D49" s="73" t="s">
        <v>149</v>
      </c>
    </row>
    <row r="50" spans="1:4" x14ac:dyDescent="0.2">
      <c r="B50" s="73" t="s">
        <v>292</v>
      </c>
      <c r="C50" s="73" t="s">
        <v>25</v>
      </c>
      <c r="D50" s="73" t="s">
        <v>149</v>
      </c>
    </row>
    <row r="51" spans="1:4" x14ac:dyDescent="0.2">
      <c r="B51" s="73" t="s">
        <v>292</v>
      </c>
      <c r="C51" s="73" t="s">
        <v>26</v>
      </c>
      <c r="D51" s="73" t="s">
        <v>149</v>
      </c>
    </row>
    <row r="52" spans="1:4" x14ac:dyDescent="0.2">
      <c r="A52" s="71"/>
      <c r="B52" s="73" t="s">
        <v>292</v>
      </c>
      <c r="C52" s="73" t="s">
        <v>29</v>
      </c>
      <c r="D52" s="73" t="s">
        <v>149</v>
      </c>
    </row>
    <row r="53" spans="1:4" x14ac:dyDescent="0.2">
      <c r="A53" s="71"/>
      <c r="B53" s="73" t="s">
        <v>292</v>
      </c>
      <c r="C53" s="73" t="s">
        <v>30</v>
      </c>
      <c r="D53" s="73" t="s">
        <v>149</v>
      </c>
    </row>
    <row r="54" spans="1:4" x14ac:dyDescent="0.2">
      <c r="A54" s="71"/>
      <c r="B54" s="73" t="s">
        <v>294</v>
      </c>
      <c r="C54" s="73" t="s">
        <v>294</v>
      </c>
      <c r="D54" s="73" t="s">
        <v>154</v>
      </c>
    </row>
    <row r="55" spans="1:4" x14ac:dyDescent="0.2">
      <c r="A55" s="71"/>
      <c r="B55" s="73" t="s">
        <v>294</v>
      </c>
      <c r="C55" s="73" t="s">
        <v>35</v>
      </c>
      <c r="D55" s="73" t="s">
        <v>83</v>
      </c>
    </row>
    <row r="56" spans="1:4" x14ac:dyDescent="0.2">
      <c r="A56" s="71"/>
      <c r="B56" s="73" t="s">
        <v>294</v>
      </c>
      <c r="C56" s="73" t="s">
        <v>157</v>
      </c>
      <c r="D56" s="73" t="s">
        <v>149</v>
      </c>
    </row>
    <row r="57" spans="1:4" x14ac:dyDescent="0.2">
      <c r="A57" s="71"/>
      <c r="B57" s="73" t="s">
        <v>294</v>
      </c>
      <c r="C57" s="73" t="s">
        <v>159</v>
      </c>
      <c r="D57" s="73" t="s">
        <v>149</v>
      </c>
    </row>
    <row r="58" spans="1:4" x14ac:dyDescent="0.2">
      <c r="A58" s="71"/>
      <c r="B58" s="73" t="s">
        <v>294</v>
      </c>
      <c r="C58" s="73" t="s">
        <v>160</v>
      </c>
      <c r="D58" s="73" t="s">
        <v>149</v>
      </c>
    </row>
    <row r="59" spans="1:4" x14ac:dyDescent="0.2">
      <c r="A59" s="71"/>
      <c r="B59" s="73" t="s">
        <v>294</v>
      </c>
      <c r="C59" s="74" t="s">
        <v>161</v>
      </c>
      <c r="D59" s="73" t="s">
        <v>149</v>
      </c>
    </row>
    <row r="60" spans="1:4" x14ac:dyDescent="0.2">
      <c r="A60" s="71"/>
      <c r="B60" s="73" t="s">
        <v>294</v>
      </c>
      <c r="C60" s="73" t="s">
        <v>162</v>
      </c>
      <c r="D60" s="73" t="s">
        <v>149</v>
      </c>
    </row>
    <row r="61" spans="1:4" x14ac:dyDescent="0.2">
      <c r="A61" s="71"/>
      <c r="B61" s="73" t="s">
        <v>294</v>
      </c>
      <c r="C61" s="73" t="s">
        <v>163</v>
      </c>
      <c r="D61" s="73" t="s">
        <v>149</v>
      </c>
    </row>
    <row r="62" spans="1:4" x14ac:dyDescent="0.2">
      <c r="A62" s="71"/>
      <c r="B62" s="73" t="s">
        <v>294</v>
      </c>
      <c r="C62" s="73" t="s">
        <v>295</v>
      </c>
      <c r="D62" s="73" t="s">
        <v>149</v>
      </c>
    </row>
    <row r="63" spans="1:4" x14ac:dyDescent="0.2">
      <c r="A63" s="71"/>
      <c r="B63" s="73" t="s">
        <v>294</v>
      </c>
      <c r="C63" s="73" t="s">
        <v>164</v>
      </c>
      <c r="D63" s="73" t="s">
        <v>149</v>
      </c>
    </row>
    <row r="64" spans="1:4" x14ac:dyDescent="0.2">
      <c r="A64" s="71"/>
      <c r="B64" s="73" t="s">
        <v>294</v>
      </c>
      <c r="C64" s="73" t="s">
        <v>165</v>
      </c>
      <c r="D64" s="73" t="s">
        <v>149</v>
      </c>
    </row>
    <row r="65" spans="1:4" x14ac:dyDescent="0.2">
      <c r="A65" s="71"/>
      <c r="B65" s="73" t="s">
        <v>294</v>
      </c>
      <c r="C65" s="73" t="s">
        <v>296</v>
      </c>
      <c r="D65" s="73" t="s">
        <v>149</v>
      </c>
    </row>
    <row r="66" spans="1:4" x14ac:dyDescent="0.2">
      <c r="A66" s="71"/>
      <c r="B66" s="73" t="s">
        <v>294</v>
      </c>
      <c r="C66" s="73" t="s">
        <v>166</v>
      </c>
      <c r="D66" s="73" t="s">
        <v>149</v>
      </c>
    </row>
    <row r="67" spans="1:4" x14ac:dyDescent="0.2">
      <c r="A67" s="71"/>
      <c r="B67" s="73" t="s">
        <v>294</v>
      </c>
      <c r="C67" s="73" t="s">
        <v>31</v>
      </c>
      <c r="D67" s="73" t="s">
        <v>149</v>
      </c>
    </row>
    <row r="68" spans="1:4" x14ac:dyDescent="0.2">
      <c r="A68" s="71"/>
      <c r="B68" s="73" t="s">
        <v>294</v>
      </c>
      <c r="C68" s="73" t="s">
        <v>167</v>
      </c>
      <c r="D68" s="73" t="s">
        <v>149</v>
      </c>
    </row>
    <row r="69" spans="1:4" x14ac:dyDescent="0.2">
      <c r="A69" s="71"/>
      <c r="B69" s="73" t="s">
        <v>294</v>
      </c>
      <c r="C69" s="73" t="s">
        <v>32</v>
      </c>
      <c r="D69" s="73" t="s">
        <v>149</v>
      </c>
    </row>
    <row r="70" spans="1:4" x14ac:dyDescent="0.2">
      <c r="A70" s="71"/>
      <c r="B70" s="73" t="s">
        <v>294</v>
      </c>
      <c r="C70" s="73" t="s">
        <v>297</v>
      </c>
      <c r="D70" s="73" t="s">
        <v>149</v>
      </c>
    </row>
    <row r="71" spans="1:4" x14ac:dyDescent="0.2">
      <c r="A71" s="71"/>
      <c r="B71" s="73" t="s">
        <v>294</v>
      </c>
      <c r="C71" s="73" t="s">
        <v>168</v>
      </c>
      <c r="D71" s="73" t="s">
        <v>149</v>
      </c>
    </row>
    <row r="72" spans="1:4" x14ac:dyDescent="0.2">
      <c r="A72" s="71"/>
      <c r="B72" s="73" t="s">
        <v>294</v>
      </c>
      <c r="C72" s="73" t="s">
        <v>169</v>
      </c>
      <c r="D72" s="73" t="s">
        <v>149</v>
      </c>
    </row>
    <row r="73" spans="1:4" x14ac:dyDescent="0.2">
      <c r="A73" s="71"/>
      <c r="B73" s="73" t="s">
        <v>294</v>
      </c>
      <c r="C73" s="73" t="s">
        <v>170</v>
      </c>
      <c r="D73" s="73" t="s">
        <v>149</v>
      </c>
    </row>
    <row r="74" spans="1:4" x14ac:dyDescent="0.2">
      <c r="A74" s="71"/>
      <c r="B74" s="73" t="s">
        <v>294</v>
      </c>
      <c r="C74" s="73" t="s">
        <v>171</v>
      </c>
      <c r="D74" s="73" t="s">
        <v>149</v>
      </c>
    </row>
    <row r="75" spans="1:4" x14ac:dyDescent="0.2">
      <c r="A75" s="71"/>
      <c r="B75" s="73" t="s">
        <v>294</v>
      </c>
      <c r="C75" s="73" t="s">
        <v>172</v>
      </c>
      <c r="D75" s="73" t="s">
        <v>149</v>
      </c>
    </row>
    <row r="76" spans="1:4" x14ac:dyDescent="0.2">
      <c r="A76" s="71"/>
      <c r="B76" s="73" t="s">
        <v>294</v>
      </c>
      <c r="C76" s="73" t="s">
        <v>33</v>
      </c>
      <c r="D76" s="73" t="s">
        <v>149</v>
      </c>
    </row>
    <row r="77" spans="1:4" x14ac:dyDescent="0.2">
      <c r="A77" s="71"/>
      <c r="B77" s="73" t="s">
        <v>294</v>
      </c>
      <c r="C77" s="73" t="s">
        <v>34</v>
      </c>
      <c r="D77" s="73" t="s">
        <v>149</v>
      </c>
    </row>
    <row r="78" spans="1:4" x14ac:dyDescent="0.2">
      <c r="A78" s="71"/>
      <c r="B78" s="73" t="s">
        <v>294</v>
      </c>
      <c r="C78" s="73" t="s">
        <v>173</v>
      </c>
      <c r="D78" s="73" t="s">
        <v>149</v>
      </c>
    </row>
    <row r="79" spans="1:4" x14ac:dyDescent="0.2">
      <c r="A79" s="71"/>
      <c r="B79" s="73" t="s">
        <v>294</v>
      </c>
      <c r="C79" s="73" t="s">
        <v>174</v>
      </c>
      <c r="D79" s="73" t="s">
        <v>149</v>
      </c>
    </row>
    <row r="80" spans="1:4" x14ac:dyDescent="0.2">
      <c r="A80" s="71"/>
      <c r="B80" s="73" t="s">
        <v>294</v>
      </c>
      <c r="C80" s="73" t="s">
        <v>175</v>
      </c>
      <c r="D80" s="73" t="s">
        <v>149</v>
      </c>
    </row>
    <row r="81" spans="1:4" x14ac:dyDescent="0.2">
      <c r="A81" s="71"/>
      <c r="B81" s="73" t="s">
        <v>294</v>
      </c>
      <c r="C81" s="73" t="s">
        <v>176</v>
      </c>
      <c r="D81" s="73" t="s">
        <v>149</v>
      </c>
    </row>
    <row r="82" spans="1:4" x14ac:dyDescent="0.2">
      <c r="A82" s="71"/>
      <c r="B82" s="73" t="s">
        <v>294</v>
      </c>
      <c r="C82" s="73" t="s">
        <v>36</v>
      </c>
      <c r="D82" s="73" t="s">
        <v>149</v>
      </c>
    </row>
    <row r="83" spans="1:4" x14ac:dyDescent="0.2">
      <c r="A83" s="71"/>
      <c r="B83" s="73" t="s">
        <v>294</v>
      </c>
      <c r="C83" s="73" t="s">
        <v>298</v>
      </c>
      <c r="D83" s="73" t="s">
        <v>149</v>
      </c>
    </row>
    <row r="84" spans="1:4" x14ac:dyDescent="0.2">
      <c r="A84" s="71"/>
      <c r="B84" s="73" t="s">
        <v>294</v>
      </c>
      <c r="C84" s="73" t="s">
        <v>177</v>
      </c>
      <c r="D84" s="73" t="s">
        <v>149</v>
      </c>
    </row>
    <row r="85" spans="1:4" x14ac:dyDescent="0.2">
      <c r="A85" s="71"/>
      <c r="B85" s="73" t="s">
        <v>294</v>
      </c>
      <c r="C85" s="73" t="s">
        <v>178</v>
      </c>
      <c r="D85" s="73" t="s">
        <v>149</v>
      </c>
    </row>
    <row r="86" spans="1:4" x14ac:dyDescent="0.2">
      <c r="A86" s="71"/>
      <c r="B86" s="73" t="s">
        <v>179</v>
      </c>
      <c r="C86" s="73" t="s">
        <v>179</v>
      </c>
      <c r="D86" s="73" t="s">
        <v>154</v>
      </c>
    </row>
    <row r="87" spans="1:4" x14ac:dyDescent="0.2">
      <c r="A87" s="71"/>
      <c r="B87" s="73" t="s">
        <v>179</v>
      </c>
      <c r="C87" s="73" t="s">
        <v>299</v>
      </c>
      <c r="D87" s="73" t="s">
        <v>83</v>
      </c>
    </row>
    <row r="88" spans="1:4" x14ac:dyDescent="0.2">
      <c r="A88" s="71"/>
      <c r="B88" s="73" t="s">
        <v>179</v>
      </c>
      <c r="C88" s="73" t="s">
        <v>274</v>
      </c>
      <c r="D88" s="73" t="s">
        <v>83</v>
      </c>
    </row>
    <row r="89" spans="1:4" x14ac:dyDescent="0.2">
      <c r="A89" s="71"/>
      <c r="B89" s="73" t="s">
        <v>179</v>
      </c>
      <c r="C89" s="73" t="s">
        <v>276</v>
      </c>
      <c r="D89" s="73" t="s">
        <v>83</v>
      </c>
    </row>
    <row r="90" spans="1:4" x14ac:dyDescent="0.2">
      <c r="A90" s="71"/>
      <c r="B90" s="73" t="s">
        <v>179</v>
      </c>
      <c r="C90" s="73" t="s">
        <v>300</v>
      </c>
      <c r="D90" s="73" t="s">
        <v>83</v>
      </c>
    </row>
    <row r="91" spans="1:4" x14ac:dyDescent="0.2">
      <c r="A91" s="71"/>
      <c r="B91" s="73" t="s">
        <v>179</v>
      </c>
      <c r="C91" s="73" t="s">
        <v>301</v>
      </c>
      <c r="D91" s="73" t="s">
        <v>149</v>
      </c>
    </row>
    <row r="92" spans="1:4" x14ac:dyDescent="0.2">
      <c r="A92" s="71"/>
      <c r="B92" s="73" t="s">
        <v>179</v>
      </c>
      <c r="C92" s="73" t="s">
        <v>180</v>
      </c>
      <c r="D92" s="73" t="s">
        <v>149</v>
      </c>
    </row>
    <row r="93" spans="1:4" x14ac:dyDescent="0.2">
      <c r="A93" s="71"/>
      <c r="B93" s="73" t="s">
        <v>304</v>
      </c>
      <c r="C93" s="73" t="s">
        <v>304</v>
      </c>
      <c r="D93" s="73" t="s">
        <v>154</v>
      </c>
    </row>
    <row r="94" spans="1:4" x14ac:dyDescent="0.2">
      <c r="A94" s="71"/>
      <c r="B94" s="73" t="s">
        <v>304</v>
      </c>
      <c r="C94" s="73" t="s">
        <v>305</v>
      </c>
      <c r="D94" s="73" t="s">
        <v>83</v>
      </c>
    </row>
    <row r="95" spans="1:4" x14ac:dyDescent="0.2">
      <c r="A95" s="71"/>
      <c r="B95" s="73" t="s">
        <v>304</v>
      </c>
      <c r="C95" s="73" t="s">
        <v>328</v>
      </c>
      <c r="D95" s="73" t="s">
        <v>83</v>
      </c>
    </row>
    <row r="96" spans="1:4" x14ac:dyDescent="0.2">
      <c r="A96" s="71"/>
      <c r="B96" s="73" t="s">
        <v>304</v>
      </c>
      <c r="C96" s="73" t="s">
        <v>306</v>
      </c>
      <c r="D96" s="73" t="s">
        <v>83</v>
      </c>
    </row>
    <row r="97" spans="1:4" x14ac:dyDescent="0.2">
      <c r="A97" s="71"/>
      <c r="B97" s="73" t="s">
        <v>304</v>
      </c>
      <c r="C97" s="73" t="s">
        <v>48</v>
      </c>
      <c r="D97" s="73" t="s">
        <v>83</v>
      </c>
    </row>
    <row r="98" spans="1:4" x14ac:dyDescent="0.2">
      <c r="A98" s="71"/>
      <c r="B98" s="73" t="s">
        <v>304</v>
      </c>
      <c r="C98" s="73" t="s">
        <v>181</v>
      </c>
      <c r="D98" s="73" t="s">
        <v>83</v>
      </c>
    </row>
    <row r="99" spans="1:4" x14ac:dyDescent="0.2">
      <c r="A99" s="71"/>
      <c r="B99" s="73" t="s">
        <v>304</v>
      </c>
      <c r="C99" s="73" t="s">
        <v>182</v>
      </c>
      <c r="D99" s="73" t="s">
        <v>82</v>
      </c>
    </row>
    <row r="100" spans="1:4" x14ac:dyDescent="0.2">
      <c r="A100" s="71"/>
      <c r="B100" s="73" t="s">
        <v>304</v>
      </c>
      <c r="C100" s="73" t="s">
        <v>277</v>
      </c>
      <c r="D100" s="73" t="s">
        <v>149</v>
      </c>
    </row>
    <row r="101" spans="1:4" x14ac:dyDescent="0.2">
      <c r="A101" s="71"/>
      <c r="B101" s="73" t="s">
        <v>304</v>
      </c>
      <c r="C101" s="73" t="s">
        <v>183</v>
      </c>
      <c r="D101" s="73" t="s">
        <v>149</v>
      </c>
    </row>
    <row r="102" spans="1:4" x14ac:dyDescent="0.2">
      <c r="A102" s="71"/>
      <c r="B102" s="73" t="s">
        <v>304</v>
      </c>
      <c r="C102" s="74" t="s">
        <v>307</v>
      </c>
      <c r="D102" s="73" t="s">
        <v>149</v>
      </c>
    </row>
    <row r="103" spans="1:4" x14ac:dyDescent="0.2">
      <c r="A103" s="71"/>
      <c r="B103" s="73" t="s">
        <v>304</v>
      </c>
      <c r="C103" s="74" t="s">
        <v>40</v>
      </c>
      <c r="D103" s="73" t="s">
        <v>149</v>
      </c>
    </row>
    <row r="104" spans="1:4" x14ac:dyDescent="0.2">
      <c r="A104" s="71"/>
      <c r="B104" s="73" t="s">
        <v>304</v>
      </c>
      <c r="C104" s="74" t="s">
        <v>41</v>
      </c>
      <c r="D104" s="73" t="s">
        <v>149</v>
      </c>
    </row>
    <row r="105" spans="1:4" x14ac:dyDescent="0.2">
      <c r="A105" s="71"/>
      <c r="B105" s="73" t="s">
        <v>304</v>
      </c>
      <c r="C105" s="74" t="s">
        <v>42</v>
      </c>
      <c r="D105" s="73" t="s">
        <v>149</v>
      </c>
    </row>
    <row r="106" spans="1:4" x14ac:dyDescent="0.2">
      <c r="A106" s="71"/>
      <c r="B106" s="73" t="s">
        <v>304</v>
      </c>
      <c r="C106" s="74" t="s">
        <v>43</v>
      </c>
      <c r="D106" s="73" t="s">
        <v>149</v>
      </c>
    </row>
    <row r="107" spans="1:4" x14ac:dyDescent="0.2">
      <c r="A107" s="71"/>
      <c r="B107" s="73" t="s">
        <v>304</v>
      </c>
      <c r="C107" s="74" t="s">
        <v>44</v>
      </c>
      <c r="D107" s="73" t="s">
        <v>149</v>
      </c>
    </row>
    <row r="108" spans="1:4" x14ac:dyDescent="0.2">
      <c r="A108" s="71"/>
      <c r="B108" s="73" t="s">
        <v>304</v>
      </c>
      <c r="C108" s="74" t="s">
        <v>45</v>
      </c>
      <c r="D108" s="73" t="s">
        <v>149</v>
      </c>
    </row>
    <row r="109" spans="1:4" x14ac:dyDescent="0.2">
      <c r="A109" s="71"/>
      <c r="B109" s="73" t="s">
        <v>304</v>
      </c>
      <c r="C109" s="73" t="s">
        <v>46</v>
      </c>
      <c r="D109" s="73" t="s">
        <v>149</v>
      </c>
    </row>
    <row r="110" spans="1:4" x14ac:dyDescent="0.2">
      <c r="A110" s="71"/>
      <c r="B110" s="73" t="s">
        <v>304</v>
      </c>
      <c r="C110" s="73" t="s">
        <v>47</v>
      </c>
      <c r="D110" s="73" t="s">
        <v>149</v>
      </c>
    </row>
    <row r="111" spans="1:4" x14ac:dyDescent="0.2">
      <c r="B111" s="73" t="s">
        <v>304</v>
      </c>
      <c r="C111" s="73" t="s">
        <v>184</v>
      </c>
      <c r="D111" s="73" t="s">
        <v>149</v>
      </c>
    </row>
    <row r="112" spans="1:4" x14ac:dyDescent="0.2">
      <c r="B112" s="73" t="s">
        <v>304</v>
      </c>
      <c r="C112" s="73" t="s">
        <v>49</v>
      </c>
      <c r="D112" s="73" t="s">
        <v>149</v>
      </c>
    </row>
    <row r="113" spans="1:4" x14ac:dyDescent="0.2">
      <c r="B113" s="73" t="s">
        <v>65</v>
      </c>
      <c r="C113" s="73" t="s">
        <v>65</v>
      </c>
      <c r="D113" s="73" t="s">
        <v>154</v>
      </c>
    </row>
    <row r="114" spans="1:4" x14ac:dyDescent="0.2">
      <c r="B114" s="73" t="s">
        <v>65</v>
      </c>
      <c r="C114" s="73" t="s">
        <v>272</v>
      </c>
      <c r="D114" s="73" t="s">
        <v>149</v>
      </c>
    </row>
    <row r="115" spans="1:4" x14ac:dyDescent="0.2">
      <c r="B115" s="73" t="s">
        <v>65</v>
      </c>
      <c r="C115" s="73" t="s">
        <v>185</v>
      </c>
      <c r="D115" s="73" t="s">
        <v>149</v>
      </c>
    </row>
    <row r="116" spans="1:4" x14ac:dyDescent="0.2">
      <c r="B116" s="73" t="s">
        <v>186</v>
      </c>
      <c r="C116" s="73" t="s">
        <v>187</v>
      </c>
      <c r="D116" s="73" t="s">
        <v>154</v>
      </c>
    </row>
    <row r="117" spans="1:4" x14ac:dyDescent="0.2">
      <c r="B117" s="73" t="s">
        <v>186</v>
      </c>
      <c r="C117" s="73" t="s">
        <v>308</v>
      </c>
      <c r="D117" s="73" t="s">
        <v>83</v>
      </c>
    </row>
    <row r="118" spans="1:4" x14ac:dyDescent="0.2">
      <c r="B118" s="73" t="s">
        <v>186</v>
      </c>
      <c r="C118" s="73" t="s">
        <v>73</v>
      </c>
      <c r="D118" s="73" t="s">
        <v>83</v>
      </c>
    </row>
    <row r="119" spans="1:4" x14ac:dyDescent="0.2">
      <c r="B119" s="73" t="s">
        <v>186</v>
      </c>
      <c r="C119" s="73" t="s">
        <v>309</v>
      </c>
      <c r="D119" s="73" t="s">
        <v>83</v>
      </c>
    </row>
    <row r="120" spans="1:4" x14ac:dyDescent="0.2">
      <c r="B120" s="73" t="s">
        <v>186</v>
      </c>
      <c r="C120" s="73" t="s">
        <v>74</v>
      </c>
      <c r="D120" s="73" t="s">
        <v>83</v>
      </c>
    </row>
    <row r="121" spans="1:4" x14ac:dyDescent="0.2">
      <c r="B121" s="73" t="s">
        <v>186</v>
      </c>
      <c r="C121" s="73" t="s">
        <v>310</v>
      </c>
      <c r="D121" s="73" t="s">
        <v>83</v>
      </c>
    </row>
    <row r="122" spans="1:4" x14ac:dyDescent="0.2">
      <c r="B122" s="73" t="s">
        <v>186</v>
      </c>
      <c r="C122" s="73" t="s">
        <v>188</v>
      </c>
      <c r="D122" s="73" t="s">
        <v>82</v>
      </c>
    </row>
    <row r="123" spans="1:4" x14ac:dyDescent="0.2">
      <c r="B123" s="73" t="s">
        <v>186</v>
      </c>
      <c r="C123" s="73" t="s">
        <v>311</v>
      </c>
      <c r="D123" s="73" t="s">
        <v>83</v>
      </c>
    </row>
    <row r="124" spans="1:4" x14ac:dyDescent="0.2">
      <c r="B124" s="73" t="s">
        <v>186</v>
      </c>
      <c r="C124" s="73" t="s">
        <v>189</v>
      </c>
      <c r="D124" s="73" t="s">
        <v>83</v>
      </c>
    </row>
    <row r="125" spans="1:4" x14ac:dyDescent="0.2">
      <c r="B125" s="73" t="s">
        <v>186</v>
      </c>
      <c r="C125" s="74" t="s">
        <v>190</v>
      </c>
      <c r="D125" s="73" t="s">
        <v>149</v>
      </c>
    </row>
    <row r="126" spans="1:4" x14ac:dyDescent="0.2">
      <c r="B126" s="73" t="s">
        <v>186</v>
      </c>
      <c r="C126" s="74" t="s">
        <v>191</v>
      </c>
      <c r="D126" s="73" t="s">
        <v>149</v>
      </c>
    </row>
    <row r="127" spans="1:4" x14ac:dyDescent="0.2">
      <c r="A127" s="71"/>
      <c r="B127" s="73" t="s">
        <v>186</v>
      </c>
      <c r="C127" s="74" t="s">
        <v>192</v>
      </c>
      <c r="D127" s="73" t="s">
        <v>149</v>
      </c>
    </row>
    <row r="128" spans="1:4" x14ac:dyDescent="0.2">
      <c r="A128" s="71"/>
      <c r="B128" s="73" t="s">
        <v>186</v>
      </c>
      <c r="C128" s="74" t="s">
        <v>75</v>
      </c>
      <c r="D128" s="73" t="s">
        <v>149</v>
      </c>
    </row>
    <row r="129" spans="1:4" x14ac:dyDescent="0.2">
      <c r="A129" s="71"/>
      <c r="B129" s="73" t="s">
        <v>186</v>
      </c>
      <c r="C129" s="74" t="s">
        <v>268</v>
      </c>
      <c r="D129" s="73" t="s">
        <v>149</v>
      </c>
    </row>
    <row r="130" spans="1:4" x14ac:dyDescent="0.2">
      <c r="A130" s="71"/>
      <c r="B130" s="73" t="s">
        <v>186</v>
      </c>
      <c r="C130" s="74" t="s">
        <v>193</v>
      </c>
      <c r="D130" s="73" t="s">
        <v>149</v>
      </c>
    </row>
    <row r="131" spans="1:4" x14ac:dyDescent="0.2">
      <c r="A131" s="71"/>
      <c r="B131" s="73" t="s">
        <v>312</v>
      </c>
      <c r="C131" s="74" t="s">
        <v>312</v>
      </c>
      <c r="D131" s="73" t="s">
        <v>154</v>
      </c>
    </row>
    <row r="132" spans="1:4" x14ac:dyDescent="0.2">
      <c r="A132" s="71"/>
      <c r="B132" s="73" t="s">
        <v>312</v>
      </c>
      <c r="C132" s="74" t="s">
        <v>313</v>
      </c>
      <c r="D132" s="73" t="s">
        <v>194</v>
      </c>
    </row>
    <row r="133" spans="1:4" x14ac:dyDescent="0.2">
      <c r="A133" s="71"/>
      <c r="B133" s="73" t="s">
        <v>312</v>
      </c>
      <c r="C133" s="73" t="s">
        <v>77</v>
      </c>
      <c r="D133" s="73" t="s">
        <v>149</v>
      </c>
    </row>
    <row r="134" spans="1:4" x14ac:dyDescent="0.2">
      <c r="A134" s="71"/>
      <c r="B134" s="73" t="s">
        <v>312</v>
      </c>
      <c r="C134" s="73" t="s">
        <v>195</v>
      </c>
      <c r="D134" s="73" t="s">
        <v>149</v>
      </c>
    </row>
    <row r="135" spans="1:4" x14ac:dyDescent="0.2">
      <c r="A135" s="71"/>
      <c r="B135" s="73" t="s">
        <v>312</v>
      </c>
      <c r="C135" s="73" t="s">
        <v>78</v>
      </c>
      <c r="D135" s="73" t="s">
        <v>149</v>
      </c>
    </row>
    <row r="136" spans="1:4" x14ac:dyDescent="0.2">
      <c r="A136" s="71"/>
      <c r="B136" s="73" t="s">
        <v>312</v>
      </c>
      <c r="C136" s="73" t="s">
        <v>79</v>
      </c>
      <c r="D136" s="73" t="s">
        <v>149</v>
      </c>
    </row>
    <row r="137" spans="1:4" x14ac:dyDescent="0.2">
      <c r="A137" s="71"/>
      <c r="B137" s="73" t="s">
        <v>312</v>
      </c>
      <c r="C137" s="73" t="s">
        <v>39</v>
      </c>
      <c r="D137" s="73" t="s">
        <v>149</v>
      </c>
    </row>
    <row r="138" spans="1:4" x14ac:dyDescent="0.2">
      <c r="A138" s="71"/>
      <c r="B138" s="73" t="s">
        <v>314</v>
      </c>
      <c r="C138" s="73" t="s">
        <v>314</v>
      </c>
      <c r="D138" s="73" t="s">
        <v>154</v>
      </c>
    </row>
    <row r="139" spans="1:4" x14ac:dyDescent="0.2">
      <c r="A139" s="71"/>
      <c r="B139" s="73" t="s">
        <v>314</v>
      </c>
      <c r="C139" s="73" t="s">
        <v>37</v>
      </c>
      <c r="D139" s="73" t="s">
        <v>149</v>
      </c>
    </row>
    <row r="140" spans="1:4" x14ac:dyDescent="0.2">
      <c r="A140" s="71"/>
      <c r="B140" s="73" t="s">
        <v>314</v>
      </c>
      <c r="C140" s="74" t="s">
        <v>38</v>
      </c>
      <c r="D140" s="73" t="s">
        <v>149</v>
      </c>
    </row>
    <row r="141" spans="1:4" x14ac:dyDescent="0.2">
      <c r="A141" s="71"/>
      <c r="B141" s="73" t="s">
        <v>314</v>
      </c>
      <c r="C141" s="73" t="s">
        <v>196</v>
      </c>
      <c r="D141" s="73" t="s">
        <v>149</v>
      </c>
    </row>
    <row r="142" spans="1:4" x14ac:dyDescent="0.2">
      <c r="A142" s="71"/>
      <c r="B142" s="73" t="s">
        <v>314</v>
      </c>
      <c r="C142" s="73" t="s">
        <v>51</v>
      </c>
      <c r="D142" s="73" t="s">
        <v>149</v>
      </c>
    </row>
    <row r="143" spans="1:4" x14ac:dyDescent="0.2">
      <c r="A143" s="71"/>
      <c r="B143" s="73" t="s">
        <v>197</v>
      </c>
      <c r="C143" s="73" t="s">
        <v>278</v>
      </c>
      <c r="D143" s="73" t="s">
        <v>154</v>
      </c>
    </row>
    <row r="144" spans="1:4" x14ac:dyDescent="0.2">
      <c r="A144" s="71"/>
      <c r="B144" s="73" t="s">
        <v>197</v>
      </c>
      <c r="C144" s="73" t="s">
        <v>198</v>
      </c>
      <c r="D144" s="73" t="s">
        <v>82</v>
      </c>
    </row>
    <row r="145" spans="1:4" x14ac:dyDescent="0.2">
      <c r="A145" s="71"/>
      <c r="B145" s="73" t="s">
        <v>197</v>
      </c>
      <c r="C145" s="73" t="s">
        <v>315</v>
      </c>
      <c r="D145" s="73" t="s">
        <v>83</v>
      </c>
    </row>
    <row r="146" spans="1:4" x14ac:dyDescent="0.2">
      <c r="A146" s="71"/>
      <c r="B146" s="73" t="s">
        <v>197</v>
      </c>
      <c r="C146" s="73" t="s">
        <v>53</v>
      </c>
      <c r="D146" s="73" t="s">
        <v>149</v>
      </c>
    </row>
    <row r="147" spans="1:4" x14ac:dyDescent="0.2">
      <c r="A147" s="71"/>
      <c r="B147" s="73" t="s">
        <v>197</v>
      </c>
      <c r="C147" s="73" t="s">
        <v>199</v>
      </c>
      <c r="D147" s="73" t="s">
        <v>149</v>
      </c>
    </row>
    <row r="148" spans="1:4" x14ac:dyDescent="0.2">
      <c r="A148" s="71"/>
      <c r="B148" s="73" t="s">
        <v>197</v>
      </c>
      <c r="C148" s="73" t="s">
        <v>54</v>
      </c>
      <c r="D148" s="73" t="s">
        <v>149</v>
      </c>
    </row>
    <row r="149" spans="1:4" x14ac:dyDescent="0.2">
      <c r="A149" s="71"/>
      <c r="B149" s="73" t="s">
        <v>197</v>
      </c>
      <c r="C149" s="73" t="s">
        <v>55</v>
      </c>
      <c r="D149" s="73" t="s">
        <v>149</v>
      </c>
    </row>
    <row r="150" spans="1:4" x14ac:dyDescent="0.2">
      <c r="A150" s="71"/>
      <c r="B150" s="73" t="s">
        <v>197</v>
      </c>
      <c r="C150" s="73" t="s">
        <v>316</v>
      </c>
      <c r="D150" s="73" t="s">
        <v>149</v>
      </c>
    </row>
    <row r="151" spans="1:4" x14ac:dyDescent="0.2">
      <c r="A151" s="71"/>
      <c r="B151" s="73" t="s">
        <v>197</v>
      </c>
      <c r="C151" s="73" t="s">
        <v>56</v>
      </c>
      <c r="D151" s="73" t="s">
        <v>149</v>
      </c>
    </row>
    <row r="152" spans="1:4" x14ac:dyDescent="0.2">
      <c r="A152" s="71"/>
      <c r="B152" s="73" t="s">
        <v>197</v>
      </c>
      <c r="C152" s="74" t="s">
        <v>200</v>
      </c>
      <c r="D152" s="73" t="s">
        <v>149</v>
      </c>
    </row>
    <row r="153" spans="1:4" x14ac:dyDescent="0.2">
      <c r="A153" s="71"/>
      <c r="B153" s="73" t="s">
        <v>201</v>
      </c>
      <c r="C153" s="74" t="s">
        <v>201</v>
      </c>
      <c r="D153" s="73" t="s">
        <v>154</v>
      </c>
    </row>
    <row r="154" spans="1:4" x14ac:dyDescent="0.2">
      <c r="A154" s="71"/>
      <c r="B154" s="73" t="s">
        <v>317</v>
      </c>
      <c r="C154" s="74" t="s">
        <v>317</v>
      </c>
      <c r="D154" s="73" t="s">
        <v>154</v>
      </c>
    </row>
    <row r="155" spans="1:4" x14ac:dyDescent="0.2">
      <c r="A155" s="71"/>
      <c r="B155" s="73" t="s">
        <v>317</v>
      </c>
      <c r="C155" s="73" t="s">
        <v>273</v>
      </c>
      <c r="D155" s="73" t="s">
        <v>83</v>
      </c>
    </row>
    <row r="156" spans="1:4" x14ac:dyDescent="0.2">
      <c r="A156" s="71"/>
      <c r="B156" s="73" t="s">
        <v>317</v>
      </c>
      <c r="C156" s="73" t="s">
        <v>202</v>
      </c>
      <c r="D156" s="73" t="s">
        <v>83</v>
      </c>
    </row>
    <row r="157" spans="1:4" x14ac:dyDescent="0.2">
      <c r="A157" s="71"/>
      <c r="B157" s="73" t="s">
        <v>317</v>
      </c>
      <c r="C157" s="73" t="s">
        <v>203</v>
      </c>
      <c r="D157" s="73" t="s">
        <v>149</v>
      </c>
    </row>
    <row r="158" spans="1:4" x14ac:dyDescent="0.2">
      <c r="A158" s="71"/>
      <c r="B158" s="73" t="s">
        <v>317</v>
      </c>
      <c r="C158" s="73" t="s">
        <v>204</v>
      </c>
      <c r="D158" s="73" t="s">
        <v>149</v>
      </c>
    </row>
    <row r="159" spans="1:4" x14ac:dyDescent="0.2">
      <c r="A159" s="71"/>
      <c r="B159" s="73" t="s">
        <v>317</v>
      </c>
      <c r="C159" s="73" t="s">
        <v>50</v>
      </c>
      <c r="D159" s="73" t="s">
        <v>149</v>
      </c>
    </row>
    <row r="160" spans="1:4" x14ac:dyDescent="0.2">
      <c r="A160" s="71"/>
      <c r="B160" s="73" t="s">
        <v>317</v>
      </c>
      <c r="C160" s="73" t="s">
        <v>52</v>
      </c>
      <c r="D160" s="73" t="s">
        <v>149</v>
      </c>
    </row>
    <row r="161" spans="1:4" x14ac:dyDescent="0.2">
      <c r="A161" s="71"/>
      <c r="B161" s="73" t="s">
        <v>318</v>
      </c>
      <c r="C161" s="73" t="s">
        <v>319</v>
      </c>
      <c r="D161" s="73" t="s">
        <v>82</v>
      </c>
    </row>
    <row r="162" spans="1:4" x14ac:dyDescent="0.2">
      <c r="A162" s="71"/>
      <c r="B162" s="73" t="s">
        <v>318</v>
      </c>
      <c r="C162" s="73" t="s">
        <v>205</v>
      </c>
      <c r="D162" s="73" t="s">
        <v>83</v>
      </c>
    </row>
    <row r="163" spans="1:4" x14ac:dyDescent="0.2">
      <c r="A163" s="71"/>
      <c r="B163" s="73" t="s">
        <v>57</v>
      </c>
      <c r="C163" s="73" t="s">
        <v>57</v>
      </c>
      <c r="D163" s="73" t="s">
        <v>154</v>
      </c>
    </row>
    <row r="164" spans="1:4" x14ac:dyDescent="0.2">
      <c r="A164" s="71"/>
      <c r="B164" s="73" t="s">
        <v>57</v>
      </c>
      <c r="C164" s="73" t="s">
        <v>58</v>
      </c>
      <c r="D164" s="73" t="s">
        <v>83</v>
      </c>
    </row>
    <row r="165" spans="1:4" x14ac:dyDescent="0.2">
      <c r="A165" s="71"/>
      <c r="B165" s="73" t="s">
        <v>57</v>
      </c>
      <c r="C165" s="73" t="s">
        <v>206</v>
      </c>
      <c r="D165" s="73" t="s">
        <v>82</v>
      </c>
    </row>
    <row r="166" spans="1:4" x14ac:dyDescent="0.2">
      <c r="A166" s="71"/>
      <c r="B166" s="73" t="s">
        <v>57</v>
      </c>
      <c r="C166" s="73" t="s">
        <v>320</v>
      </c>
      <c r="D166" s="73" t="s">
        <v>82</v>
      </c>
    </row>
    <row r="167" spans="1:4" x14ac:dyDescent="0.2">
      <c r="A167" s="71"/>
      <c r="B167" s="73" t="s">
        <v>57</v>
      </c>
      <c r="C167" s="73" t="s">
        <v>321</v>
      </c>
      <c r="D167" s="73" t="s">
        <v>149</v>
      </c>
    </row>
    <row r="168" spans="1:4" x14ac:dyDescent="0.2">
      <c r="A168" s="71"/>
      <c r="B168" s="73" t="s">
        <v>59</v>
      </c>
      <c r="C168" s="73" t="s">
        <v>279</v>
      </c>
      <c r="D168" s="73" t="s">
        <v>154</v>
      </c>
    </row>
    <row r="169" spans="1:4" x14ac:dyDescent="0.2">
      <c r="A169" s="71"/>
      <c r="B169" s="73" t="s">
        <v>59</v>
      </c>
      <c r="C169" s="73" t="s">
        <v>329</v>
      </c>
      <c r="D169" s="73" t="s">
        <v>149</v>
      </c>
    </row>
    <row r="170" spans="1:4" x14ac:dyDescent="0.2">
      <c r="A170" s="71"/>
      <c r="B170" s="73" t="s">
        <v>59</v>
      </c>
      <c r="C170" s="73" t="s">
        <v>322</v>
      </c>
      <c r="D170" s="73" t="s">
        <v>83</v>
      </c>
    </row>
    <row r="171" spans="1:4" ht="12.75" customHeight="1" x14ac:dyDescent="0.2">
      <c r="A171" s="71"/>
      <c r="B171" s="73" t="s">
        <v>59</v>
      </c>
      <c r="C171" s="74" t="s">
        <v>241</v>
      </c>
      <c r="D171" s="73" t="s">
        <v>83</v>
      </c>
    </row>
    <row r="172" spans="1:4" x14ac:dyDescent="0.2">
      <c r="A172" s="71"/>
      <c r="B172" s="73" t="s">
        <v>59</v>
      </c>
      <c r="C172" s="74" t="s">
        <v>64</v>
      </c>
      <c r="D172" s="73" t="s">
        <v>83</v>
      </c>
    </row>
    <row r="173" spans="1:4" x14ac:dyDescent="0.2">
      <c r="A173" s="71"/>
      <c r="B173" s="73" t="s">
        <v>59</v>
      </c>
      <c r="C173" s="73" t="s">
        <v>323</v>
      </c>
      <c r="D173" s="73" t="s">
        <v>149</v>
      </c>
    </row>
    <row r="174" spans="1:4" x14ac:dyDescent="0.2">
      <c r="A174" s="71"/>
      <c r="B174" s="73" t="s">
        <v>59</v>
      </c>
      <c r="C174" s="73" t="s">
        <v>60</v>
      </c>
      <c r="D174" s="73" t="s">
        <v>149</v>
      </c>
    </row>
    <row r="175" spans="1:4" x14ac:dyDescent="0.2">
      <c r="A175" s="71"/>
      <c r="B175" s="73" t="s">
        <v>59</v>
      </c>
      <c r="C175" s="74" t="s">
        <v>61</v>
      </c>
      <c r="D175" s="73" t="s">
        <v>149</v>
      </c>
    </row>
    <row r="176" spans="1:4" x14ac:dyDescent="0.2">
      <c r="A176" s="71"/>
      <c r="B176" s="73" t="s">
        <v>59</v>
      </c>
      <c r="C176" s="74" t="s">
        <v>207</v>
      </c>
      <c r="D176" s="73" t="s">
        <v>149</v>
      </c>
    </row>
    <row r="177" spans="1:4" x14ac:dyDescent="0.2">
      <c r="A177" s="71"/>
      <c r="B177" s="73" t="s">
        <v>59</v>
      </c>
      <c r="C177" s="74" t="s">
        <v>62</v>
      </c>
      <c r="D177" s="73" t="s">
        <v>149</v>
      </c>
    </row>
    <row r="178" spans="1:4" x14ac:dyDescent="0.2">
      <c r="A178" s="71"/>
      <c r="B178" s="73" t="s">
        <v>59</v>
      </c>
      <c r="C178" s="74" t="s">
        <v>63</v>
      </c>
      <c r="D178" s="73" t="s">
        <v>149</v>
      </c>
    </row>
    <row r="179" spans="1:4" x14ac:dyDescent="0.2">
      <c r="A179" s="71"/>
      <c r="B179" s="73" t="s">
        <v>66</v>
      </c>
      <c r="C179" s="74" t="s">
        <v>208</v>
      </c>
      <c r="D179" s="73" t="s">
        <v>154</v>
      </c>
    </row>
    <row r="180" spans="1:4" x14ac:dyDescent="0.2">
      <c r="A180" s="71"/>
      <c r="B180" s="73" t="s">
        <v>66</v>
      </c>
      <c r="C180" s="74" t="s">
        <v>324</v>
      </c>
      <c r="D180" s="73" t="s">
        <v>83</v>
      </c>
    </row>
    <row r="181" spans="1:4" x14ac:dyDescent="0.2">
      <c r="A181" s="71"/>
      <c r="B181" s="73" t="s">
        <v>66</v>
      </c>
      <c r="C181" s="76" t="s">
        <v>67</v>
      </c>
      <c r="D181" s="73" t="s">
        <v>83</v>
      </c>
    </row>
    <row r="182" spans="1:4" x14ac:dyDescent="0.2">
      <c r="A182" s="71"/>
      <c r="B182" s="73" t="s">
        <v>66</v>
      </c>
      <c r="C182" s="74" t="s">
        <v>209</v>
      </c>
      <c r="D182" s="73" t="s">
        <v>83</v>
      </c>
    </row>
    <row r="183" spans="1:4" x14ac:dyDescent="0.2">
      <c r="A183" s="71"/>
      <c r="B183" s="73" t="s">
        <v>66</v>
      </c>
      <c r="C183" s="75" t="s">
        <v>210</v>
      </c>
      <c r="D183" s="73" t="s">
        <v>149</v>
      </c>
    </row>
    <row r="184" spans="1:4" x14ac:dyDescent="0.2">
      <c r="A184" s="71"/>
      <c r="B184" s="73" t="s">
        <v>66</v>
      </c>
      <c r="C184" s="73" t="s">
        <v>211</v>
      </c>
      <c r="D184" s="73" t="s">
        <v>149</v>
      </c>
    </row>
    <row r="185" spans="1:4" x14ac:dyDescent="0.2">
      <c r="A185" s="71"/>
      <c r="B185" s="73" t="s">
        <v>66</v>
      </c>
      <c r="C185" s="73" t="s">
        <v>212</v>
      </c>
      <c r="D185" s="73" t="s">
        <v>149</v>
      </c>
    </row>
    <row r="186" spans="1:4" x14ac:dyDescent="0.2">
      <c r="A186" s="71"/>
      <c r="B186" s="73" t="s">
        <v>68</v>
      </c>
      <c r="C186" s="73" t="s">
        <v>68</v>
      </c>
      <c r="D186" s="73" t="s">
        <v>154</v>
      </c>
    </row>
    <row r="187" spans="1:4" x14ac:dyDescent="0.2">
      <c r="A187" s="71"/>
      <c r="B187" s="73" t="s">
        <v>68</v>
      </c>
      <c r="C187" s="73" t="s">
        <v>280</v>
      </c>
      <c r="D187" s="73" t="s">
        <v>83</v>
      </c>
    </row>
    <row r="188" spans="1:4" x14ac:dyDescent="0.2">
      <c r="A188" s="71"/>
      <c r="B188" s="73" t="s">
        <v>68</v>
      </c>
      <c r="C188" s="73" t="s">
        <v>214</v>
      </c>
      <c r="D188" s="73" t="s">
        <v>83</v>
      </c>
    </row>
    <row r="189" spans="1:4" x14ac:dyDescent="0.2">
      <c r="A189" s="71"/>
      <c r="B189" s="73" t="s">
        <v>68</v>
      </c>
      <c r="C189" s="73" t="s">
        <v>215</v>
      </c>
      <c r="D189" s="73" t="s">
        <v>83</v>
      </c>
    </row>
    <row r="190" spans="1:4" x14ac:dyDescent="0.2">
      <c r="A190" s="71"/>
      <c r="B190" s="73" t="s">
        <v>68</v>
      </c>
      <c r="C190" s="74" t="s">
        <v>217</v>
      </c>
      <c r="D190" s="73" t="s">
        <v>83</v>
      </c>
    </row>
    <row r="191" spans="1:4" x14ac:dyDescent="0.2">
      <c r="A191" s="71"/>
      <c r="B191" s="73" t="s">
        <v>68</v>
      </c>
      <c r="C191" s="74" t="s">
        <v>219</v>
      </c>
      <c r="D191" s="73" t="s">
        <v>149</v>
      </c>
    </row>
    <row r="192" spans="1:4" x14ac:dyDescent="0.2">
      <c r="A192" s="71"/>
      <c r="B192" s="73" t="s">
        <v>68</v>
      </c>
      <c r="C192" s="74" t="s">
        <v>220</v>
      </c>
      <c r="D192" s="73" t="s">
        <v>149</v>
      </c>
    </row>
    <row r="193" spans="1:4" x14ac:dyDescent="0.2">
      <c r="A193" s="71"/>
      <c r="B193" s="73" t="s">
        <v>68</v>
      </c>
      <c r="C193" s="73" t="s">
        <v>69</v>
      </c>
      <c r="D193" s="73" t="s">
        <v>149</v>
      </c>
    </row>
    <row r="194" spans="1:4" x14ac:dyDescent="0.2">
      <c r="A194" s="71"/>
      <c r="B194" s="73" t="s">
        <v>68</v>
      </c>
      <c r="C194" s="73" t="s">
        <v>70</v>
      </c>
      <c r="D194" s="73" t="s">
        <v>149</v>
      </c>
    </row>
    <row r="195" spans="1:4" x14ac:dyDescent="0.2">
      <c r="A195" s="71"/>
      <c r="B195" s="73" t="s">
        <v>68</v>
      </c>
      <c r="C195" s="73" t="s">
        <v>71</v>
      </c>
      <c r="D195" s="73" t="s">
        <v>149</v>
      </c>
    </row>
    <row r="196" spans="1:4" x14ac:dyDescent="0.2">
      <c r="A196" s="71"/>
      <c r="B196" s="73" t="s">
        <v>68</v>
      </c>
      <c r="C196" s="74" t="s">
        <v>221</v>
      </c>
      <c r="D196" s="73" t="s">
        <v>149</v>
      </c>
    </row>
    <row r="197" spans="1:4" x14ac:dyDescent="0.2">
      <c r="A197" s="71"/>
      <c r="B197" s="73" t="s">
        <v>68</v>
      </c>
      <c r="C197" s="74" t="s">
        <v>222</v>
      </c>
      <c r="D197" s="73" t="s">
        <v>149</v>
      </c>
    </row>
    <row r="198" spans="1:4" x14ac:dyDescent="0.2">
      <c r="A198" s="71"/>
      <c r="B198" s="73" t="s">
        <v>68</v>
      </c>
      <c r="C198" s="74" t="s">
        <v>325</v>
      </c>
      <c r="D198" s="73" t="s">
        <v>149</v>
      </c>
    </row>
    <row r="199" spans="1:4" x14ac:dyDescent="0.2">
      <c r="A199" s="71"/>
      <c r="B199" s="73" t="s">
        <v>223</v>
      </c>
      <c r="C199" s="74" t="s">
        <v>223</v>
      </c>
      <c r="D199" s="73" t="s">
        <v>154</v>
      </c>
    </row>
    <row r="200" spans="1:4" x14ac:dyDescent="0.2">
      <c r="A200" s="71"/>
      <c r="B200" s="73" t="s">
        <v>223</v>
      </c>
      <c r="C200" s="74" t="s">
        <v>224</v>
      </c>
      <c r="D200" s="73" t="s">
        <v>149</v>
      </c>
    </row>
    <row r="201" spans="1:4" x14ac:dyDescent="0.2">
      <c r="A201" s="71"/>
      <c r="B201" s="73" t="s">
        <v>302</v>
      </c>
      <c r="C201" s="74" t="s">
        <v>302</v>
      </c>
      <c r="D201" s="73" t="s">
        <v>82</v>
      </c>
    </row>
    <row r="202" spans="1:4" x14ac:dyDescent="0.2">
      <c r="A202" s="71"/>
      <c r="B202" s="73" t="s">
        <v>250</v>
      </c>
      <c r="C202" s="73" t="s">
        <v>250</v>
      </c>
      <c r="D202" s="73" t="s">
        <v>82</v>
      </c>
    </row>
    <row r="203" spans="1:4" x14ac:dyDescent="0.2">
      <c r="A203" s="71"/>
      <c r="B203" s="73" t="s">
        <v>326</v>
      </c>
      <c r="C203" s="73" t="s">
        <v>326</v>
      </c>
      <c r="D203" s="73" t="s">
        <v>82</v>
      </c>
    </row>
    <row r="204" spans="1:4" x14ac:dyDescent="0.2">
      <c r="A204" s="71"/>
      <c r="B204" s="73" t="s">
        <v>303</v>
      </c>
      <c r="C204" s="73" t="s">
        <v>303</v>
      </c>
      <c r="D204" s="73" t="s">
        <v>82</v>
      </c>
    </row>
    <row r="205" spans="1:4" x14ac:dyDescent="0.2">
      <c r="A205" s="71"/>
      <c r="B205" s="73" t="s">
        <v>216</v>
      </c>
      <c r="C205" s="73" t="s">
        <v>216</v>
      </c>
      <c r="D205" s="73" t="s">
        <v>154</v>
      </c>
    </row>
    <row r="206" spans="1:4" x14ac:dyDescent="0.2">
      <c r="A206" s="71"/>
      <c r="B206" s="73" t="s">
        <v>327</v>
      </c>
      <c r="C206" s="73" t="s">
        <v>327</v>
      </c>
      <c r="D206" s="73" t="s">
        <v>82</v>
      </c>
    </row>
    <row r="207" spans="1:4" x14ac:dyDescent="0.2">
      <c r="A207" s="71"/>
      <c r="B207" s="73" t="s">
        <v>76</v>
      </c>
      <c r="C207" s="73" t="s">
        <v>76</v>
      </c>
      <c r="D207" s="73" t="s">
        <v>82</v>
      </c>
    </row>
    <row r="208" spans="1:4" x14ac:dyDescent="0.2">
      <c r="A208" s="71"/>
      <c r="B208" s="73" t="s">
        <v>218</v>
      </c>
      <c r="C208" s="74" t="s">
        <v>218</v>
      </c>
      <c r="D208" s="73" t="s">
        <v>82</v>
      </c>
    </row>
    <row r="209" spans="1:4" x14ac:dyDescent="0.2">
      <c r="A209" s="71"/>
      <c r="B209" s="73" t="s">
        <v>72</v>
      </c>
      <c r="C209" s="73" t="s">
        <v>72</v>
      </c>
      <c r="D209" s="73" t="s">
        <v>154</v>
      </c>
    </row>
    <row r="210" spans="1:4" x14ac:dyDescent="0.2">
      <c r="A210" s="71"/>
    </row>
    <row r="211" spans="1:4" x14ac:dyDescent="0.2">
      <c r="A211" s="71"/>
    </row>
    <row r="212" spans="1:4" x14ac:dyDescent="0.2">
      <c r="A212" s="71"/>
    </row>
  </sheetData>
  <sheetProtection password="CF33" sheet="1"/>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1"/>
  <sheetViews>
    <sheetView workbookViewId="0">
      <selection activeCell="C12" sqref="C12"/>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25.21875" style="36" bestFit="1" customWidth="1"/>
    <col min="5" max="5" width="30.109375" style="36" customWidth="1"/>
    <col min="6" max="16384" width="8.88671875" style="36"/>
  </cols>
  <sheetData>
    <row r="1" spans="1:8" x14ac:dyDescent="0.2">
      <c r="A1" s="38" t="s">
        <v>80</v>
      </c>
      <c r="B1" s="34" t="s">
        <v>87</v>
      </c>
      <c r="C1" s="38" t="s">
        <v>81</v>
      </c>
      <c r="D1" s="38"/>
      <c r="E1" s="38" t="s">
        <v>99</v>
      </c>
      <c r="F1" s="62"/>
    </row>
    <row r="2" spans="1:8" x14ac:dyDescent="0.2">
      <c r="A2" s="92" t="s">
        <v>255</v>
      </c>
      <c r="B2" s="93" t="s">
        <v>284</v>
      </c>
      <c r="C2" s="36" t="s">
        <v>194</v>
      </c>
      <c r="D2" s="41"/>
      <c r="E2" s="62" t="s">
        <v>100</v>
      </c>
      <c r="F2" s="62"/>
      <c r="H2" s="100"/>
    </row>
    <row r="3" spans="1:8" x14ac:dyDescent="0.2">
      <c r="A3" s="40" t="s">
        <v>244</v>
      </c>
      <c r="B3" s="93" t="s">
        <v>277</v>
      </c>
      <c r="C3" s="36" t="s">
        <v>83</v>
      </c>
      <c r="D3" s="41"/>
      <c r="E3" s="62" t="s">
        <v>261</v>
      </c>
      <c r="F3" s="100"/>
      <c r="G3" s="100"/>
      <c r="H3" s="100"/>
    </row>
    <row r="4" spans="1:8" x14ac:dyDescent="0.2">
      <c r="A4" s="40" t="s">
        <v>246</v>
      </c>
      <c r="B4" s="93" t="s">
        <v>183</v>
      </c>
      <c r="C4" s="36" t="s">
        <v>149</v>
      </c>
      <c r="D4" s="41"/>
      <c r="F4" s="100"/>
      <c r="G4" s="100"/>
      <c r="H4" s="100"/>
    </row>
    <row r="5" spans="1:8" x14ac:dyDescent="0.2">
      <c r="A5" s="92" t="s">
        <v>282</v>
      </c>
      <c r="B5" s="91" t="s">
        <v>307</v>
      </c>
      <c r="C5" s="36" t="s">
        <v>154</v>
      </c>
      <c r="D5" s="41"/>
      <c r="F5" s="100"/>
      <c r="G5" s="100"/>
      <c r="H5" s="100"/>
    </row>
    <row r="6" spans="1:8" x14ac:dyDescent="0.2">
      <c r="A6" s="92" t="s">
        <v>292</v>
      </c>
      <c r="B6" s="91" t="s">
        <v>305</v>
      </c>
      <c r="C6" s="36" t="s">
        <v>82</v>
      </c>
      <c r="D6" s="41"/>
      <c r="F6" s="100"/>
      <c r="G6" s="100"/>
      <c r="H6" s="100"/>
    </row>
    <row r="7" spans="1:8" x14ac:dyDescent="0.2">
      <c r="A7" s="92" t="s">
        <v>294</v>
      </c>
      <c r="B7" s="36" t="s">
        <v>53</v>
      </c>
      <c r="C7" s="36" t="s">
        <v>86</v>
      </c>
      <c r="D7" s="41"/>
      <c r="F7" s="100"/>
      <c r="G7" s="100"/>
      <c r="H7" s="100"/>
    </row>
    <row r="8" spans="1:8" x14ac:dyDescent="0.2">
      <c r="A8" s="40" t="s">
        <v>179</v>
      </c>
      <c r="B8" s="101" t="s">
        <v>286</v>
      </c>
      <c r="D8" s="41"/>
      <c r="F8" s="100"/>
      <c r="G8" s="100"/>
      <c r="H8" s="100"/>
    </row>
    <row r="9" spans="1:8" x14ac:dyDescent="0.2">
      <c r="A9" s="92" t="s">
        <v>304</v>
      </c>
      <c r="B9" s="101" t="s">
        <v>157</v>
      </c>
      <c r="D9" s="41"/>
      <c r="F9" s="100"/>
      <c r="G9" s="100"/>
      <c r="H9" s="100"/>
    </row>
    <row r="10" spans="1:8" x14ac:dyDescent="0.2">
      <c r="A10" s="40" t="s">
        <v>65</v>
      </c>
      <c r="B10" s="36" t="s">
        <v>238</v>
      </c>
      <c r="D10" s="41"/>
      <c r="F10" s="100"/>
      <c r="G10" s="100"/>
      <c r="H10" s="100"/>
    </row>
    <row r="11" spans="1:8" x14ac:dyDescent="0.2">
      <c r="A11" s="40" t="s">
        <v>186</v>
      </c>
      <c r="B11" s="36" t="s">
        <v>158</v>
      </c>
      <c r="D11" s="41"/>
      <c r="F11" s="100"/>
      <c r="G11" s="100"/>
      <c r="H11" s="100"/>
    </row>
    <row r="12" spans="1:8" x14ac:dyDescent="0.2">
      <c r="A12" s="92" t="s">
        <v>312</v>
      </c>
      <c r="B12" s="91" t="s">
        <v>287</v>
      </c>
      <c r="D12" s="41"/>
      <c r="F12" s="100"/>
      <c r="G12" s="100"/>
      <c r="H12" s="100"/>
    </row>
    <row r="13" spans="1:8" x14ac:dyDescent="0.2">
      <c r="A13" s="92" t="s">
        <v>314</v>
      </c>
      <c r="B13" s="36" t="s">
        <v>203</v>
      </c>
      <c r="D13" s="41"/>
      <c r="F13" s="100"/>
      <c r="G13" s="100"/>
      <c r="H13" s="100"/>
    </row>
    <row r="14" spans="1:8" x14ac:dyDescent="0.2">
      <c r="A14" s="40" t="s">
        <v>197</v>
      </c>
      <c r="B14" s="36" t="s">
        <v>253</v>
      </c>
      <c r="D14" s="41"/>
      <c r="F14" s="100"/>
      <c r="G14" s="100"/>
      <c r="H14" s="100"/>
    </row>
    <row r="15" spans="1:8" x14ac:dyDescent="0.2">
      <c r="A15" s="40" t="s">
        <v>201</v>
      </c>
      <c r="B15" s="36" t="s">
        <v>159</v>
      </c>
      <c r="F15" s="100"/>
      <c r="G15" s="100"/>
      <c r="H15" s="100"/>
    </row>
    <row r="16" spans="1:8" x14ac:dyDescent="0.2">
      <c r="A16" s="92" t="s">
        <v>317</v>
      </c>
      <c r="B16" s="36" t="s">
        <v>160</v>
      </c>
      <c r="F16" s="100"/>
      <c r="G16" s="100"/>
      <c r="H16" s="100"/>
    </row>
    <row r="17" spans="1:8" x14ac:dyDescent="0.2">
      <c r="A17" s="92" t="s">
        <v>318</v>
      </c>
      <c r="B17" s="36" t="s">
        <v>190</v>
      </c>
      <c r="F17" s="100"/>
      <c r="G17" s="100"/>
      <c r="H17" s="100"/>
    </row>
    <row r="18" spans="1:8" x14ac:dyDescent="0.2">
      <c r="A18" s="40" t="s">
        <v>57</v>
      </c>
      <c r="B18" s="91" t="s">
        <v>331</v>
      </c>
      <c r="F18" s="100"/>
      <c r="G18" s="100"/>
      <c r="H18" s="100"/>
    </row>
    <row r="19" spans="1:8" x14ac:dyDescent="0.2">
      <c r="A19" s="92" t="s">
        <v>59</v>
      </c>
      <c r="B19" s="36" t="s">
        <v>244</v>
      </c>
      <c r="F19" s="100"/>
      <c r="G19" s="100"/>
      <c r="H19" s="100"/>
    </row>
    <row r="20" spans="1:8" x14ac:dyDescent="0.2">
      <c r="A20" s="92" t="s">
        <v>66</v>
      </c>
      <c r="B20" s="36" t="s">
        <v>254</v>
      </c>
      <c r="F20" s="100"/>
      <c r="G20" s="100"/>
      <c r="H20" s="100"/>
    </row>
    <row r="21" spans="1:8" x14ac:dyDescent="0.2">
      <c r="A21" s="40" t="s">
        <v>68</v>
      </c>
      <c r="B21" s="36" t="s">
        <v>332</v>
      </c>
      <c r="F21" s="100"/>
      <c r="G21" s="100"/>
      <c r="H21" s="100"/>
    </row>
    <row r="22" spans="1:8" x14ac:dyDescent="0.2">
      <c r="A22" s="40" t="s">
        <v>223</v>
      </c>
      <c r="B22" s="96" t="s">
        <v>328</v>
      </c>
      <c r="F22" s="100"/>
      <c r="G22" s="100"/>
      <c r="H22" s="100"/>
    </row>
    <row r="23" spans="1:8" x14ac:dyDescent="0.2">
      <c r="A23" s="92" t="s">
        <v>302</v>
      </c>
      <c r="B23" s="36" t="s">
        <v>246</v>
      </c>
      <c r="F23" s="100"/>
      <c r="G23" s="100"/>
      <c r="H23" s="100"/>
    </row>
    <row r="24" spans="1:8" x14ac:dyDescent="0.2">
      <c r="A24" s="40" t="s">
        <v>250</v>
      </c>
      <c r="B24" s="99" t="s">
        <v>301</v>
      </c>
      <c r="F24" s="100"/>
      <c r="G24" s="100"/>
      <c r="H24" s="100"/>
    </row>
    <row r="25" spans="1:8" x14ac:dyDescent="0.2">
      <c r="A25" s="92" t="s">
        <v>326</v>
      </c>
      <c r="B25" s="36" t="s">
        <v>37</v>
      </c>
      <c r="F25" s="100"/>
      <c r="G25" s="100"/>
      <c r="H25" s="100"/>
    </row>
    <row r="26" spans="1:8" x14ac:dyDescent="0.2">
      <c r="A26" s="92" t="s">
        <v>303</v>
      </c>
      <c r="B26" s="36" t="s">
        <v>245</v>
      </c>
      <c r="F26" s="100"/>
      <c r="G26" s="100"/>
      <c r="H26" s="100"/>
    </row>
    <row r="27" spans="1:8" x14ac:dyDescent="0.2">
      <c r="A27" s="40" t="s">
        <v>86</v>
      </c>
      <c r="B27" s="36" t="s">
        <v>38</v>
      </c>
      <c r="F27" s="100"/>
      <c r="G27" s="100"/>
      <c r="H27" s="100"/>
    </row>
    <row r="28" spans="1:8" x14ac:dyDescent="0.2">
      <c r="A28" s="40" t="s">
        <v>216</v>
      </c>
      <c r="B28" s="36" t="s">
        <v>40</v>
      </c>
      <c r="F28" s="100"/>
      <c r="G28" s="100"/>
      <c r="H28" s="100"/>
    </row>
    <row r="29" spans="1:8" x14ac:dyDescent="0.2">
      <c r="A29" s="92" t="s">
        <v>327</v>
      </c>
      <c r="B29" s="36" t="s">
        <v>196</v>
      </c>
      <c r="F29" s="100"/>
      <c r="G29" s="100"/>
      <c r="H29" s="100"/>
    </row>
    <row r="30" spans="1:8" x14ac:dyDescent="0.2">
      <c r="A30" s="40" t="s">
        <v>76</v>
      </c>
      <c r="B30" s="36" t="s">
        <v>272</v>
      </c>
      <c r="F30" s="100"/>
      <c r="G30" s="100"/>
      <c r="H30" s="100"/>
    </row>
    <row r="31" spans="1:8" x14ac:dyDescent="0.2">
      <c r="A31" s="90" t="s">
        <v>218</v>
      </c>
      <c r="B31" s="85" t="s">
        <v>333</v>
      </c>
      <c r="F31" s="100"/>
      <c r="G31" s="100"/>
      <c r="H31" s="100"/>
    </row>
    <row r="32" spans="1:8" x14ac:dyDescent="0.2">
      <c r="A32" s="82" t="s">
        <v>72</v>
      </c>
      <c r="B32" s="36" t="s">
        <v>15</v>
      </c>
      <c r="F32" s="100"/>
      <c r="G32" s="100"/>
      <c r="H32" s="100"/>
    </row>
    <row r="33" spans="1:8" x14ac:dyDescent="0.2">
      <c r="A33" s="40"/>
      <c r="B33" s="36" t="s">
        <v>16</v>
      </c>
      <c r="F33" s="100"/>
      <c r="G33" s="100"/>
      <c r="H33" s="100"/>
    </row>
    <row r="34" spans="1:8" x14ac:dyDescent="0.2">
      <c r="A34" s="40"/>
      <c r="B34" s="36" t="s">
        <v>150</v>
      </c>
      <c r="F34" s="100"/>
      <c r="G34" s="100"/>
      <c r="H34" s="100"/>
    </row>
    <row r="35" spans="1:8" x14ac:dyDescent="0.2">
      <c r="A35" s="40"/>
      <c r="B35" s="36" t="s">
        <v>41</v>
      </c>
      <c r="F35" s="100"/>
      <c r="G35" s="100"/>
      <c r="H35" s="100"/>
    </row>
    <row r="36" spans="1:8" x14ac:dyDescent="0.2">
      <c r="A36" s="40"/>
      <c r="B36" s="36" t="s">
        <v>17</v>
      </c>
      <c r="F36" s="100"/>
      <c r="G36" s="100"/>
      <c r="H36" s="100"/>
    </row>
    <row r="37" spans="1:8" x14ac:dyDescent="0.2">
      <c r="A37" s="40"/>
      <c r="B37" s="36" t="s">
        <v>54</v>
      </c>
      <c r="F37" s="100"/>
      <c r="G37" s="100"/>
      <c r="H37" s="100"/>
    </row>
    <row r="38" spans="1:8" x14ac:dyDescent="0.2">
      <c r="A38" s="40"/>
      <c r="B38" s="36" t="s">
        <v>219</v>
      </c>
      <c r="F38" s="100"/>
      <c r="G38" s="100"/>
      <c r="H38" s="100"/>
    </row>
    <row r="39" spans="1:8" x14ac:dyDescent="0.2">
      <c r="A39" s="40"/>
      <c r="B39" s="36" t="s">
        <v>239</v>
      </c>
      <c r="F39" s="100"/>
      <c r="G39" s="100"/>
      <c r="H39" s="100"/>
    </row>
    <row r="40" spans="1:8" x14ac:dyDescent="0.2">
      <c r="A40" s="40"/>
      <c r="B40" s="36" t="s">
        <v>240</v>
      </c>
      <c r="F40" s="100"/>
      <c r="G40" s="100"/>
      <c r="H40" s="100"/>
    </row>
    <row r="41" spans="1:8" x14ac:dyDescent="0.2">
      <c r="A41" s="40"/>
      <c r="B41" s="36" t="s">
        <v>58</v>
      </c>
      <c r="F41" s="100"/>
      <c r="G41" s="100"/>
      <c r="H41" s="100"/>
    </row>
    <row r="42" spans="1:8" x14ac:dyDescent="0.2">
      <c r="A42" s="40"/>
      <c r="B42" s="91" t="s">
        <v>324</v>
      </c>
      <c r="F42" s="100"/>
      <c r="G42" s="100"/>
      <c r="H42" s="100"/>
    </row>
    <row r="43" spans="1:8" x14ac:dyDescent="0.2">
      <c r="A43" s="40"/>
      <c r="B43" s="36" t="s">
        <v>67</v>
      </c>
      <c r="F43" s="100"/>
      <c r="G43" s="100"/>
      <c r="H43" s="100"/>
    </row>
    <row r="44" spans="1:8" x14ac:dyDescent="0.2">
      <c r="A44" s="40"/>
      <c r="B44" s="98" t="s">
        <v>292</v>
      </c>
      <c r="F44" s="100"/>
      <c r="G44" s="100"/>
      <c r="H44" s="100"/>
    </row>
    <row r="45" spans="1:8" x14ac:dyDescent="0.2">
      <c r="A45" s="40"/>
      <c r="B45" s="98" t="s">
        <v>294</v>
      </c>
      <c r="F45" s="100"/>
      <c r="G45" s="100"/>
      <c r="H45" s="100"/>
    </row>
    <row r="46" spans="1:8" x14ac:dyDescent="0.2">
      <c r="A46" s="40"/>
      <c r="B46" s="36" t="s">
        <v>179</v>
      </c>
      <c r="F46" s="100"/>
      <c r="G46" s="100"/>
      <c r="H46" s="100"/>
    </row>
    <row r="47" spans="1:8" x14ac:dyDescent="0.2">
      <c r="A47" s="40"/>
      <c r="B47" s="97" t="s">
        <v>304</v>
      </c>
      <c r="F47" s="100"/>
      <c r="G47" s="100"/>
      <c r="H47" s="100"/>
    </row>
    <row r="48" spans="1:8" x14ac:dyDescent="0.2">
      <c r="A48" s="40"/>
      <c r="B48" s="36" t="s">
        <v>65</v>
      </c>
      <c r="F48" s="100"/>
      <c r="G48" s="100"/>
      <c r="H48" s="100"/>
    </row>
    <row r="49" spans="1:8" x14ac:dyDescent="0.2">
      <c r="A49" s="40"/>
      <c r="B49" s="62" t="s">
        <v>186</v>
      </c>
      <c r="F49" s="100"/>
      <c r="G49" s="100"/>
      <c r="H49" s="100"/>
    </row>
    <row r="50" spans="1:8" x14ac:dyDescent="0.2">
      <c r="A50" s="40"/>
      <c r="B50" s="91" t="s">
        <v>312</v>
      </c>
      <c r="F50" s="100"/>
      <c r="G50" s="100"/>
      <c r="H50" s="100"/>
    </row>
    <row r="51" spans="1:8" x14ac:dyDescent="0.2">
      <c r="A51" s="40"/>
      <c r="B51" s="91" t="s">
        <v>314</v>
      </c>
      <c r="F51" s="100"/>
      <c r="G51" s="100"/>
      <c r="H51" s="100"/>
    </row>
    <row r="52" spans="1:8" x14ac:dyDescent="0.2">
      <c r="A52" s="40"/>
      <c r="B52" s="36" t="s">
        <v>278</v>
      </c>
      <c r="F52" s="100"/>
      <c r="G52" s="100"/>
      <c r="H52" s="100"/>
    </row>
    <row r="53" spans="1:8" x14ac:dyDescent="0.2">
      <c r="A53" s="40"/>
      <c r="B53" s="89" t="s">
        <v>191</v>
      </c>
      <c r="F53" s="100"/>
      <c r="G53" s="100"/>
      <c r="H53" s="100"/>
    </row>
    <row r="54" spans="1:8" x14ac:dyDescent="0.2">
      <c r="A54" s="40"/>
      <c r="B54" s="102" t="s">
        <v>329</v>
      </c>
      <c r="F54" s="100"/>
      <c r="G54" s="100"/>
      <c r="H54" s="100"/>
    </row>
    <row r="55" spans="1:8" x14ac:dyDescent="0.2">
      <c r="A55" s="40"/>
      <c r="B55" s="91" t="s">
        <v>308</v>
      </c>
      <c r="F55" s="100"/>
      <c r="G55" s="100"/>
      <c r="H55" s="100"/>
    </row>
    <row r="56" spans="1:8" x14ac:dyDescent="0.2">
      <c r="A56" s="40"/>
      <c r="B56" s="36" t="s">
        <v>73</v>
      </c>
      <c r="F56" s="100"/>
      <c r="G56" s="100"/>
      <c r="H56" s="100"/>
    </row>
    <row r="57" spans="1:8" x14ac:dyDescent="0.2">
      <c r="A57" s="40"/>
      <c r="B57" s="91" t="s">
        <v>288</v>
      </c>
      <c r="F57" s="100"/>
      <c r="G57" s="100"/>
      <c r="H57" s="100"/>
    </row>
    <row r="58" spans="1:8" x14ac:dyDescent="0.2">
      <c r="A58" s="40"/>
      <c r="B58" s="99" t="s">
        <v>299</v>
      </c>
      <c r="F58" s="100"/>
      <c r="G58" s="100"/>
      <c r="H58" s="100"/>
    </row>
    <row r="59" spans="1:8" x14ac:dyDescent="0.2">
      <c r="A59" s="40"/>
      <c r="B59" s="91" t="s">
        <v>289</v>
      </c>
      <c r="F59" s="100"/>
      <c r="G59" s="100"/>
      <c r="H59" s="100"/>
    </row>
    <row r="60" spans="1:8" x14ac:dyDescent="0.2">
      <c r="A60" s="40"/>
      <c r="B60" s="36" t="s">
        <v>151</v>
      </c>
      <c r="F60" s="100"/>
      <c r="G60" s="100"/>
      <c r="H60" s="100"/>
    </row>
    <row r="61" spans="1:8" x14ac:dyDescent="0.2">
      <c r="A61" s="40"/>
      <c r="B61" s="36" t="s">
        <v>161</v>
      </c>
      <c r="F61" s="100"/>
      <c r="G61" s="100"/>
      <c r="H61" s="100"/>
    </row>
    <row r="62" spans="1:8" x14ac:dyDescent="0.2">
      <c r="A62" s="40"/>
      <c r="B62" s="36" t="s">
        <v>42</v>
      </c>
      <c r="F62" s="100"/>
      <c r="G62" s="100"/>
      <c r="H62" s="100"/>
    </row>
    <row r="63" spans="1:8" x14ac:dyDescent="0.2">
      <c r="A63" s="40"/>
      <c r="B63" s="91" t="s">
        <v>323</v>
      </c>
      <c r="F63" s="100"/>
      <c r="G63" s="100"/>
      <c r="H63" s="100"/>
    </row>
    <row r="64" spans="1:8" x14ac:dyDescent="0.2">
      <c r="A64" s="40"/>
      <c r="B64" s="36" t="s">
        <v>201</v>
      </c>
      <c r="F64" s="100"/>
      <c r="G64" s="100"/>
      <c r="H64" s="100"/>
    </row>
    <row r="65" spans="1:8" x14ac:dyDescent="0.2">
      <c r="A65" s="40"/>
      <c r="B65" s="86" t="s">
        <v>273</v>
      </c>
      <c r="F65" s="100"/>
      <c r="G65" s="100"/>
      <c r="H65" s="100"/>
    </row>
    <row r="66" spans="1:8" x14ac:dyDescent="0.2">
      <c r="A66" s="40"/>
      <c r="B66" s="36" t="s">
        <v>152</v>
      </c>
      <c r="F66" s="100"/>
      <c r="G66" s="100"/>
      <c r="H66" s="100"/>
    </row>
    <row r="67" spans="1:8" x14ac:dyDescent="0.2">
      <c r="A67" s="40"/>
      <c r="B67" s="36" t="s">
        <v>24</v>
      </c>
      <c r="F67" s="100"/>
      <c r="G67" s="100"/>
      <c r="H67" s="100"/>
    </row>
    <row r="68" spans="1:8" x14ac:dyDescent="0.2">
      <c r="A68" s="40"/>
      <c r="B68" s="91" t="s">
        <v>306</v>
      </c>
      <c r="F68" s="100"/>
      <c r="G68" s="100"/>
      <c r="H68" s="100"/>
    </row>
    <row r="69" spans="1:8" x14ac:dyDescent="0.2">
      <c r="A69" s="40"/>
      <c r="B69" s="36" t="s">
        <v>198</v>
      </c>
      <c r="F69" s="100"/>
      <c r="G69" s="100"/>
      <c r="H69" s="100"/>
    </row>
    <row r="70" spans="1:8" x14ac:dyDescent="0.2">
      <c r="A70" s="40"/>
      <c r="B70" s="91" t="s">
        <v>317</v>
      </c>
      <c r="F70" s="100"/>
      <c r="G70" s="100"/>
      <c r="H70" s="100"/>
    </row>
    <row r="71" spans="1:8" x14ac:dyDescent="0.2">
      <c r="A71" s="40"/>
      <c r="B71" s="36" t="s">
        <v>162</v>
      </c>
      <c r="F71" s="100"/>
      <c r="G71" s="100"/>
      <c r="H71" s="100"/>
    </row>
    <row r="72" spans="1:8" x14ac:dyDescent="0.2">
      <c r="A72" s="40"/>
      <c r="B72" s="36" t="s">
        <v>43</v>
      </c>
      <c r="F72" s="100"/>
      <c r="G72" s="100"/>
      <c r="H72" s="100"/>
    </row>
    <row r="73" spans="1:8" x14ac:dyDescent="0.2">
      <c r="A73" s="40"/>
      <c r="B73" s="36" t="s">
        <v>163</v>
      </c>
      <c r="F73" s="100"/>
      <c r="G73" s="100"/>
      <c r="H73" s="100"/>
    </row>
    <row r="74" spans="1:8" x14ac:dyDescent="0.2">
      <c r="A74" s="40"/>
      <c r="B74" s="36" t="s">
        <v>206</v>
      </c>
      <c r="F74" s="100"/>
      <c r="G74" s="100"/>
      <c r="H74" s="100"/>
    </row>
    <row r="75" spans="1:8" x14ac:dyDescent="0.2">
      <c r="A75" s="40"/>
      <c r="B75" s="91" t="s">
        <v>309</v>
      </c>
      <c r="F75" s="100"/>
      <c r="G75" s="100"/>
      <c r="H75" s="100"/>
    </row>
    <row r="76" spans="1:8" x14ac:dyDescent="0.2">
      <c r="A76" s="40"/>
      <c r="B76" s="36" t="s">
        <v>271</v>
      </c>
      <c r="F76" s="100"/>
      <c r="G76" s="100"/>
      <c r="H76" s="100"/>
    </row>
    <row r="77" spans="1:8" x14ac:dyDescent="0.2">
      <c r="A77" s="40"/>
      <c r="B77" s="36" t="s">
        <v>204</v>
      </c>
      <c r="F77" s="100"/>
      <c r="G77" s="100"/>
      <c r="H77" s="100"/>
    </row>
    <row r="78" spans="1:8" x14ac:dyDescent="0.2">
      <c r="A78" s="40"/>
      <c r="B78" s="91" t="s">
        <v>313</v>
      </c>
      <c r="F78" s="100"/>
      <c r="G78" s="100"/>
      <c r="H78" s="100"/>
    </row>
    <row r="79" spans="1:8" x14ac:dyDescent="0.2">
      <c r="A79" s="40"/>
      <c r="B79" s="36" t="s">
        <v>55</v>
      </c>
      <c r="F79" s="100"/>
      <c r="G79" s="100"/>
      <c r="H79" s="100"/>
    </row>
    <row r="80" spans="1:8" x14ac:dyDescent="0.2">
      <c r="A80" s="40"/>
      <c r="B80" s="36" t="s">
        <v>192</v>
      </c>
      <c r="F80" s="100"/>
      <c r="G80" s="100"/>
      <c r="H80" s="100"/>
    </row>
    <row r="81" spans="1:8" x14ac:dyDescent="0.2">
      <c r="A81" s="40"/>
      <c r="B81" s="36" t="s">
        <v>18</v>
      </c>
      <c r="F81" s="100"/>
      <c r="G81" s="100"/>
      <c r="H81" s="100"/>
    </row>
    <row r="82" spans="1:8" x14ac:dyDescent="0.2">
      <c r="A82" s="40"/>
      <c r="B82" s="36" t="s">
        <v>74</v>
      </c>
      <c r="F82" s="100"/>
      <c r="G82" s="100"/>
      <c r="H82" s="100"/>
    </row>
    <row r="83" spans="1:8" x14ac:dyDescent="0.2">
      <c r="A83" s="40"/>
      <c r="B83" s="36" t="s">
        <v>280</v>
      </c>
      <c r="F83" s="100"/>
      <c r="G83" s="100"/>
      <c r="H83" s="100"/>
    </row>
    <row r="84" spans="1:8" x14ac:dyDescent="0.2">
      <c r="A84" s="40"/>
      <c r="B84" s="91" t="s">
        <v>318</v>
      </c>
      <c r="F84" s="100"/>
      <c r="G84" s="100"/>
      <c r="H84" s="100"/>
    </row>
    <row r="85" spans="1:8" x14ac:dyDescent="0.2">
      <c r="A85" s="40"/>
      <c r="B85" s="36" t="s">
        <v>57</v>
      </c>
      <c r="F85" s="100"/>
      <c r="G85" s="100"/>
      <c r="H85" s="100"/>
    </row>
    <row r="86" spans="1:8" x14ac:dyDescent="0.2">
      <c r="A86" s="40"/>
      <c r="B86" s="36" t="s">
        <v>334</v>
      </c>
      <c r="F86" s="100"/>
      <c r="G86" s="100"/>
      <c r="H86" s="100"/>
    </row>
    <row r="87" spans="1:8" x14ac:dyDescent="0.2">
      <c r="A87" s="40"/>
      <c r="B87" s="91" t="s">
        <v>293</v>
      </c>
      <c r="F87" s="100"/>
      <c r="G87" s="100"/>
      <c r="H87" s="100"/>
    </row>
    <row r="88" spans="1:8" x14ac:dyDescent="0.2">
      <c r="A88" s="40"/>
      <c r="B88" s="91" t="s">
        <v>295</v>
      </c>
      <c r="F88" s="100"/>
      <c r="G88" s="100"/>
      <c r="H88" s="100"/>
    </row>
    <row r="89" spans="1:8" x14ac:dyDescent="0.2">
      <c r="A89" s="40"/>
      <c r="B89" s="36" t="s">
        <v>164</v>
      </c>
      <c r="F89" s="100"/>
      <c r="G89" s="100"/>
      <c r="H89" s="100"/>
    </row>
    <row r="90" spans="1:8" x14ac:dyDescent="0.2">
      <c r="A90" s="40"/>
      <c r="B90" s="91" t="s">
        <v>316</v>
      </c>
      <c r="F90" s="100"/>
      <c r="G90" s="100"/>
      <c r="H90" s="100"/>
    </row>
    <row r="91" spans="1:8" x14ac:dyDescent="0.2">
      <c r="A91" s="40"/>
      <c r="B91" s="36" t="s">
        <v>56</v>
      </c>
      <c r="F91" s="100"/>
      <c r="G91" s="100"/>
      <c r="H91" s="100"/>
    </row>
    <row r="92" spans="1:8" x14ac:dyDescent="0.2">
      <c r="A92" s="40"/>
      <c r="B92" s="91" t="s">
        <v>322</v>
      </c>
      <c r="F92" s="100"/>
      <c r="G92" s="100"/>
      <c r="H92" s="100"/>
    </row>
    <row r="93" spans="1:8" x14ac:dyDescent="0.2">
      <c r="A93" s="40"/>
      <c r="B93" s="36" t="s">
        <v>165</v>
      </c>
      <c r="F93" s="100"/>
      <c r="G93" s="100"/>
      <c r="H93" s="100"/>
    </row>
    <row r="94" spans="1:8" x14ac:dyDescent="0.2">
      <c r="A94" s="40"/>
      <c r="B94" s="36" t="s">
        <v>185</v>
      </c>
      <c r="F94" s="100"/>
      <c r="G94" s="100"/>
      <c r="H94" s="100"/>
    </row>
    <row r="95" spans="1:8" x14ac:dyDescent="0.2">
      <c r="A95" s="40"/>
      <c r="B95" s="36" t="s">
        <v>156</v>
      </c>
      <c r="F95" s="100"/>
      <c r="G95" s="100"/>
      <c r="H95" s="100"/>
    </row>
    <row r="96" spans="1:8" x14ac:dyDescent="0.2">
      <c r="A96" s="40"/>
      <c r="B96" s="36" t="s">
        <v>77</v>
      </c>
      <c r="F96" s="100"/>
      <c r="G96" s="100"/>
      <c r="H96" s="100"/>
    </row>
    <row r="97" spans="1:8" x14ac:dyDescent="0.2">
      <c r="A97" s="40"/>
      <c r="B97" s="36" t="s">
        <v>60</v>
      </c>
      <c r="F97" s="100"/>
      <c r="G97" s="100"/>
      <c r="H97" s="100"/>
    </row>
    <row r="98" spans="1:8" x14ac:dyDescent="0.2">
      <c r="A98" s="40"/>
      <c r="B98" s="36" t="s">
        <v>220</v>
      </c>
      <c r="F98" s="100"/>
      <c r="G98" s="100"/>
      <c r="H98" s="100"/>
    </row>
    <row r="99" spans="1:8" x14ac:dyDescent="0.2">
      <c r="A99" s="40"/>
      <c r="B99" s="36" t="s">
        <v>248</v>
      </c>
      <c r="F99" s="100"/>
      <c r="G99" s="100"/>
      <c r="H99" s="100"/>
    </row>
    <row r="100" spans="1:8" x14ac:dyDescent="0.2">
      <c r="A100" s="40"/>
      <c r="B100" s="85" t="s">
        <v>44</v>
      </c>
      <c r="F100" s="100"/>
      <c r="G100" s="100"/>
      <c r="H100" s="100"/>
    </row>
    <row r="101" spans="1:8" x14ac:dyDescent="0.2">
      <c r="A101" s="40"/>
      <c r="B101" s="36" t="s">
        <v>69</v>
      </c>
      <c r="F101" s="100"/>
      <c r="G101" s="100"/>
      <c r="H101" s="100"/>
    </row>
    <row r="102" spans="1:8" x14ac:dyDescent="0.2">
      <c r="A102" s="40"/>
      <c r="B102" s="36" t="s">
        <v>213</v>
      </c>
      <c r="F102" s="100"/>
      <c r="G102" s="100"/>
      <c r="H102" s="100"/>
    </row>
    <row r="103" spans="1:8" x14ac:dyDescent="0.2">
      <c r="A103" s="40"/>
      <c r="B103" s="36" t="s">
        <v>25</v>
      </c>
      <c r="F103" s="100"/>
      <c r="G103" s="100"/>
      <c r="H103" s="100"/>
    </row>
    <row r="104" spans="1:8" x14ac:dyDescent="0.2">
      <c r="A104" s="40"/>
      <c r="B104" s="36" t="s">
        <v>70</v>
      </c>
      <c r="F104" s="100"/>
      <c r="G104" s="100"/>
      <c r="H104" s="100"/>
    </row>
    <row r="105" spans="1:8" x14ac:dyDescent="0.2">
      <c r="A105" s="40"/>
      <c r="B105" s="36" t="s">
        <v>71</v>
      </c>
      <c r="F105" s="100"/>
      <c r="G105" s="100"/>
      <c r="H105" s="100"/>
    </row>
    <row r="106" spans="1:8" x14ac:dyDescent="0.2">
      <c r="A106" s="40"/>
      <c r="B106" s="36" t="s">
        <v>26</v>
      </c>
      <c r="F106" s="100"/>
      <c r="G106" s="100"/>
      <c r="H106" s="100"/>
    </row>
    <row r="107" spans="1:8" x14ac:dyDescent="0.2">
      <c r="A107" s="40"/>
      <c r="B107" s="36" t="s">
        <v>45</v>
      </c>
      <c r="F107" s="100"/>
      <c r="G107" s="100"/>
      <c r="H107" s="100"/>
    </row>
    <row r="108" spans="1:8" x14ac:dyDescent="0.2">
      <c r="A108" s="40"/>
      <c r="B108" s="91" t="s">
        <v>310</v>
      </c>
      <c r="F108" s="100"/>
      <c r="G108" s="100"/>
      <c r="H108" s="100"/>
    </row>
    <row r="109" spans="1:8" x14ac:dyDescent="0.2">
      <c r="A109" s="40"/>
      <c r="B109" s="36" t="s">
        <v>50</v>
      </c>
      <c r="F109" s="100"/>
      <c r="G109" s="100"/>
      <c r="H109" s="100"/>
    </row>
    <row r="110" spans="1:8" x14ac:dyDescent="0.2">
      <c r="A110" s="40"/>
      <c r="B110" s="36" t="s">
        <v>19</v>
      </c>
      <c r="F110" s="100"/>
      <c r="G110" s="100"/>
      <c r="H110" s="100"/>
    </row>
    <row r="111" spans="1:8" x14ac:dyDescent="0.2">
      <c r="A111" s="40"/>
      <c r="B111" s="91" t="s">
        <v>315</v>
      </c>
      <c r="F111" s="100"/>
      <c r="G111" s="100"/>
      <c r="H111" s="100"/>
    </row>
    <row r="112" spans="1:8" x14ac:dyDescent="0.2">
      <c r="A112" s="40"/>
      <c r="B112" s="101" t="s">
        <v>285</v>
      </c>
      <c r="F112" s="100"/>
      <c r="G112" s="100"/>
      <c r="H112" s="100"/>
    </row>
    <row r="113" spans="1:8" x14ac:dyDescent="0.2">
      <c r="A113" s="40"/>
      <c r="B113" s="36" t="s">
        <v>66</v>
      </c>
      <c r="F113" s="100"/>
      <c r="G113" s="100"/>
      <c r="H113" s="100"/>
    </row>
    <row r="114" spans="1:8" x14ac:dyDescent="0.2">
      <c r="A114" s="40"/>
      <c r="B114" s="95" t="s">
        <v>68</v>
      </c>
      <c r="F114" s="100"/>
      <c r="G114" s="100"/>
      <c r="H114" s="100"/>
    </row>
    <row r="115" spans="1:8" x14ac:dyDescent="0.2">
      <c r="A115" s="40"/>
      <c r="B115" s="36" t="s">
        <v>200</v>
      </c>
      <c r="F115" s="100"/>
      <c r="G115" s="100"/>
      <c r="H115" s="100"/>
    </row>
    <row r="116" spans="1:8" x14ac:dyDescent="0.2">
      <c r="A116" s="40"/>
      <c r="B116" s="91" t="s">
        <v>296</v>
      </c>
      <c r="F116" s="100"/>
      <c r="G116" s="100"/>
      <c r="H116" s="100"/>
    </row>
    <row r="117" spans="1:8" x14ac:dyDescent="0.2">
      <c r="A117" s="40"/>
      <c r="B117" s="36" t="s">
        <v>214</v>
      </c>
      <c r="F117" s="100"/>
      <c r="G117" s="100"/>
      <c r="H117" s="100"/>
    </row>
    <row r="118" spans="1:8" x14ac:dyDescent="0.2">
      <c r="A118" s="40"/>
      <c r="B118" s="36" t="s">
        <v>210</v>
      </c>
      <c r="F118" s="100"/>
      <c r="G118" s="100"/>
      <c r="H118" s="100"/>
    </row>
    <row r="119" spans="1:8" x14ac:dyDescent="0.2">
      <c r="A119" s="40"/>
      <c r="B119" s="36" t="s">
        <v>274</v>
      </c>
      <c r="F119" s="100"/>
      <c r="G119" s="100"/>
      <c r="H119" s="100"/>
    </row>
    <row r="120" spans="1:8" x14ac:dyDescent="0.2">
      <c r="A120" s="40"/>
      <c r="B120" s="101" t="s">
        <v>195</v>
      </c>
      <c r="F120" s="100"/>
      <c r="G120" s="100"/>
      <c r="H120" s="100"/>
    </row>
    <row r="121" spans="1:8" x14ac:dyDescent="0.2">
      <c r="A121" s="40"/>
      <c r="B121" s="87" t="s">
        <v>46</v>
      </c>
      <c r="F121" s="100"/>
      <c r="G121" s="100"/>
      <c r="H121" s="100"/>
    </row>
    <row r="122" spans="1:8" x14ac:dyDescent="0.2">
      <c r="A122" s="40"/>
      <c r="B122" s="36" t="s">
        <v>335</v>
      </c>
      <c r="F122" s="100"/>
      <c r="G122" s="100"/>
      <c r="H122" s="100"/>
    </row>
    <row r="123" spans="1:8" x14ac:dyDescent="0.2">
      <c r="A123" s="40"/>
      <c r="B123" s="85" t="s">
        <v>166</v>
      </c>
      <c r="F123" s="100"/>
      <c r="G123" s="100"/>
      <c r="H123" s="100"/>
    </row>
    <row r="124" spans="1:8" x14ac:dyDescent="0.2">
      <c r="A124" s="40"/>
      <c r="B124" s="36" t="s">
        <v>31</v>
      </c>
      <c r="F124" s="100"/>
      <c r="G124" s="100"/>
      <c r="H124" s="100"/>
    </row>
    <row r="125" spans="1:8" x14ac:dyDescent="0.2">
      <c r="A125" s="40"/>
      <c r="B125" s="36" t="s">
        <v>336</v>
      </c>
      <c r="F125" s="100"/>
      <c r="G125" s="100"/>
      <c r="H125" s="100"/>
    </row>
    <row r="126" spans="1:8" x14ac:dyDescent="0.2">
      <c r="A126" s="40"/>
      <c r="B126" s="36" t="s">
        <v>32</v>
      </c>
      <c r="F126" s="100"/>
      <c r="G126" s="100"/>
      <c r="H126" s="100"/>
    </row>
    <row r="127" spans="1:8" x14ac:dyDescent="0.2">
      <c r="A127" s="40"/>
      <c r="B127" s="36" t="s">
        <v>249</v>
      </c>
      <c r="F127" s="100"/>
      <c r="G127" s="100"/>
      <c r="H127" s="100"/>
    </row>
    <row r="128" spans="1:8" x14ac:dyDescent="0.2">
      <c r="A128" s="40"/>
      <c r="B128" s="91" t="s">
        <v>297</v>
      </c>
      <c r="F128" s="100"/>
      <c r="G128" s="100"/>
      <c r="H128" s="100"/>
    </row>
    <row r="129" spans="1:8" x14ac:dyDescent="0.2">
      <c r="A129" s="40"/>
      <c r="B129" s="36" t="s">
        <v>211</v>
      </c>
      <c r="F129" s="100"/>
      <c r="G129" s="100"/>
      <c r="H129" s="100"/>
    </row>
    <row r="130" spans="1:8" x14ac:dyDescent="0.2">
      <c r="A130" s="40"/>
      <c r="B130" s="36" t="s">
        <v>168</v>
      </c>
      <c r="F130" s="100"/>
      <c r="G130" s="100"/>
      <c r="H130" s="100"/>
    </row>
    <row r="131" spans="1:8" x14ac:dyDescent="0.2">
      <c r="A131" s="40"/>
      <c r="B131" s="36" t="s">
        <v>215</v>
      </c>
      <c r="F131" s="100"/>
      <c r="G131" s="100"/>
      <c r="H131" s="100"/>
    </row>
    <row r="132" spans="1:8" x14ac:dyDescent="0.2">
      <c r="A132" s="40"/>
      <c r="B132" s="36" t="s">
        <v>61</v>
      </c>
      <c r="F132" s="100"/>
      <c r="G132" s="100"/>
      <c r="H132" s="100"/>
    </row>
    <row r="133" spans="1:8" x14ac:dyDescent="0.2">
      <c r="A133" s="40"/>
      <c r="B133" s="36" t="s">
        <v>169</v>
      </c>
      <c r="F133" s="100"/>
      <c r="G133" s="100"/>
      <c r="H133" s="100"/>
    </row>
    <row r="134" spans="1:8" x14ac:dyDescent="0.2">
      <c r="A134" s="40"/>
      <c r="B134" s="91" t="s">
        <v>320</v>
      </c>
      <c r="F134" s="100"/>
      <c r="G134" s="100"/>
      <c r="H134" s="100"/>
    </row>
    <row r="135" spans="1:8" x14ac:dyDescent="0.2">
      <c r="A135" s="40"/>
      <c r="B135" s="36" t="s">
        <v>47</v>
      </c>
      <c r="F135" s="100"/>
      <c r="G135" s="100"/>
      <c r="H135" s="100"/>
    </row>
    <row r="136" spans="1:8" x14ac:dyDescent="0.2">
      <c r="A136" s="40"/>
      <c r="B136" s="36" t="s">
        <v>20</v>
      </c>
      <c r="F136" s="100"/>
      <c r="G136" s="100"/>
      <c r="H136" s="100"/>
    </row>
    <row r="137" spans="1:8" x14ac:dyDescent="0.2">
      <c r="A137" s="40"/>
      <c r="B137" s="36" t="s">
        <v>170</v>
      </c>
      <c r="F137" s="100"/>
      <c r="G137" s="100"/>
      <c r="H137" s="100"/>
    </row>
    <row r="138" spans="1:8" x14ac:dyDescent="0.2">
      <c r="A138" s="40"/>
      <c r="B138" s="36" t="s">
        <v>224</v>
      </c>
      <c r="F138" s="100"/>
      <c r="G138" s="100"/>
      <c r="H138" s="100"/>
    </row>
    <row r="139" spans="1:8" x14ac:dyDescent="0.2">
      <c r="A139" s="40"/>
      <c r="B139" s="36" t="s">
        <v>223</v>
      </c>
      <c r="F139" s="100"/>
      <c r="G139" s="100"/>
      <c r="H139" s="100"/>
    </row>
    <row r="140" spans="1:8" x14ac:dyDescent="0.2">
      <c r="A140" s="40"/>
      <c r="B140" s="36" t="s">
        <v>75</v>
      </c>
      <c r="F140" s="100"/>
      <c r="G140" s="100"/>
      <c r="H140" s="100"/>
    </row>
    <row r="141" spans="1:8" x14ac:dyDescent="0.2">
      <c r="A141" s="40"/>
      <c r="B141" s="36" t="s">
        <v>51</v>
      </c>
      <c r="F141" s="100"/>
      <c r="G141" s="100"/>
      <c r="H141" s="100"/>
    </row>
    <row r="142" spans="1:8" x14ac:dyDescent="0.2">
      <c r="A142" s="40"/>
      <c r="B142" s="94" t="s">
        <v>321</v>
      </c>
      <c r="F142" s="100"/>
      <c r="G142" s="100"/>
      <c r="H142" s="100"/>
    </row>
    <row r="143" spans="1:8" x14ac:dyDescent="0.2">
      <c r="A143" s="40"/>
      <c r="B143" s="36" t="s">
        <v>153</v>
      </c>
      <c r="F143" s="100"/>
      <c r="G143" s="100"/>
      <c r="H143" s="100"/>
    </row>
    <row r="144" spans="1:8" x14ac:dyDescent="0.2">
      <c r="A144" s="40"/>
      <c r="B144" s="99" t="s">
        <v>302</v>
      </c>
      <c r="F144" s="100"/>
      <c r="G144" s="100"/>
      <c r="H144" s="100"/>
    </row>
    <row r="145" spans="1:8" x14ac:dyDescent="0.2">
      <c r="A145" s="40"/>
      <c r="B145" s="36" t="s">
        <v>250</v>
      </c>
      <c r="F145" s="100"/>
      <c r="G145" s="100"/>
      <c r="H145" s="100"/>
    </row>
    <row r="146" spans="1:8" x14ac:dyDescent="0.2">
      <c r="A146" s="40"/>
      <c r="B146" s="91" t="s">
        <v>326</v>
      </c>
      <c r="F146" s="100"/>
      <c r="G146" s="100"/>
      <c r="H146" s="100"/>
    </row>
    <row r="147" spans="1:8" x14ac:dyDescent="0.2">
      <c r="A147" s="40"/>
      <c r="B147" s="91" t="s">
        <v>303</v>
      </c>
      <c r="F147" s="100"/>
      <c r="G147" s="100"/>
      <c r="H147" s="100"/>
    </row>
    <row r="148" spans="1:8" x14ac:dyDescent="0.2">
      <c r="A148" s="40"/>
      <c r="B148" s="36" t="s">
        <v>188</v>
      </c>
      <c r="F148" s="100"/>
      <c r="G148" s="100"/>
      <c r="H148" s="100"/>
    </row>
    <row r="149" spans="1:8" x14ac:dyDescent="0.2">
      <c r="A149" s="40"/>
      <c r="B149" s="36" t="s">
        <v>207</v>
      </c>
      <c r="F149" s="100"/>
      <c r="G149" s="100"/>
      <c r="H149" s="100"/>
    </row>
    <row r="150" spans="1:8" x14ac:dyDescent="0.2">
      <c r="A150" s="40"/>
      <c r="B150" s="36" t="s">
        <v>171</v>
      </c>
      <c r="F150" s="100"/>
      <c r="G150" s="100"/>
      <c r="H150" s="100"/>
    </row>
    <row r="151" spans="1:8" x14ac:dyDescent="0.2">
      <c r="A151" s="40"/>
      <c r="B151" s="36" t="s">
        <v>172</v>
      </c>
      <c r="F151" s="100"/>
      <c r="G151" s="100"/>
      <c r="H151" s="100"/>
    </row>
    <row r="152" spans="1:8" x14ac:dyDescent="0.2">
      <c r="A152" s="40"/>
      <c r="B152" s="36" t="s">
        <v>337</v>
      </c>
      <c r="F152" s="100"/>
      <c r="G152" s="100"/>
      <c r="H152" s="100"/>
    </row>
    <row r="153" spans="1:8" x14ac:dyDescent="0.2">
      <c r="A153" s="40"/>
      <c r="B153" s="36" t="s">
        <v>221</v>
      </c>
      <c r="F153" s="100"/>
      <c r="G153" s="100"/>
      <c r="H153" s="100"/>
    </row>
    <row r="154" spans="1:8" x14ac:dyDescent="0.2">
      <c r="A154" s="40"/>
      <c r="B154" s="85" t="s">
        <v>268</v>
      </c>
      <c r="F154" s="100"/>
      <c r="G154" s="100"/>
      <c r="H154" s="100"/>
    </row>
    <row r="155" spans="1:8" x14ac:dyDescent="0.2">
      <c r="A155" s="40"/>
      <c r="B155" s="84" t="s">
        <v>27</v>
      </c>
      <c r="F155" s="100"/>
      <c r="G155" s="100"/>
      <c r="H155" s="100"/>
    </row>
    <row r="156" spans="1:8" x14ac:dyDescent="0.2">
      <c r="A156" s="40"/>
      <c r="B156" s="36" t="s">
        <v>222</v>
      </c>
      <c r="F156" s="100"/>
      <c r="G156" s="100"/>
      <c r="H156" s="100"/>
    </row>
    <row r="157" spans="1:8" x14ac:dyDescent="0.2">
      <c r="A157" s="40"/>
      <c r="B157" s="36" t="s">
        <v>33</v>
      </c>
      <c r="F157" s="100"/>
      <c r="G157" s="100"/>
      <c r="H157" s="100"/>
    </row>
    <row r="158" spans="1:8" x14ac:dyDescent="0.2">
      <c r="A158" s="40"/>
      <c r="B158" s="36" t="s">
        <v>28</v>
      </c>
      <c r="F158" s="100"/>
      <c r="G158" s="100"/>
      <c r="H158" s="100"/>
    </row>
    <row r="159" spans="1:8" x14ac:dyDescent="0.2">
      <c r="A159" s="40"/>
      <c r="B159" s="36" t="s">
        <v>78</v>
      </c>
      <c r="F159" s="100"/>
      <c r="G159" s="100"/>
      <c r="H159" s="100"/>
    </row>
    <row r="160" spans="1:8" x14ac:dyDescent="0.2">
      <c r="A160" s="40"/>
      <c r="B160" s="36" t="s">
        <v>212</v>
      </c>
      <c r="F160" s="100"/>
      <c r="G160" s="100"/>
      <c r="H160" s="100"/>
    </row>
    <row r="161" spans="1:8" x14ac:dyDescent="0.2">
      <c r="A161" s="40"/>
      <c r="B161" s="36" t="s">
        <v>34</v>
      </c>
      <c r="F161" s="100"/>
      <c r="G161" s="100"/>
      <c r="H161" s="100"/>
    </row>
    <row r="162" spans="1:8" x14ac:dyDescent="0.2">
      <c r="A162" s="40"/>
      <c r="B162" s="36" t="s">
        <v>184</v>
      </c>
      <c r="F162" s="100"/>
      <c r="G162" s="100"/>
      <c r="H162" s="100"/>
    </row>
    <row r="163" spans="1:8" x14ac:dyDescent="0.2">
      <c r="A163" s="40"/>
      <c r="B163" s="36" t="s">
        <v>35</v>
      </c>
      <c r="F163" s="100"/>
      <c r="G163" s="100"/>
      <c r="H163" s="100"/>
    </row>
    <row r="164" spans="1:8" x14ac:dyDescent="0.2">
      <c r="A164" s="40"/>
      <c r="B164" s="36" t="s">
        <v>48</v>
      </c>
      <c r="F164" s="100"/>
      <c r="G164" s="100"/>
      <c r="H164" s="100"/>
    </row>
    <row r="165" spans="1:8" x14ac:dyDescent="0.2">
      <c r="A165" s="40"/>
      <c r="B165" s="91" t="s">
        <v>290</v>
      </c>
      <c r="F165" s="100"/>
      <c r="G165" s="100"/>
      <c r="H165" s="100"/>
    </row>
    <row r="166" spans="1:8" x14ac:dyDescent="0.2">
      <c r="A166" s="40"/>
      <c r="B166" s="36" t="s">
        <v>216</v>
      </c>
      <c r="F166" s="100"/>
      <c r="G166" s="100"/>
      <c r="H166" s="100"/>
    </row>
    <row r="167" spans="1:8" x14ac:dyDescent="0.2">
      <c r="A167" s="40"/>
      <c r="B167" s="36" t="s">
        <v>49</v>
      </c>
      <c r="F167" s="100"/>
      <c r="G167" s="100"/>
      <c r="H167" s="100"/>
    </row>
    <row r="168" spans="1:8" x14ac:dyDescent="0.2">
      <c r="A168" s="40"/>
      <c r="B168" s="91" t="s">
        <v>327</v>
      </c>
      <c r="F168" s="100"/>
      <c r="G168" s="100"/>
      <c r="H168" s="100"/>
    </row>
    <row r="169" spans="1:8" x14ac:dyDescent="0.2">
      <c r="A169" s="40"/>
      <c r="B169" s="36" t="s">
        <v>62</v>
      </c>
      <c r="F169" s="100"/>
      <c r="G169" s="100"/>
      <c r="H169" s="100"/>
    </row>
    <row r="170" spans="1:8" x14ac:dyDescent="0.2">
      <c r="A170" s="40"/>
      <c r="B170" s="36" t="s">
        <v>242</v>
      </c>
      <c r="F170" s="100"/>
      <c r="G170" s="100"/>
      <c r="H170" s="100"/>
    </row>
    <row r="171" spans="1:8" x14ac:dyDescent="0.2">
      <c r="A171" s="40"/>
      <c r="B171" s="36" t="s">
        <v>63</v>
      </c>
      <c r="F171" s="100"/>
      <c r="G171" s="100"/>
      <c r="H171" s="100"/>
    </row>
    <row r="172" spans="1:8" x14ac:dyDescent="0.2">
      <c r="A172" s="40"/>
      <c r="B172" s="36" t="s">
        <v>173</v>
      </c>
      <c r="F172" s="100"/>
      <c r="G172" s="100"/>
      <c r="H172" s="100"/>
    </row>
    <row r="173" spans="1:8" x14ac:dyDescent="0.2">
      <c r="A173" s="40"/>
      <c r="B173" s="103" t="s">
        <v>330</v>
      </c>
      <c r="F173" s="100"/>
      <c r="G173" s="100"/>
      <c r="H173" s="100"/>
    </row>
    <row r="174" spans="1:8" x14ac:dyDescent="0.2">
      <c r="A174" s="40"/>
      <c r="B174" s="36" t="s">
        <v>174</v>
      </c>
      <c r="F174" s="100"/>
      <c r="G174" s="100"/>
      <c r="H174" s="100"/>
    </row>
    <row r="175" spans="1:8" x14ac:dyDescent="0.2">
      <c r="A175" s="40"/>
      <c r="B175" s="36" t="s">
        <v>276</v>
      </c>
      <c r="F175" s="100"/>
      <c r="G175" s="100"/>
      <c r="H175" s="100"/>
    </row>
    <row r="176" spans="1:8" x14ac:dyDescent="0.2">
      <c r="A176" s="40"/>
      <c r="B176" s="36" t="s">
        <v>21</v>
      </c>
      <c r="F176" s="100"/>
      <c r="G176" s="100"/>
      <c r="H176" s="100"/>
    </row>
    <row r="177" spans="1:8" x14ac:dyDescent="0.2">
      <c r="A177" s="40"/>
      <c r="B177" s="36" t="s">
        <v>175</v>
      </c>
      <c r="F177" s="100"/>
      <c r="G177" s="100"/>
      <c r="H177" s="100"/>
    </row>
    <row r="178" spans="1:8" x14ac:dyDescent="0.2">
      <c r="A178" s="40"/>
      <c r="B178" s="99" t="s">
        <v>300</v>
      </c>
      <c r="F178" s="100"/>
      <c r="G178" s="100"/>
      <c r="H178" s="100"/>
    </row>
    <row r="179" spans="1:8" x14ac:dyDescent="0.2">
      <c r="A179" s="40"/>
      <c r="B179" s="36" t="s">
        <v>22</v>
      </c>
      <c r="F179" s="100"/>
      <c r="G179" s="100"/>
      <c r="H179" s="100"/>
    </row>
    <row r="180" spans="1:8" x14ac:dyDescent="0.2">
      <c r="A180" s="40"/>
      <c r="B180" s="36" t="s">
        <v>180</v>
      </c>
      <c r="F180" s="100"/>
      <c r="G180" s="100"/>
      <c r="H180" s="100"/>
    </row>
    <row r="181" spans="1:8" x14ac:dyDescent="0.2">
      <c r="A181" s="40"/>
      <c r="B181" s="87" t="s">
        <v>217</v>
      </c>
      <c r="F181" s="100"/>
      <c r="G181" s="100"/>
      <c r="H181" s="100"/>
    </row>
    <row r="182" spans="1:8" x14ac:dyDescent="0.2">
      <c r="A182" s="40"/>
      <c r="B182" s="36" t="s">
        <v>79</v>
      </c>
      <c r="F182" s="100"/>
      <c r="G182" s="100"/>
      <c r="H182" s="100"/>
    </row>
    <row r="183" spans="1:8" x14ac:dyDescent="0.2">
      <c r="A183" s="40"/>
      <c r="B183" s="36" t="s">
        <v>39</v>
      </c>
      <c r="F183" s="100"/>
      <c r="G183" s="100"/>
      <c r="H183" s="100"/>
    </row>
    <row r="184" spans="1:8" x14ac:dyDescent="0.2">
      <c r="A184" s="40"/>
      <c r="B184" s="36" t="s">
        <v>243</v>
      </c>
      <c r="F184" s="100"/>
      <c r="G184" s="100"/>
      <c r="H184" s="100"/>
    </row>
    <row r="185" spans="1:8" x14ac:dyDescent="0.2">
      <c r="A185" s="40"/>
      <c r="B185" s="36" t="s">
        <v>193</v>
      </c>
      <c r="F185" s="100"/>
      <c r="G185" s="100"/>
      <c r="H185" s="100"/>
    </row>
    <row r="186" spans="1:8" x14ac:dyDescent="0.2">
      <c r="A186" s="40"/>
      <c r="B186" s="36" t="s">
        <v>176</v>
      </c>
      <c r="F186" s="100"/>
      <c r="G186" s="100"/>
      <c r="H186" s="100"/>
    </row>
    <row r="187" spans="1:8" x14ac:dyDescent="0.2">
      <c r="A187" s="40"/>
      <c r="B187" s="36" t="s">
        <v>64</v>
      </c>
      <c r="F187" s="100"/>
      <c r="G187" s="100"/>
      <c r="H187" s="100"/>
    </row>
    <row r="188" spans="1:8" x14ac:dyDescent="0.2">
      <c r="A188" s="40"/>
      <c r="B188" s="91" t="s">
        <v>291</v>
      </c>
      <c r="F188" s="100"/>
      <c r="G188" s="100"/>
      <c r="H188" s="100"/>
    </row>
    <row r="189" spans="1:8" x14ac:dyDescent="0.2">
      <c r="A189" s="40"/>
      <c r="B189" s="36" t="s">
        <v>209</v>
      </c>
      <c r="F189" s="100"/>
      <c r="G189" s="100"/>
      <c r="H189" s="100"/>
    </row>
    <row r="190" spans="1:8" x14ac:dyDescent="0.2">
      <c r="A190" s="40"/>
      <c r="B190" s="36" t="s">
        <v>252</v>
      </c>
      <c r="F190" s="100"/>
      <c r="G190" s="100"/>
      <c r="H190" s="100"/>
    </row>
    <row r="191" spans="1:8" x14ac:dyDescent="0.2">
      <c r="A191" s="40"/>
      <c r="B191" s="85" t="s">
        <v>269</v>
      </c>
      <c r="F191" s="100"/>
      <c r="G191" s="100"/>
      <c r="H191" s="100"/>
    </row>
    <row r="192" spans="1:8" x14ac:dyDescent="0.2">
      <c r="A192" s="40"/>
      <c r="B192" s="36" t="s">
        <v>36</v>
      </c>
      <c r="F192" s="100"/>
      <c r="G192" s="100"/>
      <c r="H192" s="100"/>
    </row>
    <row r="193" spans="1:8" x14ac:dyDescent="0.2">
      <c r="A193" s="40"/>
      <c r="B193" s="36" t="s">
        <v>218</v>
      </c>
      <c r="F193" s="100"/>
      <c r="G193" s="100"/>
      <c r="H193" s="100"/>
    </row>
    <row r="194" spans="1:8" x14ac:dyDescent="0.2">
      <c r="A194" s="40"/>
      <c r="B194" s="36" t="s">
        <v>23</v>
      </c>
      <c r="F194" s="100"/>
      <c r="G194" s="100"/>
      <c r="H194" s="100"/>
    </row>
    <row r="195" spans="1:8" x14ac:dyDescent="0.2">
      <c r="A195" s="40"/>
      <c r="B195" s="36" t="s">
        <v>76</v>
      </c>
      <c r="F195" s="100"/>
      <c r="G195" s="100"/>
      <c r="H195" s="100"/>
    </row>
    <row r="196" spans="1:8" x14ac:dyDescent="0.2">
      <c r="A196" s="40"/>
      <c r="B196" s="36" t="s">
        <v>205</v>
      </c>
      <c r="F196" s="100"/>
      <c r="G196" s="100"/>
      <c r="H196" s="100"/>
    </row>
    <row r="197" spans="1:8" x14ac:dyDescent="0.2">
      <c r="A197" s="40"/>
      <c r="B197" s="36" t="s">
        <v>29</v>
      </c>
      <c r="F197" s="100"/>
      <c r="G197" s="100"/>
      <c r="H197" s="100"/>
    </row>
    <row r="198" spans="1:8" x14ac:dyDescent="0.2">
      <c r="A198" s="40"/>
      <c r="B198" s="91" t="s">
        <v>311</v>
      </c>
      <c r="F198" s="100"/>
      <c r="G198" s="100"/>
      <c r="H198" s="100"/>
    </row>
    <row r="199" spans="1:8" s="86" customFormat="1" x14ac:dyDescent="0.2">
      <c r="A199" s="40"/>
      <c r="B199" s="36" t="s">
        <v>189</v>
      </c>
      <c r="F199" s="100"/>
      <c r="G199" s="100"/>
      <c r="H199" s="100"/>
    </row>
    <row r="200" spans="1:8" x14ac:dyDescent="0.2">
      <c r="A200" s="40"/>
      <c r="B200" s="36" t="s">
        <v>338</v>
      </c>
      <c r="F200" s="100"/>
      <c r="G200" s="100"/>
      <c r="H200" s="100"/>
    </row>
    <row r="201" spans="1:8" x14ac:dyDescent="0.2">
      <c r="A201" s="40"/>
      <c r="B201" s="91" t="s">
        <v>298</v>
      </c>
      <c r="F201" s="100"/>
      <c r="G201" s="100"/>
      <c r="H201" s="100"/>
    </row>
    <row r="202" spans="1:8" x14ac:dyDescent="0.2">
      <c r="A202" s="40"/>
      <c r="B202" s="36" t="s">
        <v>177</v>
      </c>
      <c r="F202" s="100"/>
      <c r="G202" s="100"/>
      <c r="H202" s="100"/>
    </row>
    <row r="203" spans="1:8" x14ac:dyDescent="0.2">
      <c r="A203" s="40"/>
      <c r="B203" s="36" t="s">
        <v>72</v>
      </c>
      <c r="F203" s="100"/>
      <c r="G203" s="100"/>
      <c r="H203" s="100"/>
    </row>
    <row r="204" spans="1:8" x14ac:dyDescent="0.2">
      <c r="A204" s="40"/>
      <c r="B204" s="36" t="s">
        <v>178</v>
      </c>
      <c r="F204" s="100"/>
      <c r="G204" s="100"/>
      <c r="H204" s="100"/>
    </row>
    <row r="205" spans="1:8" x14ac:dyDescent="0.2">
      <c r="A205" s="40"/>
      <c r="B205" s="36" t="s">
        <v>182</v>
      </c>
      <c r="F205" s="100"/>
      <c r="G205" s="100"/>
      <c r="H205" s="100"/>
    </row>
    <row r="206" spans="1:8" x14ac:dyDescent="0.2">
      <c r="A206" s="40"/>
      <c r="B206" s="36" t="s">
        <v>30</v>
      </c>
      <c r="F206" s="100"/>
      <c r="G206" s="100"/>
      <c r="H206" s="100"/>
    </row>
    <row r="207" spans="1:8" x14ac:dyDescent="0.2">
      <c r="A207" s="40"/>
      <c r="B207" s="36" t="s">
        <v>52</v>
      </c>
      <c r="F207" s="100"/>
      <c r="G207" s="100"/>
      <c r="H207" s="100"/>
    </row>
    <row r="208" spans="1:8" x14ac:dyDescent="0.2">
      <c r="A208" s="40"/>
      <c r="B208" s="36" t="s">
        <v>202</v>
      </c>
      <c r="F208" s="100"/>
      <c r="G208" s="100"/>
      <c r="H208" s="100"/>
    </row>
    <row r="209" spans="1:8" x14ac:dyDescent="0.2">
      <c r="A209" s="40"/>
      <c r="B209" s="91" t="s">
        <v>325</v>
      </c>
      <c r="F209" s="100"/>
      <c r="G209" s="100"/>
      <c r="H209" s="100"/>
    </row>
    <row r="210" spans="1:8" x14ac:dyDescent="0.2">
      <c r="A210" s="40"/>
      <c r="F210" s="100"/>
      <c r="G210" s="100"/>
      <c r="H210" s="100"/>
    </row>
    <row r="211" spans="1:8" x14ac:dyDescent="0.2">
      <c r="A211" s="40"/>
      <c r="B211" s="36"/>
      <c r="F211" s="100"/>
      <c r="G211" s="100"/>
      <c r="H211" s="100"/>
    </row>
    <row r="212" spans="1:8" x14ac:dyDescent="0.2">
      <c r="A212" s="40"/>
      <c r="B212" s="36"/>
      <c r="E212" s="100"/>
      <c r="F212" s="100"/>
      <c r="G212" s="100"/>
    </row>
    <row r="213" spans="1:8" x14ac:dyDescent="0.2">
      <c r="A213" s="40"/>
      <c r="B213" s="36"/>
      <c r="E213" s="100"/>
      <c r="F213" s="100"/>
      <c r="G213" s="100"/>
    </row>
    <row r="214" spans="1:8" x14ac:dyDescent="0.2">
      <c r="A214" s="40"/>
      <c r="B214" s="36"/>
      <c r="E214" s="100"/>
      <c r="F214" s="100"/>
      <c r="G214" s="100"/>
    </row>
    <row r="215" spans="1:8" x14ac:dyDescent="0.2">
      <c r="A215" s="40"/>
      <c r="B215" s="36"/>
      <c r="E215" s="100"/>
      <c r="F215" s="100"/>
      <c r="G215" s="100"/>
    </row>
    <row r="216" spans="1:8" x14ac:dyDescent="0.2">
      <c r="A216" s="40"/>
      <c r="B216" s="36"/>
      <c r="E216" s="100"/>
      <c r="F216" s="100"/>
      <c r="G216" s="100"/>
    </row>
    <row r="217" spans="1:8" x14ac:dyDescent="0.2">
      <c r="A217" s="40"/>
      <c r="B217" s="36"/>
      <c r="E217" s="100"/>
      <c r="F217" s="100"/>
      <c r="G217" s="100"/>
    </row>
    <row r="218" spans="1:8" x14ac:dyDescent="0.2">
      <c r="A218" s="40"/>
      <c r="B218" s="36"/>
      <c r="E218" s="100"/>
      <c r="F218" s="100"/>
      <c r="G218" s="100"/>
    </row>
    <row r="219" spans="1:8" x14ac:dyDescent="0.2">
      <c r="A219" s="40"/>
      <c r="B219" s="36"/>
      <c r="E219" s="100"/>
      <c r="F219" s="100"/>
      <c r="G219" s="100"/>
    </row>
    <row r="220" spans="1:8" x14ac:dyDescent="0.2">
      <c r="A220" s="40"/>
      <c r="B220" s="42"/>
      <c r="E220" s="100"/>
      <c r="F220" s="100"/>
      <c r="G220" s="100"/>
    </row>
    <row r="221" spans="1:8" x14ac:dyDescent="0.2">
      <c r="A221" s="40"/>
      <c r="B221" s="42"/>
      <c r="E221" s="100"/>
      <c r="F221" s="100"/>
      <c r="G221" s="100"/>
    </row>
    <row r="222" spans="1:8" x14ac:dyDescent="0.2">
      <c r="A222" s="40"/>
      <c r="B222" s="42"/>
      <c r="E222" s="100"/>
      <c r="F222" s="100"/>
      <c r="G222" s="100"/>
    </row>
    <row r="223" spans="1:8" x14ac:dyDescent="0.2">
      <c r="A223" s="40"/>
      <c r="B223" s="42"/>
      <c r="E223" s="100"/>
      <c r="F223" s="100"/>
      <c r="G223" s="100"/>
    </row>
    <row r="224" spans="1:8" x14ac:dyDescent="0.2">
      <c r="A224" s="39"/>
      <c r="B224" s="40"/>
      <c r="E224" s="100"/>
      <c r="F224" s="100"/>
      <c r="G224" s="100"/>
    </row>
    <row r="225" spans="1:7" x14ac:dyDescent="0.2">
      <c r="A225" s="39"/>
      <c r="B225" s="40"/>
      <c r="E225" s="100"/>
      <c r="F225" s="100"/>
      <c r="G225" s="100"/>
    </row>
    <row r="226" spans="1:7" x14ac:dyDescent="0.2">
      <c r="A226" s="39"/>
      <c r="B226" s="42"/>
      <c r="E226" s="100"/>
      <c r="F226" s="100"/>
      <c r="G226" s="100"/>
    </row>
    <row r="227" spans="1:7" x14ac:dyDescent="0.2">
      <c r="A227" s="39"/>
      <c r="B227" s="40"/>
      <c r="E227" s="100"/>
      <c r="F227" s="100"/>
      <c r="G227" s="100"/>
    </row>
    <row r="228" spans="1:7" x14ac:dyDescent="0.2">
      <c r="A228" s="39"/>
      <c r="B228" s="42"/>
      <c r="E228" s="100"/>
    </row>
    <row r="229" spans="1:7" x14ac:dyDescent="0.2">
      <c r="A229" s="39"/>
      <c r="B229" s="40"/>
      <c r="E229" s="100"/>
    </row>
    <row r="230" spans="1:7" x14ac:dyDescent="0.2">
      <c r="A230" s="39"/>
      <c r="B230" s="40"/>
      <c r="E230" s="100"/>
    </row>
    <row r="231" spans="1:7" x14ac:dyDescent="0.2">
      <c r="A231" s="39"/>
      <c r="B231" s="40"/>
      <c r="E231" s="100"/>
    </row>
    <row r="232" spans="1:7" x14ac:dyDescent="0.2">
      <c r="A232" s="39"/>
      <c r="B232" s="40"/>
      <c r="E232" s="100"/>
    </row>
    <row r="233" spans="1:7" x14ac:dyDescent="0.2">
      <c r="A233" s="39"/>
      <c r="B233" s="40"/>
    </row>
    <row r="234" spans="1:7" x14ac:dyDescent="0.2">
      <c r="A234" s="39"/>
      <c r="B234" s="40"/>
    </row>
    <row r="235" spans="1:7" x14ac:dyDescent="0.2">
      <c r="A235" s="39"/>
      <c r="B235" s="35"/>
    </row>
    <row r="236" spans="1:7" x14ac:dyDescent="0.2">
      <c r="A236" s="39"/>
      <c r="B236" s="35"/>
    </row>
    <row r="237" spans="1:7" x14ac:dyDescent="0.2">
      <c r="A237" s="39"/>
      <c r="B237" s="35"/>
    </row>
    <row r="238" spans="1:7" x14ac:dyDescent="0.2">
      <c r="A238" s="39"/>
      <c r="B238" s="35"/>
    </row>
    <row r="239" spans="1:7" x14ac:dyDescent="0.2">
      <c r="A239" s="39"/>
      <c r="B239" s="35"/>
    </row>
    <row r="240" spans="1:7"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B247" s="35"/>
    </row>
    <row r="248" spans="1:2" x14ac:dyDescent="0.2">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9"/>
      <c r="B299" s="35"/>
    </row>
    <row r="300" spans="1:2" x14ac:dyDescent="0.2">
      <c r="A300" s="39"/>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c r="B308" s="35"/>
    </row>
    <row r="309" spans="1:2" x14ac:dyDescent="0.2">
      <c r="A309" s="39"/>
      <c r="B309" s="35"/>
    </row>
    <row r="310" spans="1:2" x14ac:dyDescent="0.2">
      <c r="A310" s="39"/>
      <c r="B310" s="35"/>
    </row>
    <row r="311" spans="1:2" x14ac:dyDescent="0.2">
      <c r="A311" s="35"/>
      <c r="B311" s="35"/>
    </row>
    <row r="312" spans="1:2" x14ac:dyDescent="0.2">
      <c r="A312" s="35"/>
      <c r="B312" s="35"/>
    </row>
    <row r="313" spans="1:2" x14ac:dyDescent="0.2">
      <c r="A313" s="39"/>
      <c r="B313" s="35"/>
    </row>
    <row r="314" spans="1:2" x14ac:dyDescent="0.2">
      <c r="A314" s="39"/>
      <c r="B314" s="35"/>
    </row>
    <row r="315" spans="1:2" x14ac:dyDescent="0.2">
      <c r="A315" s="39"/>
      <c r="B315" s="35"/>
    </row>
    <row r="316" spans="1:2" x14ac:dyDescent="0.2">
      <c r="A316" s="39"/>
      <c r="B316" s="35"/>
    </row>
    <row r="317" spans="1:2" x14ac:dyDescent="0.2">
      <c r="A317" s="39"/>
      <c r="B317" s="35"/>
    </row>
    <row r="318" spans="1:2" x14ac:dyDescent="0.2">
      <c r="A318" s="39"/>
      <c r="B318" s="35"/>
    </row>
    <row r="319" spans="1:2" x14ac:dyDescent="0.2">
      <c r="A319" s="39"/>
      <c r="B319" s="35"/>
    </row>
    <row r="320" spans="1:2" x14ac:dyDescent="0.2">
      <c r="A320" s="39"/>
      <c r="B320" s="35"/>
    </row>
    <row r="321" spans="1:2" x14ac:dyDescent="0.2">
      <c r="A321" s="39"/>
      <c r="B321" s="35"/>
    </row>
    <row r="322" spans="1:2" x14ac:dyDescent="0.2">
      <c r="A322" s="39"/>
    </row>
    <row r="323" spans="1:2" x14ac:dyDescent="0.2">
      <c r="A323" s="39"/>
    </row>
    <row r="324" spans="1:2" x14ac:dyDescent="0.2">
      <c r="A324" s="39"/>
    </row>
    <row r="325" spans="1:2" x14ac:dyDescent="0.2">
      <c r="A325" s="39"/>
    </row>
    <row r="326" spans="1:2" x14ac:dyDescent="0.2">
      <c r="A326" s="39"/>
    </row>
    <row r="327" spans="1:2" x14ac:dyDescent="0.2">
      <c r="A327" s="39"/>
    </row>
    <row r="328" spans="1:2" x14ac:dyDescent="0.2">
      <c r="A328" s="39"/>
    </row>
    <row r="329" spans="1:2" x14ac:dyDescent="0.2">
      <c r="A329" s="39"/>
    </row>
    <row r="330" spans="1:2" x14ac:dyDescent="0.2">
      <c r="A330" s="39"/>
    </row>
    <row r="331" spans="1:2" x14ac:dyDescent="0.2">
      <c r="A331" s="39"/>
    </row>
    <row r="332" spans="1:2" x14ac:dyDescent="0.2">
      <c r="A332" s="39"/>
    </row>
    <row r="333" spans="1:2" x14ac:dyDescent="0.2">
      <c r="A333" s="39"/>
    </row>
    <row r="334" spans="1:2" x14ac:dyDescent="0.2">
      <c r="A334" s="39"/>
    </row>
    <row r="335" spans="1:2" x14ac:dyDescent="0.2">
      <c r="A335" s="39"/>
    </row>
    <row r="336" spans="1:2" x14ac:dyDescent="0.2">
      <c r="A336" s="39"/>
    </row>
    <row r="337" spans="1:1" x14ac:dyDescent="0.2">
      <c r="A337" s="39"/>
    </row>
    <row r="338" spans="1:1" x14ac:dyDescent="0.2">
      <c r="A338" s="39"/>
    </row>
    <row r="339" spans="1:1" x14ac:dyDescent="0.2">
      <c r="A339" s="39"/>
    </row>
    <row r="340" spans="1:1" x14ac:dyDescent="0.2">
      <c r="A340" s="39"/>
    </row>
    <row r="341" spans="1:1" x14ac:dyDescent="0.2">
      <c r="A341" s="39"/>
    </row>
  </sheetData>
  <sheetProtection password="CF33" sheet="1"/>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44E5B735-C5A1-490E-9121-30B4FE1364A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Contents</vt:lpstr>
      <vt:lpstr>Cover sheet</vt:lpstr>
      <vt:lpstr>Data fields</vt:lpstr>
      <vt:lpstr>Data sheet</vt:lpstr>
      <vt:lpstr>List of Organisations</vt:lpstr>
      <vt:lpstr>Drop down lists</vt:lpstr>
      <vt:lpstr>List_of_organisations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Meikle, Joseph - HMT</cp:lastModifiedBy>
  <cp:lastPrinted>2011-05-16T09:46:00Z</cp:lastPrinted>
  <dcterms:created xsi:type="dcterms:W3CDTF">2011-03-30T15:28:39Z</dcterms:created>
  <dcterms:modified xsi:type="dcterms:W3CDTF">2015-05-28T14:09:34Z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