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0080" windowHeight="8772" tabRatio="490" firstSheet="7" activeTab="8"/>
  </bookViews>
  <sheets>
    <sheet name="15-16 Baseline" sheetId="30" r:id="rId1"/>
    <sheet name="30.04.15" sheetId="31" r:id="rId2"/>
    <sheet name="31.05.15" sheetId="32" r:id="rId3"/>
    <sheet name="30.06.15" sheetId="33" r:id="rId4"/>
    <sheet name="31.07.15" sheetId="35" r:id="rId5"/>
    <sheet name="31.08.15" sheetId="36" r:id="rId6"/>
    <sheet name="30.09.15" sheetId="37" r:id="rId7"/>
    <sheet name="31.10.15 " sheetId="38" r:id="rId8"/>
    <sheet name="30.11.15" sheetId="39" r:id="rId9"/>
  </sheets>
  <definedNames>
    <definedName name="List_of_organisations" localSheetId="1">#REF!</definedName>
    <definedName name="List_of_organisations" localSheetId="3">#REF!</definedName>
    <definedName name="List_of_organisations" localSheetId="6">#REF!</definedName>
    <definedName name="List_of_organisations" localSheetId="8">#REF!</definedName>
    <definedName name="List_of_organisations" localSheetId="2">#REF!</definedName>
    <definedName name="List_of_organisations" localSheetId="4">#REF!</definedName>
    <definedName name="List_of_organisations" localSheetId="5">#REF!</definedName>
    <definedName name="List_of_organisations" localSheetId="7">#REF!</definedName>
    <definedName name="List_of_organisations">#REF!</definedName>
    <definedName name="Main_Department" localSheetId="1">#REF!</definedName>
    <definedName name="Main_Department" localSheetId="3">#REF!</definedName>
    <definedName name="Main_Department" localSheetId="6">#REF!</definedName>
    <definedName name="Main_Department" localSheetId="8">#REF!</definedName>
    <definedName name="Main_Department" localSheetId="2">#REF!</definedName>
    <definedName name="Main_Department" localSheetId="4">#REF!</definedName>
    <definedName name="Main_Department" localSheetId="5">#REF!</definedName>
    <definedName name="Main_Department" localSheetId="7">#REF!</definedName>
    <definedName name="Main_Department">#REF!</definedName>
    <definedName name="Month" localSheetId="1">#REF!</definedName>
    <definedName name="Month" localSheetId="3">#REF!</definedName>
    <definedName name="Month" localSheetId="6">#REF!</definedName>
    <definedName name="Month" localSheetId="8">#REF!</definedName>
    <definedName name="Month" localSheetId="2">#REF!</definedName>
    <definedName name="Month" localSheetId="4">#REF!</definedName>
    <definedName name="Month" localSheetId="5">#REF!</definedName>
    <definedName name="Month" localSheetId="7">#REF!</definedName>
    <definedName name="Month">#REF!</definedName>
    <definedName name="Organisation_Type" localSheetId="1">#REF!</definedName>
    <definedName name="Organisation_Type" localSheetId="3">#REF!</definedName>
    <definedName name="Organisation_Type" localSheetId="6">#REF!</definedName>
    <definedName name="Organisation_Type" localSheetId="8">#REF!</definedName>
    <definedName name="Organisation_Type" localSheetId="2">#REF!</definedName>
    <definedName name="Organisation_Type" localSheetId="4">#REF!</definedName>
    <definedName name="Organisation_Type" localSheetId="5">#REF!</definedName>
    <definedName name="Organisation_Type" localSheetId="7">#REF!</definedName>
    <definedName name="Organisation_Type">#REF!</definedName>
    <definedName name="Yes_No" localSheetId="1">#REF!</definedName>
    <definedName name="Yes_No" localSheetId="3">#REF!</definedName>
    <definedName name="Yes_No" localSheetId="6">#REF!</definedName>
    <definedName name="Yes_No" localSheetId="8">#REF!</definedName>
    <definedName name="Yes_No" localSheetId="2">#REF!</definedName>
    <definedName name="Yes_No" localSheetId="4">#REF!</definedName>
    <definedName name="Yes_No" localSheetId="5">#REF!</definedName>
    <definedName name="Yes_No" localSheetId="7">#REF!</definedName>
    <definedName name="Yes_No">#REF!</definedName>
  </definedNames>
  <calcPr calcId="145621"/>
</workbook>
</file>

<file path=xl/calcChain.xml><?xml version="1.0" encoding="utf-8"?>
<calcChain xmlns="http://schemas.openxmlformats.org/spreadsheetml/2006/main">
  <c r="AM4" i="36" l="1"/>
  <c r="AN4" i="36" s="1"/>
  <c r="AC4" i="36"/>
  <c r="AB4" i="36"/>
</calcChain>
</file>

<file path=xl/sharedStrings.xml><?xml version="1.0" encoding="utf-8"?>
<sst xmlns="http://schemas.openxmlformats.org/spreadsheetml/2006/main" count="550" uniqueCount="38">
  <si>
    <t xml:space="preserve">Main, parent or 
sponsoring department: </t>
  </si>
  <si>
    <t>Organisation 
type</t>
  </si>
  <si>
    <t>Headcount</t>
  </si>
  <si>
    <t>Interim managers</t>
  </si>
  <si>
    <t>Specialist Contractors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</si>
  <si>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</si>
  <si>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</si>
  <si>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</si>
  <si>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</si>
  <si>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</si>
  <si>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</si>
  <si>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Payroll staff costs</t>
  </si>
  <si>
    <t>Organisation name</t>
  </si>
  <si>
    <t>Agency staff 
(clerical/admin)</t>
  </si>
  <si>
    <t>Consultants/consultancy</t>
  </si>
  <si>
    <t>Number of non-payroll staff (contingent labour and consultants/consultancy)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</si>
  <si>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</si>
  <si>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</si>
  <si>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</si>
  <si>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</si>
  <si>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</si>
  <si>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</si>
  <si>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</si>
  <si>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</si>
  <si>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</si>
  <si>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</si>
  <si>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Total cost of contingent labour: agency (clerical and admin) staff, interim managers and specialist contractors</t>
  </si>
  <si>
    <t>Total cost of consultants/
consultancy</t>
  </si>
  <si>
    <t>Admin officers/admin assistants</t>
  </si>
  <si>
    <t>Executive Officers</t>
  </si>
  <si>
    <t>Higher Executive Officers/Senior Executive Officers</t>
  </si>
  <si>
    <t>Senior Civil Service</t>
  </si>
  <si>
    <t>Non-Payroll staff (contingent labour/consultancy - CCL) costs</t>
  </si>
  <si>
    <t>Comments and notes</t>
  </si>
  <si>
    <t>Land Registry</t>
  </si>
  <si>
    <t>Non-Ministerial Department</t>
  </si>
  <si>
    <t>Department for Business, Innovation &amp; Skills</t>
  </si>
  <si>
    <t>Costs for financial year 2014-15 (12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</si>
</sst>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6" x14ac:knownFonts="1"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0" fontId="3" fillId="0" borderId="0"/>
    <xf numFmtId="0" fontId="7" fillId="0" borderId="0"/>
    <xf numFmtId="164" fontId="1" fillId="0" borderId="0" applyFont="0" applyFill="0" applyBorder="0" applyAlignment="0" applyProtection="0"/>
    <xf numFmtId="165" fontId="8" fillId="2" borderId="0" applyNumberFormat="0"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>
      <alignment vertical="top"/>
    </xf>
    <xf numFmtId="2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3" fillId="0" borderId="0"/>
    <xf numFmtId="0" fontId="3" fillId="0" borderId="0"/>
    <xf numFmtId="0" fontId="7" fillId="0" borderId="0"/>
    <xf numFmtId="0" fontId="1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12" fillId="0" borderId="0"/>
    <xf numFmtId="40" fontId="10" fillId="3" borderId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3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right" wrapText="1"/>
      <protection locked="0"/>
    </xf>
    <xf numFmtId="3" fontId="0" fillId="0" borderId="1" xfId="0" applyNumberFormat="1" applyFont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right"/>
    </xf>
    <xf numFmtId="0" fontId="0" fillId="0" borderId="0" xfId="0" applyFont="1" applyFill="1" applyAlignment="1" applyProtection="1">
      <protection locked="0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 wrapText="1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8" fontId="0" fillId="0" borderId="1" xfId="0" applyNumberFormat="1" applyBorder="1"/>
    <xf numFmtId="0" fontId="15" fillId="0" borderId="2" xfId="0" applyFont="1" applyFill="1" applyBorder="1" applyAlignment="1" applyProtection="1">
      <alignment horizontal="center" wrapText="1"/>
    </xf>
    <xf numFmtId="0" fontId="14" fillId="3" borderId="1" xfId="0" applyFont="1" applyFill="1" applyBorder="1" applyAlignment="1" applyProtection="1">
      <alignment vertical="center" wrapText="1"/>
      <protection locked="0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0" fillId="0" borderId="1" xfId="0" applyFont="1" applyBorder="1" applyAlignment="1" applyProtection="1">
      <alignment horizontal="right" vertical="center" wrapText="1"/>
      <protection locked="0"/>
    </xf>
    <xf numFmtId="4" fontId="0" fillId="0" borderId="1" xfId="0" applyNumberFormat="1" applyFont="1" applyBorder="1" applyAlignment="1" applyProtection="1">
      <alignment horizontal="right" vertical="center" wrapText="1"/>
      <protection locked="0"/>
    </xf>
    <xf numFmtId="2" fontId="0" fillId="0" borderId="1" xfId="0" applyNumberFormat="1" applyFont="1" applyBorder="1" applyAlignment="1" applyProtection="1">
      <alignment horizontal="right" vertical="center" wrapText="1"/>
      <protection locked="0"/>
    </xf>
    <xf numFmtId="184" fontId="0" fillId="0" borderId="1" xfId="0" applyNumberFormat="1" applyFont="1" applyBorder="1" applyAlignment="1" applyProtection="1">
      <alignment horizontal="right" vertical="center"/>
      <protection locked="0"/>
    </xf>
    <xf numFmtId="184" fontId="0" fillId="3" borderId="1" xfId="0" applyNumberFormat="1" applyFill="1" applyBorder="1" applyAlignment="1" applyProtection="1">
      <alignment horizontal="right" vertical="center"/>
      <protection locked="0"/>
    </xf>
    <xf numFmtId="4" fontId="0" fillId="0" borderId="1" xfId="0" applyNumberFormat="1" applyFon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horizontal="right" vertical="center"/>
    </xf>
    <xf numFmtId="2" fontId="0" fillId="0" borderId="1" xfId="0" applyNumberFormat="1" applyFill="1" applyBorder="1" applyAlignment="1" applyProtection="1">
      <alignment horizontal="right" vertical="center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/>
    </xf>
    <xf numFmtId="0" fontId="15" fillId="0" borderId="12" xfId="0" applyFont="1" applyFill="1" applyBorder="1" applyAlignment="1" applyProtection="1">
      <alignment horizontal="center"/>
    </xf>
    <xf numFmtId="0" fontId="15" fillId="0" borderId="6" xfId="0" applyFont="1" applyFill="1" applyBorder="1" applyAlignment="1" applyProtection="1">
      <alignment horizontal="center"/>
    </xf>
    <xf numFmtId="0" fontId="11" fillId="0" borderId="3" xfId="0" applyFont="1" applyFill="1" applyBorder="1" applyAlignment="1" applyProtection="1">
      <alignment horizontal="center" wrapText="1"/>
    </xf>
    <xf numFmtId="0" fontId="11" fillId="0" borderId="8" xfId="0" applyFont="1" applyFill="1" applyBorder="1" applyAlignment="1" applyProtection="1">
      <alignment horizontal="center" wrapText="1"/>
    </xf>
    <xf numFmtId="0" fontId="11" fillId="0" borderId="10" xfId="0" applyFont="1" applyFill="1" applyBorder="1" applyAlignment="1" applyProtection="1">
      <alignment horizontal="center" wrapText="1"/>
    </xf>
    <xf numFmtId="0" fontId="11" fillId="0" borderId="11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 wrapText="1"/>
    </xf>
    <xf numFmtId="0" fontId="15" fillId="0" borderId="6" xfId="0" applyFont="1" applyFill="1" applyBorder="1" applyAlignment="1" applyProtection="1">
      <alignment horizontal="center" wrapText="1"/>
    </xf>
    <xf numFmtId="0" fontId="15" fillId="0" borderId="10" xfId="0" applyFont="1" applyFill="1" applyBorder="1" applyAlignment="1" applyProtection="1">
      <alignment horizontal="center" wrapText="1"/>
    </xf>
    <xf numFmtId="0" fontId="15" fillId="0" borderId="11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/>
    <xf numFmtId="0" fontId="15" fillId="0" borderId="9" xfId="0" applyFont="1" applyFill="1" applyBorder="1" applyAlignment="1" applyProtection="1"/>
    <xf numFmtId="0" fontId="15" fillId="0" borderId="1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/>
    </xf>
    <xf numFmtId="0" fontId="15" fillId="0" borderId="7" xfId="0" applyFont="1" applyFill="1" applyBorder="1" applyAlignment="1" applyProtection="1">
      <alignment horizontal="center"/>
    </xf>
    <xf numFmtId="0" fontId="15" fillId="0" borderId="8" xfId="0" applyFont="1" applyFill="1" applyBorder="1" applyAlignment="1" applyProtection="1">
      <alignment horizontal="center"/>
    </xf>
    <xf numFmtId="0" fontId="15" fillId="0" borderId="1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>
      <alignment horizontal="center" wrapText="1"/>
    </xf>
    <xf numFmtId="0" fontId="15" fillId="0" borderId="9" xfId="0" applyFont="1" applyFill="1" applyBorder="1" applyAlignment="1" applyProtection="1">
      <alignment horizontal="center" wrapText="1"/>
    </xf>
    <xf numFmtId="0" fontId="15" fillId="0" borderId="1" xfId="0" applyFont="1" applyFill="1" applyBorder="1" applyAlignment="1" applyProtection="1">
      <alignment horizontal="center" wrapText="1"/>
    </xf>
  </cellXfs>
  <cellStyles count="52">
    <cellStyle name=" 1" xfId="1"/>
    <cellStyle name="_x000d__x000a_JournalTemplate=C:\COMFO\CTALK\JOURSTD.TPL_x000d__x000a_LbStateAddress=3 3 0 251 1 89 2 311_x000d__x000a_LbStateJou" xfId="2"/>
    <cellStyle name="%" xfId="3"/>
    <cellStyle name="ÅrMndDag" xfId="4"/>
    <cellStyle name="Caption" xfId="5"/>
    <cellStyle name="Comma 2" xfId="6"/>
    <cellStyle name="Comma 3" xfId="7"/>
    <cellStyle name="Comma 4" xfId="8"/>
    <cellStyle name="Comma 5" xfId="9"/>
    <cellStyle name="Comma 5 2" xfId="10"/>
    <cellStyle name="Comma 6" xfId="11"/>
    <cellStyle name="Comma 7" xfId="12"/>
    <cellStyle name="Currency 2" xfId="13"/>
    <cellStyle name="DagerOgTimer" xfId="14"/>
    <cellStyle name="DagOgDato" xfId="15"/>
    <cellStyle name="DagOgDatoLang" xfId="16"/>
    <cellStyle name="Dato" xfId="17"/>
    <cellStyle name="Hyperlink 2" xfId="18"/>
    <cellStyle name="Hyperlink 3" xfId="19"/>
    <cellStyle name="Hyperlink 4" xfId="20"/>
    <cellStyle name="JusterBunn" xfId="21"/>
    <cellStyle name="JusterMidtstill" xfId="22"/>
    <cellStyle name="JusterTopp" xfId="23"/>
    <cellStyle name="Klokkeslett" xfId="24"/>
    <cellStyle name="Konto" xfId="25"/>
    <cellStyle name="Normal" xfId="0" builtinId="0"/>
    <cellStyle name="Normal 2" xfId="26"/>
    <cellStyle name="Normal 3" xfId="27"/>
    <cellStyle name="Normal 3 2" xfId="28"/>
    <cellStyle name="Normal 3 3" xfId="29"/>
    <cellStyle name="Normal 4" xfId="30"/>
    <cellStyle name="Normal 5" xfId="31"/>
    <cellStyle name="Normal 5 2" xfId="32"/>
    <cellStyle name="Normal 6" xfId="33"/>
    <cellStyle name="Normal 7" xfId="34"/>
    <cellStyle name="Normal 8" xfId="35"/>
    <cellStyle name="Normal 9" xfId="36"/>
    <cellStyle name="Output Amounts" xfId="37"/>
    <cellStyle name="PersonNr" xfId="38"/>
    <cellStyle name="PostNr" xfId="39"/>
    <cellStyle name="PostNrNorge" xfId="40"/>
    <cellStyle name="SkjulAlt" xfId="41"/>
    <cellStyle name="SkjulTall" xfId="42"/>
    <cellStyle name="Telefon" xfId="43"/>
    <cellStyle name="Timer1" xfId="44"/>
    <cellStyle name="Timer2" xfId="45"/>
    <cellStyle name="ToSiffer" xfId="46"/>
    <cellStyle name="TreSiffer" xfId="47"/>
    <cellStyle name="Tusenskille1000" xfId="48"/>
    <cellStyle name="TusenskilleFarger" xfId="49"/>
    <cellStyle name="Valuta1000" xfId="50"/>
    <cellStyle name="ValutaFarger" xfId="51"/>
  </cellStyles>
  <dxfs count="2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C1" zoomScale="60" zoomScaleNormal="60" workbookViewId="0">
      <selection activeCell="J18" sqref="J18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8" t="s">
        <v>12</v>
      </c>
      <c r="B1" s="58" t="s">
        <v>1</v>
      </c>
      <c r="C1" s="58" t="s">
        <v>0</v>
      </c>
      <c r="D1" s="54" t="s">
        <v>8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55"/>
      <c r="R1" s="47" t="s">
        <v>15</v>
      </c>
      <c r="S1" s="48"/>
      <c r="T1" s="48"/>
      <c r="U1" s="48"/>
      <c r="V1" s="48"/>
      <c r="W1" s="48"/>
      <c r="X1" s="48"/>
      <c r="Y1" s="48"/>
      <c r="Z1" s="48"/>
      <c r="AA1" s="49"/>
      <c r="AB1" s="50" t="s">
        <v>25</v>
      </c>
      <c r="AC1" s="51"/>
      <c r="AD1" s="63" t="s">
        <v>11</v>
      </c>
      <c r="AE1" s="64"/>
      <c r="AF1" s="64"/>
      <c r="AG1" s="64"/>
      <c r="AH1" s="64"/>
      <c r="AI1" s="64"/>
      <c r="AJ1" s="65"/>
      <c r="AK1" s="66" t="s">
        <v>32</v>
      </c>
      <c r="AL1" s="66"/>
      <c r="AM1" s="66"/>
      <c r="AN1" s="67" t="s">
        <v>24</v>
      </c>
      <c r="AO1" s="58" t="s">
        <v>33</v>
      </c>
    </row>
    <row r="2" spans="1:41" s="1" customFormat="1" ht="53.25" customHeight="1" x14ac:dyDescent="0.3">
      <c r="A2" s="59"/>
      <c r="B2" s="59"/>
      <c r="C2" s="59"/>
      <c r="D2" s="56" t="s">
        <v>28</v>
      </c>
      <c r="E2" s="57"/>
      <c r="F2" s="56" t="s">
        <v>29</v>
      </c>
      <c r="G2" s="57"/>
      <c r="H2" s="56" t="s">
        <v>30</v>
      </c>
      <c r="I2" s="57"/>
      <c r="J2" s="56" t="s">
        <v>6</v>
      </c>
      <c r="K2" s="57"/>
      <c r="L2" s="56" t="s">
        <v>31</v>
      </c>
      <c r="M2" s="57"/>
      <c r="N2" s="56" t="s">
        <v>5</v>
      </c>
      <c r="O2" s="57"/>
      <c r="P2" s="54" t="s">
        <v>9</v>
      </c>
      <c r="Q2" s="55"/>
      <c r="R2" s="54" t="s">
        <v>13</v>
      </c>
      <c r="S2" s="49"/>
      <c r="T2" s="47" t="s">
        <v>3</v>
      </c>
      <c r="U2" s="49"/>
      <c r="V2" s="47" t="s">
        <v>4</v>
      </c>
      <c r="W2" s="49"/>
      <c r="X2" s="47" t="s">
        <v>14</v>
      </c>
      <c r="Y2" s="49"/>
      <c r="Z2" s="54" t="s">
        <v>10</v>
      </c>
      <c r="AA2" s="55"/>
      <c r="AB2" s="52"/>
      <c r="AC2" s="53"/>
      <c r="AD2" s="58" t="s">
        <v>17</v>
      </c>
      <c r="AE2" s="58" t="s">
        <v>16</v>
      </c>
      <c r="AF2" s="58" t="s">
        <v>18</v>
      </c>
      <c r="AG2" s="58" t="s">
        <v>19</v>
      </c>
      <c r="AH2" s="58" t="s">
        <v>20</v>
      </c>
      <c r="AI2" s="58" t="s">
        <v>21</v>
      </c>
      <c r="AJ2" s="70" t="s">
        <v>23</v>
      </c>
      <c r="AK2" s="58" t="s">
        <v>26</v>
      </c>
      <c r="AL2" s="58" t="s">
        <v>27</v>
      </c>
      <c r="AM2" s="58" t="s">
        <v>22</v>
      </c>
      <c r="AN2" s="68"/>
      <c r="AO2" s="62"/>
    </row>
    <row r="3" spans="1:41" ht="57.75" customHeight="1" x14ac:dyDescent="0.3">
      <c r="A3" s="60"/>
      <c r="B3" s="60"/>
      <c r="C3" s="60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17" t="s">
        <v>2</v>
      </c>
      <c r="S3" s="17" t="s">
        <v>7</v>
      </c>
      <c r="T3" s="17" t="s">
        <v>2</v>
      </c>
      <c r="U3" s="17" t="s">
        <v>7</v>
      </c>
      <c r="V3" s="17" t="s">
        <v>2</v>
      </c>
      <c r="W3" s="17" t="s">
        <v>7</v>
      </c>
      <c r="X3" s="17" t="s">
        <v>2</v>
      </c>
      <c r="Y3" s="17" t="s">
        <v>7</v>
      </c>
      <c r="Z3" s="17" t="s">
        <v>2</v>
      </c>
      <c r="AA3" s="17" t="s">
        <v>7</v>
      </c>
      <c r="AB3" s="16" t="s">
        <v>2</v>
      </c>
      <c r="AC3" s="15" t="s">
        <v>7</v>
      </c>
      <c r="AD3" s="62"/>
      <c r="AE3" s="62"/>
      <c r="AF3" s="62"/>
      <c r="AG3" s="62"/>
      <c r="AH3" s="62"/>
      <c r="AI3" s="62"/>
      <c r="AJ3" s="58"/>
      <c r="AK3" s="62"/>
      <c r="AL3" s="62"/>
      <c r="AM3" s="62"/>
      <c r="AN3" s="68"/>
      <c r="AO3" s="69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259</v>
      </c>
      <c r="E4" s="19">
        <v>237.64</v>
      </c>
      <c r="F4" s="19">
        <v>2123</v>
      </c>
      <c r="G4" s="19">
        <v>1856.47</v>
      </c>
      <c r="H4" s="19">
        <v>1781</v>
      </c>
      <c r="I4" s="19">
        <v>1637.66</v>
      </c>
      <c r="J4" s="19">
        <v>183</v>
      </c>
      <c r="K4" s="19">
        <v>169.9</v>
      </c>
      <c r="L4" s="19">
        <v>16</v>
      </c>
      <c r="M4" s="19">
        <v>16</v>
      </c>
      <c r="N4" s="19"/>
      <c r="O4" s="19"/>
      <c r="P4" s="20">
        <v>4362</v>
      </c>
      <c r="Q4" s="21">
        <v>3917.67</v>
      </c>
      <c r="R4" s="19">
        <v>0</v>
      </c>
      <c r="S4" s="19">
        <v>0</v>
      </c>
      <c r="T4" s="19">
        <v>27</v>
      </c>
      <c r="U4" s="19">
        <v>27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4389</v>
      </c>
      <c r="AC4" s="20">
        <v>3944.67</v>
      </c>
      <c r="AD4" s="22">
        <v>112260186.8199999</v>
      </c>
      <c r="AE4" s="22">
        <v>2650395.1999999983</v>
      </c>
      <c r="AF4" s="22">
        <v>5208519.2399999993</v>
      </c>
      <c r="AG4" s="22">
        <v>1605112.5500000003</v>
      </c>
      <c r="AH4" s="22">
        <v>21795543.614249989</v>
      </c>
      <c r="AI4" s="22">
        <v>9063159.7235249989</v>
      </c>
      <c r="AJ4" s="22">
        <v>152582917.1477749</v>
      </c>
      <c r="AK4" s="22">
        <v>3638812.9600000004</v>
      </c>
      <c r="AL4" s="22">
        <v>1042218.0299999997</v>
      </c>
      <c r="AM4" s="22">
        <v>4681030.99</v>
      </c>
      <c r="AN4" s="22">
        <v>157263948.13777491</v>
      </c>
      <c r="AO4" s="24" t="s">
        <v>37</v>
      </c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G2:AG3"/>
    <mergeCell ref="AD1:AJ1"/>
    <mergeCell ref="AK1:AM1"/>
    <mergeCell ref="AN1:AN3"/>
    <mergeCell ref="AO1:AO3"/>
    <mergeCell ref="AD2:AD3"/>
    <mergeCell ref="AE2:AE3"/>
    <mergeCell ref="AF2:AF3"/>
    <mergeCell ref="AM2:AM3"/>
    <mergeCell ref="AH2:AH3"/>
    <mergeCell ref="AI2:AI3"/>
    <mergeCell ref="AJ2:AJ3"/>
    <mergeCell ref="AK2:AK3"/>
    <mergeCell ref="AL2:AL3"/>
    <mergeCell ref="N2:O2"/>
    <mergeCell ref="A1:A3"/>
    <mergeCell ref="B1:B3"/>
    <mergeCell ref="C1:C3"/>
    <mergeCell ref="D1:Q1"/>
    <mergeCell ref="D2:E2"/>
    <mergeCell ref="F2:G2"/>
    <mergeCell ref="H2:I2"/>
    <mergeCell ref="J2:K2"/>
    <mergeCell ref="L2:M2"/>
    <mergeCell ref="R1:AA1"/>
    <mergeCell ref="AB1:AC2"/>
    <mergeCell ref="P2:Q2"/>
    <mergeCell ref="R2:S2"/>
    <mergeCell ref="T2:U2"/>
    <mergeCell ref="V2:W2"/>
    <mergeCell ref="X2:Y2"/>
    <mergeCell ref="Z2:AA2"/>
  </mergeCells>
  <conditionalFormatting sqref="B4:B100">
    <cfRule type="expression" dxfId="225" priority="22">
      <formula>AND(NOT(ISBLANK($A4)),ISBLANK(B4))</formula>
    </cfRule>
  </conditionalFormatting>
  <conditionalFormatting sqref="C4:C100">
    <cfRule type="expression" dxfId="224" priority="21">
      <formula>AND(NOT(ISBLANK(A4)),ISBLANK(C4))</formula>
    </cfRule>
  </conditionalFormatting>
  <conditionalFormatting sqref="D4:D100">
    <cfRule type="expression" dxfId="223" priority="20">
      <formula>AND(NOT(ISBLANK(E4)),ISBLANK(D4))</formula>
    </cfRule>
  </conditionalFormatting>
  <conditionalFormatting sqref="E4:E100">
    <cfRule type="expression" dxfId="222" priority="19">
      <formula>AND(NOT(ISBLANK(D4)),ISBLANK(E4))</formula>
    </cfRule>
  </conditionalFormatting>
  <conditionalFormatting sqref="F4:F100">
    <cfRule type="expression" dxfId="221" priority="18">
      <formula>AND(NOT(ISBLANK(G4)),ISBLANK(F4))</formula>
    </cfRule>
  </conditionalFormatting>
  <conditionalFormatting sqref="G4:G100">
    <cfRule type="expression" dxfId="220" priority="17">
      <formula>AND(NOT(ISBLANK(F4)),ISBLANK(G4))</formula>
    </cfRule>
  </conditionalFormatting>
  <conditionalFormatting sqref="H4:H100">
    <cfRule type="expression" dxfId="219" priority="16">
      <formula>AND(NOT(ISBLANK(I4)),ISBLANK(H4))</formula>
    </cfRule>
  </conditionalFormatting>
  <conditionalFormatting sqref="I4:I100">
    <cfRule type="expression" dxfId="218" priority="15">
      <formula>AND(NOT(ISBLANK(H4)),ISBLANK(I4))</formula>
    </cfRule>
  </conditionalFormatting>
  <conditionalFormatting sqref="J4:J100">
    <cfRule type="expression" dxfId="217" priority="14">
      <formula>AND(NOT(ISBLANK(K4)),ISBLANK(J4))</formula>
    </cfRule>
  </conditionalFormatting>
  <conditionalFormatting sqref="K4:K100">
    <cfRule type="expression" dxfId="216" priority="13">
      <formula>AND(NOT(ISBLANK(J4)),ISBLANK(K4))</formula>
    </cfRule>
  </conditionalFormatting>
  <conditionalFormatting sqref="L4:L100">
    <cfRule type="expression" dxfId="215" priority="12">
      <formula>AND(NOT(ISBLANK(M4)),ISBLANK(L4))</formula>
    </cfRule>
  </conditionalFormatting>
  <conditionalFormatting sqref="M4:M100">
    <cfRule type="expression" dxfId="214" priority="11">
      <formula>AND(NOT(ISBLANK(L4)),ISBLANK(M4))</formula>
    </cfRule>
  </conditionalFormatting>
  <conditionalFormatting sqref="N4:N100">
    <cfRule type="expression" dxfId="213" priority="10">
      <formula>AND(NOT(ISBLANK(O4)),ISBLANK(N4))</formula>
    </cfRule>
  </conditionalFormatting>
  <conditionalFormatting sqref="O4:O100">
    <cfRule type="expression" dxfId="212" priority="9">
      <formula>AND(NOT(ISBLANK(N4)),ISBLANK(O4))</formula>
    </cfRule>
  </conditionalFormatting>
  <conditionalFormatting sqref="R4:R100">
    <cfRule type="expression" dxfId="211" priority="8">
      <formula>AND(NOT(ISBLANK(S4)),ISBLANK(R4))</formula>
    </cfRule>
  </conditionalFormatting>
  <conditionalFormatting sqref="S4:S100">
    <cfRule type="expression" dxfId="210" priority="7">
      <formula>AND(NOT(ISBLANK(R4)),ISBLANK(S4))</formula>
    </cfRule>
  </conditionalFormatting>
  <conditionalFormatting sqref="T4:T100">
    <cfRule type="expression" dxfId="209" priority="6">
      <formula>AND(NOT(ISBLANK(U4)),ISBLANK(T4))</formula>
    </cfRule>
  </conditionalFormatting>
  <conditionalFormatting sqref="U4:U100">
    <cfRule type="expression" dxfId="208" priority="5">
      <formula>AND(NOT(ISBLANK(T4)),ISBLANK(U4))</formula>
    </cfRule>
  </conditionalFormatting>
  <conditionalFormatting sqref="V4:V100">
    <cfRule type="expression" dxfId="207" priority="4">
      <formula>AND(NOT(ISBLANK(W4)),ISBLANK(V4))</formula>
    </cfRule>
  </conditionalFormatting>
  <conditionalFormatting sqref="W4:W100">
    <cfRule type="expression" dxfId="206" priority="3">
      <formula>AND(NOT(ISBLANK(V4)),ISBLANK(W4))</formula>
    </cfRule>
  </conditionalFormatting>
  <conditionalFormatting sqref="X4:X100">
    <cfRule type="expression" dxfId="205" priority="2">
      <formula>AND(NOT(ISBLANK(Y4)),ISBLANK(X4))</formula>
    </cfRule>
  </conditionalFormatting>
  <conditionalFormatting sqref="Y4:Y100">
    <cfRule type="expression" dxfId="204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N4" sqref="AN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8" t="s">
        <v>12</v>
      </c>
      <c r="B1" s="58" t="s">
        <v>1</v>
      </c>
      <c r="C1" s="58" t="s">
        <v>0</v>
      </c>
      <c r="D1" s="54" t="s">
        <v>8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55"/>
      <c r="R1" s="47" t="s">
        <v>15</v>
      </c>
      <c r="S1" s="48"/>
      <c r="T1" s="48"/>
      <c r="U1" s="48"/>
      <c r="V1" s="48"/>
      <c r="W1" s="48"/>
      <c r="X1" s="48"/>
      <c r="Y1" s="48"/>
      <c r="Z1" s="48"/>
      <c r="AA1" s="49"/>
      <c r="AB1" s="50" t="s">
        <v>25</v>
      </c>
      <c r="AC1" s="51"/>
      <c r="AD1" s="63" t="s">
        <v>11</v>
      </c>
      <c r="AE1" s="64"/>
      <c r="AF1" s="64"/>
      <c r="AG1" s="64"/>
      <c r="AH1" s="64"/>
      <c r="AI1" s="64"/>
      <c r="AJ1" s="65"/>
      <c r="AK1" s="66" t="s">
        <v>32</v>
      </c>
      <c r="AL1" s="66"/>
      <c r="AM1" s="66"/>
      <c r="AN1" s="67" t="s">
        <v>24</v>
      </c>
      <c r="AO1" s="58" t="s">
        <v>33</v>
      </c>
    </row>
    <row r="2" spans="1:41" s="1" customFormat="1" ht="53.25" customHeight="1" x14ac:dyDescent="0.3">
      <c r="A2" s="59"/>
      <c r="B2" s="59"/>
      <c r="C2" s="59"/>
      <c r="D2" s="56" t="s">
        <v>28</v>
      </c>
      <c r="E2" s="57"/>
      <c r="F2" s="56" t="s">
        <v>29</v>
      </c>
      <c r="G2" s="57"/>
      <c r="H2" s="56" t="s">
        <v>30</v>
      </c>
      <c r="I2" s="57"/>
      <c r="J2" s="56" t="s">
        <v>6</v>
      </c>
      <c r="K2" s="57"/>
      <c r="L2" s="56" t="s">
        <v>31</v>
      </c>
      <c r="M2" s="57"/>
      <c r="N2" s="56" t="s">
        <v>5</v>
      </c>
      <c r="O2" s="57"/>
      <c r="P2" s="54" t="s">
        <v>9</v>
      </c>
      <c r="Q2" s="55"/>
      <c r="R2" s="54" t="s">
        <v>13</v>
      </c>
      <c r="S2" s="49"/>
      <c r="T2" s="47" t="s">
        <v>3</v>
      </c>
      <c r="U2" s="49"/>
      <c r="V2" s="47" t="s">
        <v>4</v>
      </c>
      <c r="W2" s="49"/>
      <c r="X2" s="47" t="s">
        <v>14</v>
      </c>
      <c r="Y2" s="49"/>
      <c r="Z2" s="54" t="s">
        <v>10</v>
      </c>
      <c r="AA2" s="55"/>
      <c r="AB2" s="52"/>
      <c r="AC2" s="53"/>
      <c r="AD2" s="58" t="s">
        <v>17</v>
      </c>
      <c r="AE2" s="58" t="s">
        <v>16</v>
      </c>
      <c r="AF2" s="58" t="s">
        <v>18</v>
      </c>
      <c r="AG2" s="58" t="s">
        <v>19</v>
      </c>
      <c r="AH2" s="58" t="s">
        <v>20</v>
      </c>
      <c r="AI2" s="58" t="s">
        <v>21</v>
      </c>
      <c r="AJ2" s="70" t="s">
        <v>23</v>
      </c>
      <c r="AK2" s="58" t="s">
        <v>26</v>
      </c>
      <c r="AL2" s="58" t="s">
        <v>27</v>
      </c>
      <c r="AM2" s="58" t="s">
        <v>22</v>
      </c>
      <c r="AN2" s="68"/>
      <c r="AO2" s="62"/>
    </row>
    <row r="3" spans="1:41" ht="57.75" customHeight="1" x14ac:dyDescent="0.3">
      <c r="A3" s="60"/>
      <c r="B3" s="60"/>
      <c r="C3" s="60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3" t="s">
        <v>2</v>
      </c>
      <c r="S3" s="23" t="s">
        <v>7</v>
      </c>
      <c r="T3" s="23" t="s">
        <v>2</v>
      </c>
      <c r="U3" s="23" t="s">
        <v>7</v>
      </c>
      <c r="V3" s="23" t="s">
        <v>2</v>
      </c>
      <c r="W3" s="23" t="s">
        <v>7</v>
      </c>
      <c r="X3" s="23" t="s">
        <v>2</v>
      </c>
      <c r="Y3" s="23" t="s">
        <v>7</v>
      </c>
      <c r="Z3" s="23" t="s">
        <v>2</v>
      </c>
      <c r="AA3" s="23" t="s">
        <v>7</v>
      </c>
      <c r="AB3" s="16" t="s">
        <v>2</v>
      </c>
      <c r="AC3" s="15" t="s">
        <v>7</v>
      </c>
      <c r="AD3" s="62"/>
      <c r="AE3" s="62"/>
      <c r="AF3" s="62"/>
      <c r="AG3" s="62"/>
      <c r="AH3" s="62"/>
      <c r="AI3" s="62"/>
      <c r="AJ3" s="58"/>
      <c r="AK3" s="62"/>
      <c r="AL3" s="62"/>
      <c r="AM3" s="62"/>
      <c r="AN3" s="68"/>
      <c r="AO3" s="69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259</v>
      </c>
      <c r="E4" s="19">
        <v>236.67</v>
      </c>
      <c r="F4" s="19">
        <v>2102</v>
      </c>
      <c r="G4" s="19">
        <v>1834.56</v>
      </c>
      <c r="H4" s="19">
        <v>1765</v>
      </c>
      <c r="I4" s="19">
        <v>1623.78</v>
      </c>
      <c r="J4" s="19">
        <v>183</v>
      </c>
      <c r="K4" s="19">
        <v>169.9</v>
      </c>
      <c r="L4" s="19">
        <v>15</v>
      </c>
      <c r="M4" s="19">
        <v>15</v>
      </c>
      <c r="N4" s="19"/>
      <c r="O4" s="19"/>
      <c r="P4" s="20">
        <v>4324</v>
      </c>
      <c r="Q4" s="21">
        <v>3879.91</v>
      </c>
      <c r="R4" s="19">
        <v>0</v>
      </c>
      <c r="S4" s="19">
        <v>0</v>
      </c>
      <c r="T4" s="19">
        <v>30</v>
      </c>
      <c r="U4" s="19">
        <v>30</v>
      </c>
      <c r="V4" s="19">
        <v>0</v>
      </c>
      <c r="W4" s="19">
        <v>0</v>
      </c>
      <c r="X4" s="19"/>
      <c r="Y4" s="19"/>
      <c r="Z4" s="19">
        <v>30</v>
      </c>
      <c r="AA4" s="19">
        <v>30</v>
      </c>
      <c r="AB4" s="20">
        <v>4354</v>
      </c>
      <c r="AC4" s="20">
        <v>3909.91</v>
      </c>
      <c r="AD4" s="22">
        <v>10460113.47000001</v>
      </c>
      <c r="AE4" s="22">
        <v>263606.37000000052</v>
      </c>
      <c r="AF4" s="22">
        <v>637625.01</v>
      </c>
      <c r="AG4" s="22">
        <v>364337.49</v>
      </c>
      <c r="AH4" s="22">
        <v>2213886.3400000003</v>
      </c>
      <c r="AI4" s="22">
        <v>928968.04999999993</v>
      </c>
      <c r="AJ4" s="22">
        <v>14868536.73</v>
      </c>
      <c r="AK4" s="22">
        <v>696647.11</v>
      </c>
      <c r="AL4" s="22">
        <v>0</v>
      </c>
      <c r="AM4" s="22">
        <v>696647.11</v>
      </c>
      <c r="AN4" s="22">
        <v>15565183.84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203" priority="22">
      <formula>AND(NOT(ISBLANK($A4)),ISBLANK(B4))</formula>
    </cfRule>
  </conditionalFormatting>
  <conditionalFormatting sqref="C4:C100">
    <cfRule type="expression" dxfId="202" priority="21">
      <formula>AND(NOT(ISBLANK(A4)),ISBLANK(C4))</formula>
    </cfRule>
  </conditionalFormatting>
  <conditionalFormatting sqref="D4:D100">
    <cfRule type="expression" dxfId="201" priority="20">
      <formula>AND(NOT(ISBLANK(E4)),ISBLANK(D4))</formula>
    </cfRule>
  </conditionalFormatting>
  <conditionalFormatting sqref="E4:E100">
    <cfRule type="expression" dxfId="200" priority="19">
      <formula>AND(NOT(ISBLANK(D4)),ISBLANK(E4))</formula>
    </cfRule>
  </conditionalFormatting>
  <conditionalFormatting sqref="F4:F100">
    <cfRule type="expression" dxfId="199" priority="18">
      <formula>AND(NOT(ISBLANK(G4)),ISBLANK(F4))</formula>
    </cfRule>
  </conditionalFormatting>
  <conditionalFormatting sqref="G4:G100">
    <cfRule type="expression" dxfId="198" priority="17">
      <formula>AND(NOT(ISBLANK(F4)),ISBLANK(G4))</formula>
    </cfRule>
  </conditionalFormatting>
  <conditionalFormatting sqref="H4:H100">
    <cfRule type="expression" dxfId="197" priority="16">
      <formula>AND(NOT(ISBLANK(I4)),ISBLANK(H4))</formula>
    </cfRule>
  </conditionalFormatting>
  <conditionalFormatting sqref="I4:I100">
    <cfRule type="expression" dxfId="196" priority="15">
      <formula>AND(NOT(ISBLANK(H4)),ISBLANK(I4))</formula>
    </cfRule>
  </conditionalFormatting>
  <conditionalFormatting sqref="J4:J100">
    <cfRule type="expression" dxfId="195" priority="14">
      <formula>AND(NOT(ISBLANK(K4)),ISBLANK(J4))</formula>
    </cfRule>
  </conditionalFormatting>
  <conditionalFormatting sqref="K4:K100">
    <cfRule type="expression" dxfId="194" priority="13">
      <formula>AND(NOT(ISBLANK(J4)),ISBLANK(K4))</formula>
    </cfRule>
  </conditionalFormatting>
  <conditionalFormatting sqref="L4:L100">
    <cfRule type="expression" dxfId="193" priority="12">
      <formula>AND(NOT(ISBLANK(M4)),ISBLANK(L4))</formula>
    </cfRule>
  </conditionalFormatting>
  <conditionalFormatting sqref="M4:M100">
    <cfRule type="expression" dxfId="192" priority="11">
      <formula>AND(NOT(ISBLANK(L4)),ISBLANK(M4))</formula>
    </cfRule>
  </conditionalFormatting>
  <conditionalFormatting sqref="N4:N100">
    <cfRule type="expression" dxfId="191" priority="10">
      <formula>AND(NOT(ISBLANK(O4)),ISBLANK(N4))</formula>
    </cfRule>
  </conditionalFormatting>
  <conditionalFormatting sqref="O4:O100">
    <cfRule type="expression" dxfId="190" priority="9">
      <formula>AND(NOT(ISBLANK(N4)),ISBLANK(O4))</formula>
    </cfRule>
  </conditionalFormatting>
  <conditionalFormatting sqref="R4:R100">
    <cfRule type="expression" dxfId="189" priority="8">
      <formula>AND(NOT(ISBLANK(S4)),ISBLANK(R4))</formula>
    </cfRule>
  </conditionalFormatting>
  <conditionalFormatting sqref="S4:S100">
    <cfRule type="expression" dxfId="188" priority="7">
      <formula>AND(NOT(ISBLANK(R4)),ISBLANK(S4))</formula>
    </cfRule>
  </conditionalFormatting>
  <conditionalFormatting sqref="T4:T100">
    <cfRule type="expression" dxfId="187" priority="6">
      <formula>AND(NOT(ISBLANK(U4)),ISBLANK(T4))</formula>
    </cfRule>
  </conditionalFormatting>
  <conditionalFormatting sqref="U4:U100">
    <cfRule type="expression" dxfId="186" priority="5">
      <formula>AND(NOT(ISBLANK(T4)),ISBLANK(U4))</formula>
    </cfRule>
  </conditionalFormatting>
  <conditionalFormatting sqref="V4:V100">
    <cfRule type="expression" dxfId="185" priority="4">
      <formula>AND(NOT(ISBLANK(W4)),ISBLANK(V4))</formula>
    </cfRule>
  </conditionalFormatting>
  <conditionalFormatting sqref="W4:W100">
    <cfRule type="expression" dxfId="184" priority="3">
      <formula>AND(NOT(ISBLANK(V4)),ISBLANK(W4))</formula>
    </cfRule>
  </conditionalFormatting>
  <conditionalFormatting sqref="X4:X100">
    <cfRule type="expression" dxfId="183" priority="2">
      <formula>AND(NOT(ISBLANK(Y4)),ISBLANK(X4))</formula>
    </cfRule>
  </conditionalFormatting>
  <conditionalFormatting sqref="Y4:Y100">
    <cfRule type="expression" dxfId="182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12" sqref="A12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8" t="s">
        <v>12</v>
      </c>
      <c r="B1" s="58" t="s">
        <v>1</v>
      </c>
      <c r="C1" s="58" t="s">
        <v>0</v>
      </c>
      <c r="D1" s="54" t="s">
        <v>8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55"/>
      <c r="R1" s="47" t="s">
        <v>15</v>
      </c>
      <c r="S1" s="48"/>
      <c r="T1" s="48"/>
      <c r="U1" s="48"/>
      <c r="V1" s="48"/>
      <c r="W1" s="48"/>
      <c r="X1" s="48"/>
      <c r="Y1" s="48"/>
      <c r="Z1" s="48"/>
      <c r="AA1" s="49"/>
      <c r="AB1" s="50" t="s">
        <v>25</v>
      </c>
      <c r="AC1" s="51"/>
      <c r="AD1" s="63" t="s">
        <v>11</v>
      </c>
      <c r="AE1" s="64"/>
      <c r="AF1" s="64"/>
      <c r="AG1" s="64"/>
      <c r="AH1" s="64"/>
      <c r="AI1" s="64"/>
      <c r="AJ1" s="65"/>
      <c r="AK1" s="66" t="s">
        <v>32</v>
      </c>
      <c r="AL1" s="66"/>
      <c r="AM1" s="66"/>
      <c r="AN1" s="67" t="s">
        <v>24</v>
      </c>
      <c r="AO1" s="58" t="s">
        <v>33</v>
      </c>
    </row>
    <row r="2" spans="1:41" s="1" customFormat="1" ht="53.25" customHeight="1" x14ac:dyDescent="0.3">
      <c r="A2" s="59"/>
      <c r="B2" s="59"/>
      <c r="C2" s="59"/>
      <c r="D2" s="56" t="s">
        <v>28</v>
      </c>
      <c r="E2" s="57"/>
      <c r="F2" s="56" t="s">
        <v>29</v>
      </c>
      <c r="G2" s="57"/>
      <c r="H2" s="56" t="s">
        <v>30</v>
      </c>
      <c r="I2" s="57"/>
      <c r="J2" s="56" t="s">
        <v>6</v>
      </c>
      <c r="K2" s="57"/>
      <c r="L2" s="56" t="s">
        <v>31</v>
      </c>
      <c r="M2" s="57"/>
      <c r="N2" s="56" t="s">
        <v>5</v>
      </c>
      <c r="O2" s="57"/>
      <c r="P2" s="54" t="s">
        <v>9</v>
      </c>
      <c r="Q2" s="55"/>
      <c r="R2" s="54" t="s">
        <v>13</v>
      </c>
      <c r="S2" s="49"/>
      <c r="T2" s="47" t="s">
        <v>3</v>
      </c>
      <c r="U2" s="49"/>
      <c r="V2" s="47" t="s">
        <v>4</v>
      </c>
      <c r="W2" s="49"/>
      <c r="X2" s="47" t="s">
        <v>14</v>
      </c>
      <c r="Y2" s="49"/>
      <c r="Z2" s="54" t="s">
        <v>10</v>
      </c>
      <c r="AA2" s="55"/>
      <c r="AB2" s="52"/>
      <c r="AC2" s="53"/>
      <c r="AD2" s="58" t="s">
        <v>17</v>
      </c>
      <c r="AE2" s="58" t="s">
        <v>16</v>
      </c>
      <c r="AF2" s="58" t="s">
        <v>18</v>
      </c>
      <c r="AG2" s="58" t="s">
        <v>19</v>
      </c>
      <c r="AH2" s="58" t="s">
        <v>20</v>
      </c>
      <c r="AI2" s="58" t="s">
        <v>21</v>
      </c>
      <c r="AJ2" s="70" t="s">
        <v>23</v>
      </c>
      <c r="AK2" s="58" t="s">
        <v>26</v>
      </c>
      <c r="AL2" s="58" t="s">
        <v>27</v>
      </c>
      <c r="AM2" s="58" t="s">
        <v>22</v>
      </c>
      <c r="AN2" s="68"/>
      <c r="AO2" s="62"/>
    </row>
    <row r="3" spans="1:41" ht="57.75" customHeight="1" x14ac:dyDescent="0.3">
      <c r="A3" s="60"/>
      <c r="B3" s="60"/>
      <c r="C3" s="60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5" t="s">
        <v>2</v>
      </c>
      <c r="S3" s="25" t="s">
        <v>7</v>
      </c>
      <c r="T3" s="25" t="s">
        <v>2</v>
      </c>
      <c r="U3" s="25" t="s">
        <v>7</v>
      </c>
      <c r="V3" s="25" t="s">
        <v>2</v>
      </c>
      <c r="W3" s="25" t="s">
        <v>7</v>
      </c>
      <c r="X3" s="25" t="s">
        <v>2</v>
      </c>
      <c r="Y3" s="25" t="s">
        <v>7</v>
      </c>
      <c r="Z3" s="25" t="s">
        <v>2</v>
      </c>
      <c r="AA3" s="25" t="s">
        <v>7</v>
      </c>
      <c r="AB3" s="16" t="s">
        <v>2</v>
      </c>
      <c r="AC3" s="26" t="s">
        <v>7</v>
      </c>
      <c r="AD3" s="62"/>
      <c r="AE3" s="62"/>
      <c r="AF3" s="62"/>
      <c r="AG3" s="62"/>
      <c r="AH3" s="62"/>
      <c r="AI3" s="62"/>
      <c r="AJ3" s="58"/>
      <c r="AK3" s="62"/>
      <c r="AL3" s="62"/>
      <c r="AM3" s="62"/>
      <c r="AN3" s="68"/>
      <c r="AO3" s="69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257</v>
      </c>
      <c r="E4" s="19">
        <v>235.29</v>
      </c>
      <c r="F4" s="19">
        <v>2091</v>
      </c>
      <c r="G4" s="19">
        <v>1824.19</v>
      </c>
      <c r="H4" s="19">
        <v>1754</v>
      </c>
      <c r="I4" s="19">
        <v>1613.82</v>
      </c>
      <c r="J4" s="19">
        <v>186</v>
      </c>
      <c r="K4" s="19">
        <v>172.01</v>
      </c>
      <c r="L4" s="19">
        <v>14</v>
      </c>
      <c r="M4" s="19">
        <v>14</v>
      </c>
      <c r="N4" s="19"/>
      <c r="O4" s="19"/>
      <c r="P4" s="20">
        <v>4302</v>
      </c>
      <c r="Q4" s="21">
        <v>3859.31</v>
      </c>
      <c r="R4" s="19">
        <v>0</v>
      </c>
      <c r="S4" s="19">
        <v>0</v>
      </c>
      <c r="T4" s="19">
        <v>33</v>
      </c>
      <c r="U4" s="19">
        <v>33</v>
      </c>
      <c r="V4" s="19">
        <v>0</v>
      </c>
      <c r="W4" s="19">
        <v>0</v>
      </c>
      <c r="X4" s="19"/>
      <c r="Y4" s="19"/>
      <c r="Z4" s="19">
        <v>33</v>
      </c>
      <c r="AA4" s="19">
        <v>33</v>
      </c>
      <c r="AB4" s="20">
        <v>4335</v>
      </c>
      <c r="AC4" s="20">
        <v>3892.31</v>
      </c>
      <c r="AD4" s="22">
        <v>9374532.2399999984</v>
      </c>
      <c r="AE4" s="22">
        <v>240444.56999999992</v>
      </c>
      <c r="AF4" s="22">
        <v>5756.76</v>
      </c>
      <c r="AG4" s="22">
        <v>183633</v>
      </c>
      <c r="AH4" s="22">
        <v>1986586.9600000002</v>
      </c>
      <c r="AI4" s="22">
        <v>704849.45000000019</v>
      </c>
      <c r="AJ4" s="22">
        <v>12495802.979999999</v>
      </c>
      <c r="AK4" s="22">
        <v>405964.17</v>
      </c>
      <c r="AL4" s="22">
        <v>0</v>
      </c>
      <c r="AM4" s="22">
        <v>405964.17</v>
      </c>
      <c r="AN4" s="22">
        <v>12901767.149999999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81" priority="22">
      <formula>AND(NOT(ISBLANK($A4)),ISBLANK(B4))</formula>
    </cfRule>
  </conditionalFormatting>
  <conditionalFormatting sqref="C4:C100">
    <cfRule type="expression" dxfId="180" priority="21">
      <formula>AND(NOT(ISBLANK(A4)),ISBLANK(C4))</formula>
    </cfRule>
  </conditionalFormatting>
  <conditionalFormatting sqref="D4:D100">
    <cfRule type="expression" dxfId="179" priority="20">
      <formula>AND(NOT(ISBLANK(E4)),ISBLANK(D4))</formula>
    </cfRule>
  </conditionalFormatting>
  <conditionalFormatting sqref="E4:E100">
    <cfRule type="expression" dxfId="178" priority="19">
      <formula>AND(NOT(ISBLANK(D4)),ISBLANK(E4))</formula>
    </cfRule>
  </conditionalFormatting>
  <conditionalFormatting sqref="F4:F100">
    <cfRule type="expression" dxfId="177" priority="18">
      <formula>AND(NOT(ISBLANK(G4)),ISBLANK(F4))</formula>
    </cfRule>
  </conditionalFormatting>
  <conditionalFormatting sqref="G4:G100">
    <cfRule type="expression" dxfId="176" priority="17">
      <formula>AND(NOT(ISBLANK(F4)),ISBLANK(G4))</formula>
    </cfRule>
  </conditionalFormatting>
  <conditionalFormatting sqref="H4:H100">
    <cfRule type="expression" dxfId="175" priority="16">
      <formula>AND(NOT(ISBLANK(I4)),ISBLANK(H4))</formula>
    </cfRule>
  </conditionalFormatting>
  <conditionalFormatting sqref="I4:I100">
    <cfRule type="expression" dxfId="174" priority="15">
      <formula>AND(NOT(ISBLANK(H4)),ISBLANK(I4))</formula>
    </cfRule>
  </conditionalFormatting>
  <conditionalFormatting sqref="J4:J100">
    <cfRule type="expression" dxfId="173" priority="14">
      <formula>AND(NOT(ISBLANK(K4)),ISBLANK(J4))</formula>
    </cfRule>
  </conditionalFormatting>
  <conditionalFormatting sqref="K4:K100">
    <cfRule type="expression" dxfId="172" priority="13">
      <formula>AND(NOT(ISBLANK(J4)),ISBLANK(K4))</formula>
    </cfRule>
  </conditionalFormatting>
  <conditionalFormatting sqref="L4:L100">
    <cfRule type="expression" dxfId="171" priority="12">
      <formula>AND(NOT(ISBLANK(M4)),ISBLANK(L4))</formula>
    </cfRule>
  </conditionalFormatting>
  <conditionalFormatting sqref="M4:M100">
    <cfRule type="expression" dxfId="170" priority="11">
      <formula>AND(NOT(ISBLANK(L4)),ISBLANK(M4))</formula>
    </cfRule>
  </conditionalFormatting>
  <conditionalFormatting sqref="N4:N100">
    <cfRule type="expression" dxfId="169" priority="10">
      <formula>AND(NOT(ISBLANK(O4)),ISBLANK(N4))</formula>
    </cfRule>
  </conditionalFormatting>
  <conditionalFormatting sqref="O4:O100">
    <cfRule type="expression" dxfId="168" priority="9">
      <formula>AND(NOT(ISBLANK(N4)),ISBLANK(O4))</formula>
    </cfRule>
  </conditionalFormatting>
  <conditionalFormatting sqref="R4:R100">
    <cfRule type="expression" dxfId="167" priority="8">
      <formula>AND(NOT(ISBLANK(S4)),ISBLANK(R4))</formula>
    </cfRule>
  </conditionalFormatting>
  <conditionalFormatting sqref="S4:S100">
    <cfRule type="expression" dxfId="166" priority="7">
      <formula>AND(NOT(ISBLANK(R4)),ISBLANK(S4))</formula>
    </cfRule>
  </conditionalFormatting>
  <conditionalFormatting sqref="T4:T100">
    <cfRule type="expression" dxfId="165" priority="6">
      <formula>AND(NOT(ISBLANK(U4)),ISBLANK(T4))</formula>
    </cfRule>
  </conditionalFormatting>
  <conditionalFormatting sqref="U4:U100">
    <cfRule type="expression" dxfId="164" priority="5">
      <formula>AND(NOT(ISBLANK(T4)),ISBLANK(U4))</formula>
    </cfRule>
  </conditionalFormatting>
  <conditionalFormatting sqref="V4:V100">
    <cfRule type="expression" dxfId="163" priority="4">
      <formula>AND(NOT(ISBLANK(W4)),ISBLANK(V4))</formula>
    </cfRule>
  </conditionalFormatting>
  <conditionalFormatting sqref="W4:W100">
    <cfRule type="expression" dxfId="162" priority="3">
      <formula>AND(NOT(ISBLANK(V4)),ISBLANK(W4))</formula>
    </cfRule>
  </conditionalFormatting>
  <conditionalFormatting sqref="X4:X100">
    <cfRule type="expression" dxfId="161" priority="2">
      <formula>AND(NOT(ISBLANK(Y4)),ISBLANK(X4))</formula>
    </cfRule>
  </conditionalFormatting>
  <conditionalFormatting sqref="Y4:Y100">
    <cfRule type="expression" dxfId="160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N24" sqref="AN2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8" t="s">
        <v>12</v>
      </c>
      <c r="B1" s="58" t="s">
        <v>1</v>
      </c>
      <c r="C1" s="58" t="s">
        <v>0</v>
      </c>
      <c r="D1" s="54" t="s">
        <v>8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55"/>
      <c r="R1" s="47" t="s">
        <v>15</v>
      </c>
      <c r="S1" s="48"/>
      <c r="T1" s="48"/>
      <c r="U1" s="48"/>
      <c r="V1" s="48"/>
      <c r="W1" s="48"/>
      <c r="X1" s="48"/>
      <c r="Y1" s="48"/>
      <c r="Z1" s="48"/>
      <c r="AA1" s="49"/>
      <c r="AB1" s="50" t="s">
        <v>25</v>
      </c>
      <c r="AC1" s="51"/>
      <c r="AD1" s="63" t="s">
        <v>11</v>
      </c>
      <c r="AE1" s="64"/>
      <c r="AF1" s="64"/>
      <c r="AG1" s="64"/>
      <c r="AH1" s="64"/>
      <c r="AI1" s="64"/>
      <c r="AJ1" s="65"/>
      <c r="AK1" s="66" t="s">
        <v>32</v>
      </c>
      <c r="AL1" s="66"/>
      <c r="AM1" s="66"/>
      <c r="AN1" s="67" t="s">
        <v>24</v>
      </c>
      <c r="AO1" s="58" t="s">
        <v>33</v>
      </c>
    </row>
    <row r="2" spans="1:41" s="1" customFormat="1" ht="53.25" customHeight="1" x14ac:dyDescent="0.3">
      <c r="A2" s="59"/>
      <c r="B2" s="59"/>
      <c r="C2" s="59"/>
      <c r="D2" s="56" t="s">
        <v>28</v>
      </c>
      <c r="E2" s="57"/>
      <c r="F2" s="56" t="s">
        <v>29</v>
      </c>
      <c r="G2" s="57"/>
      <c r="H2" s="56" t="s">
        <v>30</v>
      </c>
      <c r="I2" s="57"/>
      <c r="J2" s="56" t="s">
        <v>6</v>
      </c>
      <c r="K2" s="57"/>
      <c r="L2" s="56" t="s">
        <v>31</v>
      </c>
      <c r="M2" s="57"/>
      <c r="N2" s="56" t="s">
        <v>5</v>
      </c>
      <c r="O2" s="57"/>
      <c r="P2" s="54" t="s">
        <v>9</v>
      </c>
      <c r="Q2" s="55"/>
      <c r="R2" s="54" t="s">
        <v>13</v>
      </c>
      <c r="S2" s="49"/>
      <c r="T2" s="47" t="s">
        <v>3</v>
      </c>
      <c r="U2" s="49"/>
      <c r="V2" s="47" t="s">
        <v>4</v>
      </c>
      <c r="W2" s="49"/>
      <c r="X2" s="47" t="s">
        <v>14</v>
      </c>
      <c r="Y2" s="49"/>
      <c r="Z2" s="54" t="s">
        <v>10</v>
      </c>
      <c r="AA2" s="55"/>
      <c r="AB2" s="52"/>
      <c r="AC2" s="53"/>
      <c r="AD2" s="58" t="s">
        <v>17</v>
      </c>
      <c r="AE2" s="58" t="s">
        <v>16</v>
      </c>
      <c r="AF2" s="58" t="s">
        <v>18</v>
      </c>
      <c r="AG2" s="58" t="s">
        <v>19</v>
      </c>
      <c r="AH2" s="58" t="s">
        <v>20</v>
      </c>
      <c r="AI2" s="58" t="s">
        <v>21</v>
      </c>
      <c r="AJ2" s="70" t="s">
        <v>23</v>
      </c>
      <c r="AK2" s="58" t="s">
        <v>26</v>
      </c>
      <c r="AL2" s="58" t="s">
        <v>27</v>
      </c>
      <c r="AM2" s="58" t="s">
        <v>22</v>
      </c>
      <c r="AN2" s="68"/>
      <c r="AO2" s="62"/>
    </row>
    <row r="3" spans="1:41" ht="57.75" customHeight="1" x14ac:dyDescent="0.3">
      <c r="A3" s="60"/>
      <c r="B3" s="60"/>
      <c r="C3" s="60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7" t="s">
        <v>2</v>
      </c>
      <c r="S3" s="27" t="s">
        <v>7</v>
      </c>
      <c r="T3" s="27" t="s">
        <v>2</v>
      </c>
      <c r="U3" s="27" t="s">
        <v>7</v>
      </c>
      <c r="V3" s="27" t="s">
        <v>2</v>
      </c>
      <c r="W3" s="27" t="s">
        <v>7</v>
      </c>
      <c r="X3" s="27" t="s">
        <v>2</v>
      </c>
      <c r="Y3" s="27" t="s">
        <v>7</v>
      </c>
      <c r="Z3" s="27" t="s">
        <v>2</v>
      </c>
      <c r="AA3" s="27" t="s">
        <v>7</v>
      </c>
      <c r="AB3" s="16" t="s">
        <v>2</v>
      </c>
      <c r="AC3" s="28" t="s">
        <v>7</v>
      </c>
      <c r="AD3" s="62"/>
      <c r="AE3" s="62"/>
      <c r="AF3" s="62"/>
      <c r="AG3" s="62"/>
      <c r="AH3" s="62"/>
      <c r="AI3" s="62"/>
      <c r="AJ3" s="58"/>
      <c r="AK3" s="62"/>
      <c r="AL3" s="62"/>
      <c r="AM3" s="62"/>
      <c r="AN3" s="68"/>
      <c r="AO3" s="69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256</v>
      </c>
      <c r="E4" s="19">
        <v>234.29</v>
      </c>
      <c r="F4" s="19">
        <v>2082</v>
      </c>
      <c r="G4" s="19">
        <v>1816.02</v>
      </c>
      <c r="H4" s="19">
        <v>1752</v>
      </c>
      <c r="I4" s="19">
        <v>1610.81</v>
      </c>
      <c r="J4" s="19">
        <v>187</v>
      </c>
      <c r="K4" s="19">
        <v>172.77</v>
      </c>
      <c r="L4" s="19">
        <v>14</v>
      </c>
      <c r="M4" s="19">
        <v>14</v>
      </c>
      <c r="N4" s="19"/>
      <c r="O4" s="19"/>
      <c r="P4" s="20">
        <v>4291</v>
      </c>
      <c r="Q4" s="21">
        <v>3847.89</v>
      </c>
      <c r="R4" s="19">
        <v>0</v>
      </c>
      <c r="S4" s="19">
        <v>0</v>
      </c>
      <c r="T4" s="19">
        <v>27</v>
      </c>
      <c r="U4" s="19">
        <v>0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4318</v>
      </c>
      <c r="AC4" s="20">
        <v>3874.89</v>
      </c>
      <c r="AD4" s="22">
        <v>9359488.160000002</v>
      </c>
      <c r="AE4" s="22">
        <v>235780.04</v>
      </c>
      <c r="AF4" s="22">
        <v>5000</v>
      </c>
      <c r="AG4" s="22">
        <v>190709.40000000005</v>
      </c>
      <c r="AH4" s="22">
        <v>1999150.429999999</v>
      </c>
      <c r="AI4" s="22">
        <v>794345.53999999969</v>
      </c>
      <c r="AJ4" s="22">
        <v>12584473.57</v>
      </c>
      <c r="AK4" s="22">
        <v>645671.94999999995</v>
      </c>
      <c r="AL4" s="22">
        <v>0</v>
      </c>
      <c r="AM4" s="22">
        <v>645671.94999999995</v>
      </c>
      <c r="AN4" s="22">
        <v>13230145.52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59" priority="22">
      <formula>AND(NOT(ISBLANK($A4)),ISBLANK(B4))</formula>
    </cfRule>
  </conditionalFormatting>
  <conditionalFormatting sqref="C4:C100">
    <cfRule type="expression" dxfId="158" priority="21">
      <formula>AND(NOT(ISBLANK(A4)),ISBLANK(C4))</formula>
    </cfRule>
  </conditionalFormatting>
  <conditionalFormatting sqref="D4:D100">
    <cfRule type="expression" dxfId="157" priority="20">
      <formula>AND(NOT(ISBLANK(E4)),ISBLANK(D4))</formula>
    </cfRule>
  </conditionalFormatting>
  <conditionalFormatting sqref="E4:E100">
    <cfRule type="expression" dxfId="156" priority="19">
      <formula>AND(NOT(ISBLANK(D4)),ISBLANK(E4))</formula>
    </cfRule>
  </conditionalFormatting>
  <conditionalFormatting sqref="F4:F100">
    <cfRule type="expression" dxfId="155" priority="18">
      <formula>AND(NOT(ISBLANK(G4)),ISBLANK(F4))</formula>
    </cfRule>
  </conditionalFormatting>
  <conditionalFormatting sqref="G4:G100">
    <cfRule type="expression" dxfId="154" priority="17">
      <formula>AND(NOT(ISBLANK(F4)),ISBLANK(G4))</formula>
    </cfRule>
  </conditionalFormatting>
  <conditionalFormatting sqref="H4:H100">
    <cfRule type="expression" dxfId="153" priority="16">
      <formula>AND(NOT(ISBLANK(I4)),ISBLANK(H4))</formula>
    </cfRule>
  </conditionalFormatting>
  <conditionalFormatting sqref="I4:I100">
    <cfRule type="expression" dxfId="152" priority="15">
      <formula>AND(NOT(ISBLANK(H4)),ISBLANK(I4))</formula>
    </cfRule>
  </conditionalFormatting>
  <conditionalFormatting sqref="J4:J100">
    <cfRule type="expression" dxfId="151" priority="14">
      <formula>AND(NOT(ISBLANK(K4)),ISBLANK(J4))</formula>
    </cfRule>
  </conditionalFormatting>
  <conditionalFormatting sqref="K4:K100">
    <cfRule type="expression" dxfId="150" priority="13">
      <formula>AND(NOT(ISBLANK(J4)),ISBLANK(K4))</formula>
    </cfRule>
  </conditionalFormatting>
  <conditionalFormatting sqref="L4:L100">
    <cfRule type="expression" dxfId="149" priority="12">
      <formula>AND(NOT(ISBLANK(M4)),ISBLANK(L4))</formula>
    </cfRule>
  </conditionalFormatting>
  <conditionalFormatting sqref="M4:M100">
    <cfRule type="expression" dxfId="148" priority="11">
      <formula>AND(NOT(ISBLANK(L4)),ISBLANK(M4))</formula>
    </cfRule>
  </conditionalFormatting>
  <conditionalFormatting sqref="N4:N100">
    <cfRule type="expression" dxfId="147" priority="10">
      <formula>AND(NOT(ISBLANK(O4)),ISBLANK(N4))</formula>
    </cfRule>
  </conditionalFormatting>
  <conditionalFormatting sqref="O4:O100">
    <cfRule type="expression" dxfId="146" priority="9">
      <formula>AND(NOT(ISBLANK(N4)),ISBLANK(O4))</formula>
    </cfRule>
  </conditionalFormatting>
  <conditionalFormatting sqref="R4:R100">
    <cfRule type="expression" dxfId="145" priority="8">
      <formula>AND(NOT(ISBLANK(S4)),ISBLANK(R4))</formula>
    </cfRule>
  </conditionalFormatting>
  <conditionalFormatting sqref="S4:S100">
    <cfRule type="expression" dxfId="144" priority="7">
      <formula>AND(NOT(ISBLANK(R4)),ISBLANK(S4))</formula>
    </cfRule>
  </conditionalFormatting>
  <conditionalFormatting sqref="T4:T100">
    <cfRule type="expression" dxfId="143" priority="6">
      <formula>AND(NOT(ISBLANK(U4)),ISBLANK(T4))</formula>
    </cfRule>
  </conditionalFormatting>
  <conditionalFormatting sqref="U4:U100">
    <cfRule type="expression" dxfId="142" priority="5">
      <formula>AND(NOT(ISBLANK(T4)),ISBLANK(U4))</formula>
    </cfRule>
  </conditionalFormatting>
  <conditionalFormatting sqref="V4:V100">
    <cfRule type="expression" dxfId="141" priority="4">
      <formula>AND(NOT(ISBLANK(W4)),ISBLANK(V4))</formula>
    </cfRule>
  </conditionalFormatting>
  <conditionalFormatting sqref="W4:W100">
    <cfRule type="expression" dxfId="140" priority="3">
      <formula>AND(NOT(ISBLANK(V4)),ISBLANK(W4))</formula>
    </cfRule>
  </conditionalFormatting>
  <conditionalFormatting sqref="X4:X100">
    <cfRule type="expression" dxfId="139" priority="2">
      <formula>AND(NOT(ISBLANK(Y4)),ISBLANK(X4))</formula>
    </cfRule>
  </conditionalFormatting>
  <conditionalFormatting sqref="Y4:Y100">
    <cfRule type="expression" dxfId="138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N31" sqref="N31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8" t="s">
        <v>12</v>
      </c>
      <c r="B1" s="58" t="s">
        <v>1</v>
      </c>
      <c r="C1" s="58" t="s">
        <v>0</v>
      </c>
      <c r="D1" s="54" t="s">
        <v>8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55"/>
      <c r="R1" s="47" t="s">
        <v>15</v>
      </c>
      <c r="S1" s="48"/>
      <c r="T1" s="48"/>
      <c r="U1" s="48"/>
      <c r="V1" s="48"/>
      <c r="W1" s="48"/>
      <c r="X1" s="48"/>
      <c r="Y1" s="48"/>
      <c r="Z1" s="48"/>
      <c r="AA1" s="49"/>
      <c r="AB1" s="50" t="s">
        <v>25</v>
      </c>
      <c r="AC1" s="51"/>
      <c r="AD1" s="63" t="s">
        <v>11</v>
      </c>
      <c r="AE1" s="64"/>
      <c r="AF1" s="64"/>
      <c r="AG1" s="64"/>
      <c r="AH1" s="64"/>
      <c r="AI1" s="64"/>
      <c r="AJ1" s="65"/>
      <c r="AK1" s="66" t="s">
        <v>32</v>
      </c>
      <c r="AL1" s="66"/>
      <c r="AM1" s="66"/>
      <c r="AN1" s="67" t="s">
        <v>24</v>
      </c>
      <c r="AO1" s="58" t="s">
        <v>33</v>
      </c>
    </row>
    <row r="2" spans="1:41" s="1" customFormat="1" ht="53.25" customHeight="1" x14ac:dyDescent="0.3">
      <c r="A2" s="59"/>
      <c r="B2" s="59"/>
      <c r="C2" s="59"/>
      <c r="D2" s="56" t="s">
        <v>28</v>
      </c>
      <c r="E2" s="57"/>
      <c r="F2" s="56" t="s">
        <v>29</v>
      </c>
      <c r="G2" s="57"/>
      <c r="H2" s="56" t="s">
        <v>30</v>
      </c>
      <c r="I2" s="57"/>
      <c r="J2" s="56" t="s">
        <v>6</v>
      </c>
      <c r="K2" s="57"/>
      <c r="L2" s="56" t="s">
        <v>31</v>
      </c>
      <c r="M2" s="57"/>
      <c r="N2" s="56" t="s">
        <v>5</v>
      </c>
      <c r="O2" s="57"/>
      <c r="P2" s="54" t="s">
        <v>9</v>
      </c>
      <c r="Q2" s="55"/>
      <c r="R2" s="54" t="s">
        <v>13</v>
      </c>
      <c r="S2" s="49"/>
      <c r="T2" s="47" t="s">
        <v>3</v>
      </c>
      <c r="U2" s="49"/>
      <c r="V2" s="47" t="s">
        <v>4</v>
      </c>
      <c r="W2" s="49"/>
      <c r="X2" s="47" t="s">
        <v>14</v>
      </c>
      <c r="Y2" s="49"/>
      <c r="Z2" s="54" t="s">
        <v>10</v>
      </c>
      <c r="AA2" s="55"/>
      <c r="AB2" s="52"/>
      <c r="AC2" s="53"/>
      <c r="AD2" s="58" t="s">
        <v>17</v>
      </c>
      <c r="AE2" s="58" t="s">
        <v>16</v>
      </c>
      <c r="AF2" s="58" t="s">
        <v>18</v>
      </c>
      <c r="AG2" s="58" t="s">
        <v>19</v>
      </c>
      <c r="AH2" s="58" t="s">
        <v>20</v>
      </c>
      <c r="AI2" s="58" t="s">
        <v>21</v>
      </c>
      <c r="AJ2" s="70" t="s">
        <v>23</v>
      </c>
      <c r="AK2" s="58" t="s">
        <v>26</v>
      </c>
      <c r="AL2" s="58" t="s">
        <v>27</v>
      </c>
      <c r="AM2" s="58" t="s">
        <v>22</v>
      </c>
      <c r="AN2" s="68"/>
      <c r="AO2" s="62"/>
    </row>
    <row r="3" spans="1:41" ht="57.75" customHeight="1" x14ac:dyDescent="0.3">
      <c r="A3" s="60"/>
      <c r="B3" s="60"/>
      <c r="C3" s="60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9" t="s">
        <v>2</v>
      </c>
      <c r="S3" s="29" t="s">
        <v>7</v>
      </c>
      <c r="T3" s="29" t="s">
        <v>2</v>
      </c>
      <c r="U3" s="29" t="s">
        <v>7</v>
      </c>
      <c r="V3" s="29" t="s">
        <v>2</v>
      </c>
      <c r="W3" s="29" t="s">
        <v>7</v>
      </c>
      <c r="X3" s="29" t="s">
        <v>2</v>
      </c>
      <c r="Y3" s="29" t="s">
        <v>7</v>
      </c>
      <c r="Z3" s="29" t="s">
        <v>2</v>
      </c>
      <c r="AA3" s="29" t="s">
        <v>7</v>
      </c>
      <c r="AB3" s="16" t="s">
        <v>2</v>
      </c>
      <c r="AC3" s="30" t="s">
        <v>7</v>
      </c>
      <c r="AD3" s="62"/>
      <c r="AE3" s="62"/>
      <c r="AF3" s="62"/>
      <c r="AG3" s="62"/>
      <c r="AH3" s="62"/>
      <c r="AI3" s="62"/>
      <c r="AJ3" s="58"/>
      <c r="AK3" s="62"/>
      <c r="AL3" s="62"/>
      <c r="AM3" s="62"/>
      <c r="AN3" s="68"/>
      <c r="AO3" s="69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253</v>
      </c>
      <c r="E4" s="19">
        <v>232.89</v>
      </c>
      <c r="F4" s="19">
        <v>2066</v>
      </c>
      <c r="G4" s="19">
        <v>1802.38</v>
      </c>
      <c r="H4" s="19">
        <v>1748</v>
      </c>
      <c r="I4" s="19">
        <v>1606.44</v>
      </c>
      <c r="J4" s="19">
        <v>186</v>
      </c>
      <c r="K4" s="19">
        <v>172.16</v>
      </c>
      <c r="L4" s="19">
        <v>13</v>
      </c>
      <c r="M4" s="19">
        <v>13</v>
      </c>
      <c r="N4" s="19"/>
      <c r="O4" s="19"/>
      <c r="P4" s="20">
        <v>4266</v>
      </c>
      <c r="Q4" s="21">
        <v>3826.87</v>
      </c>
      <c r="R4" s="19">
        <v>0</v>
      </c>
      <c r="S4" s="19">
        <v>0</v>
      </c>
      <c r="T4" s="19">
        <v>27</v>
      </c>
      <c r="U4" s="19">
        <v>27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4293</v>
      </c>
      <c r="AC4" s="20">
        <v>3853.87</v>
      </c>
      <c r="AD4" s="22">
        <v>9392071.3499999996</v>
      </c>
      <c r="AE4" s="22">
        <v>219913.17</v>
      </c>
      <c r="AF4" s="22">
        <v>4456135.8900000006</v>
      </c>
      <c r="AG4" s="22">
        <v>356280.8899999999</v>
      </c>
      <c r="AH4" s="22">
        <v>1992208.4100000001</v>
      </c>
      <c r="AI4" s="22">
        <v>1231948.44</v>
      </c>
      <c r="AJ4" s="22">
        <v>17648558.150000002</v>
      </c>
      <c r="AK4" s="22">
        <v>577617.80000000005</v>
      </c>
      <c r="AL4" s="22">
        <v>0</v>
      </c>
      <c r="AM4" s="22">
        <v>577617.80000000005</v>
      </c>
      <c r="AN4" s="22">
        <v>18226175.950000003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37" priority="22">
      <formula>AND(NOT(ISBLANK($A4)),ISBLANK(B4))</formula>
    </cfRule>
  </conditionalFormatting>
  <conditionalFormatting sqref="C4:C100">
    <cfRule type="expression" dxfId="136" priority="21">
      <formula>AND(NOT(ISBLANK(A4)),ISBLANK(C4))</formula>
    </cfRule>
  </conditionalFormatting>
  <conditionalFormatting sqref="D4:D100">
    <cfRule type="expression" dxfId="135" priority="20">
      <formula>AND(NOT(ISBLANK(E4)),ISBLANK(D4))</formula>
    </cfRule>
  </conditionalFormatting>
  <conditionalFormatting sqref="E4:E100">
    <cfRule type="expression" dxfId="134" priority="19">
      <formula>AND(NOT(ISBLANK(D4)),ISBLANK(E4))</formula>
    </cfRule>
  </conditionalFormatting>
  <conditionalFormatting sqref="F4:F100">
    <cfRule type="expression" dxfId="133" priority="18">
      <formula>AND(NOT(ISBLANK(G4)),ISBLANK(F4))</formula>
    </cfRule>
  </conditionalFormatting>
  <conditionalFormatting sqref="G4:G100">
    <cfRule type="expression" dxfId="132" priority="17">
      <formula>AND(NOT(ISBLANK(F4)),ISBLANK(G4))</formula>
    </cfRule>
  </conditionalFormatting>
  <conditionalFormatting sqref="H4:H100">
    <cfRule type="expression" dxfId="131" priority="16">
      <formula>AND(NOT(ISBLANK(I4)),ISBLANK(H4))</formula>
    </cfRule>
  </conditionalFormatting>
  <conditionalFormatting sqref="I4:I100">
    <cfRule type="expression" dxfId="130" priority="15">
      <formula>AND(NOT(ISBLANK(H4)),ISBLANK(I4))</formula>
    </cfRule>
  </conditionalFormatting>
  <conditionalFormatting sqref="J4:J100">
    <cfRule type="expression" dxfId="129" priority="14">
      <formula>AND(NOT(ISBLANK(K4)),ISBLANK(J4))</formula>
    </cfRule>
  </conditionalFormatting>
  <conditionalFormatting sqref="K4:K100">
    <cfRule type="expression" dxfId="128" priority="13">
      <formula>AND(NOT(ISBLANK(J4)),ISBLANK(K4))</formula>
    </cfRule>
  </conditionalFormatting>
  <conditionalFormatting sqref="L4:L100">
    <cfRule type="expression" dxfId="127" priority="12">
      <formula>AND(NOT(ISBLANK(M4)),ISBLANK(L4))</formula>
    </cfRule>
  </conditionalFormatting>
  <conditionalFormatting sqref="M4:M100">
    <cfRule type="expression" dxfId="126" priority="11">
      <formula>AND(NOT(ISBLANK(L4)),ISBLANK(M4))</formula>
    </cfRule>
  </conditionalFormatting>
  <conditionalFormatting sqref="N4:N100">
    <cfRule type="expression" dxfId="125" priority="10">
      <formula>AND(NOT(ISBLANK(O4)),ISBLANK(N4))</formula>
    </cfRule>
  </conditionalFormatting>
  <conditionalFormatting sqref="O4:O100">
    <cfRule type="expression" dxfId="124" priority="9">
      <formula>AND(NOT(ISBLANK(N4)),ISBLANK(O4))</formula>
    </cfRule>
  </conditionalFormatting>
  <conditionalFormatting sqref="R4:R100">
    <cfRule type="expression" dxfId="123" priority="8">
      <formula>AND(NOT(ISBLANK(S4)),ISBLANK(R4))</formula>
    </cfRule>
  </conditionalFormatting>
  <conditionalFormatting sqref="S4:S100">
    <cfRule type="expression" dxfId="122" priority="7">
      <formula>AND(NOT(ISBLANK(R4)),ISBLANK(S4))</formula>
    </cfRule>
  </conditionalFormatting>
  <conditionalFormatting sqref="T4:T100">
    <cfRule type="expression" dxfId="121" priority="6">
      <formula>AND(NOT(ISBLANK(U4)),ISBLANK(T4))</formula>
    </cfRule>
  </conditionalFormatting>
  <conditionalFormatting sqref="U4:U100">
    <cfRule type="expression" dxfId="120" priority="5">
      <formula>AND(NOT(ISBLANK(T4)),ISBLANK(U4))</formula>
    </cfRule>
  </conditionalFormatting>
  <conditionalFormatting sqref="V4:V100">
    <cfRule type="expression" dxfId="119" priority="4">
      <formula>AND(NOT(ISBLANK(W4)),ISBLANK(V4))</formula>
    </cfRule>
  </conditionalFormatting>
  <conditionalFormatting sqref="W4:W100">
    <cfRule type="expression" dxfId="118" priority="3">
      <formula>AND(NOT(ISBLANK(V4)),ISBLANK(W4))</formula>
    </cfRule>
  </conditionalFormatting>
  <conditionalFormatting sqref="X4:X100">
    <cfRule type="expression" dxfId="117" priority="2">
      <formula>AND(NOT(ISBLANK(Y4)),ISBLANK(X4))</formula>
    </cfRule>
  </conditionalFormatting>
  <conditionalFormatting sqref="Y4:Y100">
    <cfRule type="expression" dxfId="116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4" sqref="A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8" t="s">
        <v>12</v>
      </c>
      <c r="B1" s="58" t="s">
        <v>1</v>
      </c>
      <c r="C1" s="58" t="s">
        <v>0</v>
      </c>
      <c r="D1" s="54" t="s">
        <v>8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55"/>
      <c r="R1" s="47" t="s">
        <v>15</v>
      </c>
      <c r="S1" s="48"/>
      <c r="T1" s="48"/>
      <c r="U1" s="48"/>
      <c r="V1" s="48"/>
      <c r="W1" s="48"/>
      <c r="X1" s="48"/>
      <c r="Y1" s="48"/>
      <c r="Z1" s="48"/>
      <c r="AA1" s="49"/>
      <c r="AB1" s="50" t="s">
        <v>25</v>
      </c>
      <c r="AC1" s="51"/>
      <c r="AD1" s="63" t="s">
        <v>11</v>
      </c>
      <c r="AE1" s="64"/>
      <c r="AF1" s="64"/>
      <c r="AG1" s="64"/>
      <c r="AH1" s="64"/>
      <c r="AI1" s="64"/>
      <c r="AJ1" s="65"/>
      <c r="AK1" s="66" t="s">
        <v>32</v>
      </c>
      <c r="AL1" s="66"/>
      <c r="AM1" s="66"/>
      <c r="AN1" s="67" t="s">
        <v>24</v>
      </c>
      <c r="AO1" s="58" t="s">
        <v>33</v>
      </c>
    </row>
    <row r="2" spans="1:41" s="1" customFormat="1" ht="53.25" customHeight="1" x14ac:dyDescent="0.3">
      <c r="A2" s="59"/>
      <c r="B2" s="59"/>
      <c r="C2" s="59"/>
      <c r="D2" s="56" t="s">
        <v>28</v>
      </c>
      <c r="E2" s="57"/>
      <c r="F2" s="56" t="s">
        <v>29</v>
      </c>
      <c r="G2" s="57"/>
      <c r="H2" s="56" t="s">
        <v>30</v>
      </c>
      <c r="I2" s="57"/>
      <c r="J2" s="56" t="s">
        <v>6</v>
      </c>
      <c r="K2" s="57"/>
      <c r="L2" s="56" t="s">
        <v>31</v>
      </c>
      <c r="M2" s="57"/>
      <c r="N2" s="56" t="s">
        <v>5</v>
      </c>
      <c r="O2" s="57"/>
      <c r="P2" s="54" t="s">
        <v>9</v>
      </c>
      <c r="Q2" s="55"/>
      <c r="R2" s="54" t="s">
        <v>13</v>
      </c>
      <c r="S2" s="49"/>
      <c r="T2" s="47" t="s">
        <v>3</v>
      </c>
      <c r="U2" s="49"/>
      <c r="V2" s="47" t="s">
        <v>4</v>
      </c>
      <c r="W2" s="49"/>
      <c r="X2" s="47" t="s">
        <v>14</v>
      </c>
      <c r="Y2" s="49"/>
      <c r="Z2" s="54" t="s">
        <v>10</v>
      </c>
      <c r="AA2" s="55"/>
      <c r="AB2" s="52"/>
      <c r="AC2" s="53"/>
      <c r="AD2" s="58" t="s">
        <v>17</v>
      </c>
      <c r="AE2" s="58" t="s">
        <v>16</v>
      </c>
      <c r="AF2" s="58" t="s">
        <v>18</v>
      </c>
      <c r="AG2" s="58" t="s">
        <v>19</v>
      </c>
      <c r="AH2" s="58" t="s">
        <v>20</v>
      </c>
      <c r="AI2" s="58" t="s">
        <v>21</v>
      </c>
      <c r="AJ2" s="70" t="s">
        <v>23</v>
      </c>
      <c r="AK2" s="58" t="s">
        <v>26</v>
      </c>
      <c r="AL2" s="58" t="s">
        <v>27</v>
      </c>
      <c r="AM2" s="58" t="s">
        <v>22</v>
      </c>
      <c r="AN2" s="68"/>
      <c r="AO2" s="62"/>
    </row>
    <row r="3" spans="1:41" ht="57.75" customHeight="1" x14ac:dyDescent="0.3">
      <c r="A3" s="60"/>
      <c r="B3" s="60"/>
      <c r="C3" s="60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1" t="s">
        <v>2</v>
      </c>
      <c r="S3" s="31" t="s">
        <v>7</v>
      </c>
      <c r="T3" s="31" t="s">
        <v>2</v>
      </c>
      <c r="U3" s="31" t="s">
        <v>7</v>
      </c>
      <c r="V3" s="31" t="s">
        <v>2</v>
      </c>
      <c r="W3" s="31" t="s">
        <v>7</v>
      </c>
      <c r="X3" s="31" t="s">
        <v>2</v>
      </c>
      <c r="Y3" s="31" t="s">
        <v>7</v>
      </c>
      <c r="Z3" s="31" t="s">
        <v>2</v>
      </c>
      <c r="AA3" s="31" t="s">
        <v>7</v>
      </c>
      <c r="AB3" s="16" t="s">
        <v>2</v>
      </c>
      <c r="AC3" s="32" t="s">
        <v>7</v>
      </c>
      <c r="AD3" s="62"/>
      <c r="AE3" s="62"/>
      <c r="AF3" s="62"/>
      <c r="AG3" s="62"/>
      <c r="AH3" s="62"/>
      <c r="AI3" s="62"/>
      <c r="AJ3" s="58"/>
      <c r="AK3" s="62"/>
      <c r="AL3" s="62"/>
      <c r="AM3" s="62"/>
      <c r="AN3" s="68"/>
      <c r="AO3" s="69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250</v>
      </c>
      <c r="E4" s="35">
        <v>230.65</v>
      </c>
      <c r="F4" s="35">
        <v>2105</v>
      </c>
      <c r="G4" s="35">
        <v>1841.13</v>
      </c>
      <c r="H4" s="35">
        <v>1738</v>
      </c>
      <c r="I4" s="35">
        <v>1597.04</v>
      </c>
      <c r="J4" s="35">
        <v>185</v>
      </c>
      <c r="K4" s="35">
        <v>172.11</v>
      </c>
      <c r="L4" s="35">
        <v>13</v>
      </c>
      <c r="M4" s="35">
        <v>13</v>
      </c>
      <c r="N4" s="36"/>
      <c r="O4" s="35"/>
      <c r="P4" s="4">
        <v>4291</v>
      </c>
      <c r="Q4" s="40">
        <v>3853.93</v>
      </c>
      <c r="R4" s="35">
        <v>0</v>
      </c>
      <c r="S4" s="35">
        <v>0</v>
      </c>
      <c r="T4" s="35">
        <v>21</v>
      </c>
      <c r="U4" s="37">
        <v>21</v>
      </c>
      <c r="V4" s="35">
        <v>0</v>
      </c>
      <c r="W4" s="37">
        <v>0</v>
      </c>
      <c r="X4" s="35"/>
      <c r="Y4" s="35"/>
      <c r="Z4" s="41">
        <v>21</v>
      </c>
      <c r="AA4" s="42">
        <v>21</v>
      </c>
      <c r="AB4" s="4">
        <f t="shared" ref="AB4:AC4" si="0">P4+Z4</f>
        <v>4312</v>
      </c>
      <c r="AC4" s="4">
        <f t="shared" si="0"/>
        <v>3874.93</v>
      </c>
      <c r="AD4" s="38">
        <v>9418515.950000003</v>
      </c>
      <c r="AE4" s="38">
        <v>211558</v>
      </c>
      <c r="AF4" s="38">
        <v>147105.21000000002</v>
      </c>
      <c r="AG4" s="38">
        <v>172096.77000000002</v>
      </c>
      <c r="AH4" s="38">
        <v>1977044.0900000003</v>
      </c>
      <c r="AI4" s="38">
        <v>721191.17</v>
      </c>
      <c r="AJ4" s="7">
        <v>12647511.190000003</v>
      </c>
      <c r="AK4" s="39">
        <v>484922.33</v>
      </c>
      <c r="AL4" s="39">
        <v>0</v>
      </c>
      <c r="AM4" s="8">
        <f>AK4+AL4</f>
        <v>484922.33</v>
      </c>
      <c r="AN4" s="8">
        <f>AJ4+AM4</f>
        <v>13132433.520000003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15" priority="29">
      <formula>AND(NOT(ISBLANK($A4)),ISBLANK(B4))</formula>
    </cfRule>
  </conditionalFormatting>
  <conditionalFormatting sqref="C4:C100">
    <cfRule type="expression" dxfId="114" priority="28">
      <formula>AND(NOT(ISBLANK(A4)),ISBLANK(C4))</formula>
    </cfRule>
  </conditionalFormatting>
  <conditionalFormatting sqref="D5:D100">
    <cfRule type="expression" dxfId="113" priority="27">
      <formula>AND(NOT(ISBLANK(E5)),ISBLANK(D5))</formula>
    </cfRule>
  </conditionalFormatting>
  <conditionalFormatting sqref="E5:E100">
    <cfRule type="expression" dxfId="112" priority="26">
      <formula>AND(NOT(ISBLANK(D5)),ISBLANK(E5))</formula>
    </cfRule>
  </conditionalFormatting>
  <conditionalFormatting sqref="F5:F100">
    <cfRule type="expression" dxfId="111" priority="25">
      <formula>AND(NOT(ISBLANK(G5)),ISBLANK(F5))</formula>
    </cfRule>
  </conditionalFormatting>
  <conditionalFormatting sqref="G5:G100">
    <cfRule type="expression" dxfId="110" priority="24">
      <formula>AND(NOT(ISBLANK(F5)),ISBLANK(G5))</formula>
    </cfRule>
  </conditionalFormatting>
  <conditionalFormatting sqref="H5:H100">
    <cfRule type="expression" dxfId="109" priority="23">
      <formula>AND(NOT(ISBLANK(I5)),ISBLANK(H5))</formula>
    </cfRule>
  </conditionalFormatting>
  <conditionalFormatting sqref="I5:I100">
    <cfRule type="expression" dxfId="108" priority="22">
      <formula>AND(NOT(ISBLANK(H5)),ISBLANK(I5))</formula>
    </cfRule>
  </conditionalFormatting>
  <conditionalFormatting sqref="J5:J100">
    <cfRule type="expression" dxfId="107" priority="21">
      <formula>AND(NOT(ISBLANK(K5)),ISBLANK(J5))</formula>
    </cfRule>
  </conditionalFormatting>
  <conditionalFormatting sqref="K5:K100">
    <cfRule type="expression" dxfId="106" priority="20">
      <formula>AND(NOT(ISBLANK(J5)),ISBLANK(K5))</formula>
    </cfRule>
  </conditionalFormatting>
  <conditionalFormatting sqref="L5:L100">
    <cfRule type="expression" dxfId="105" priority="19">
      <formula>AND(NOT(ISBLANK(M5)),ISBLANK(L5))</formula>
    </cfRule>
  </conditionalFormatting>
  <conditionalFormatting sqref="M5:M100">
    <cfRule type="expression" dxfId="104" priority="18">
      <formula>AND(NOT(ISBLANK(L5)),ISBLANK(M5))</formula>
    </cfRule>
  </conditionalFormatting>
  <conditionalFormatting sqref="N5:N100">
    <cfRule type="expression" dxfId="103" priority="17">
      <formula>AND(NOT(ISBLANK(O5)),ISBLANK(N5))</formula>
    </cfRule>
  </conditionalFormatting>
  <conditionalFormatting sqref="O5:O100">
    <cfRule type="expression" dxfId="102" priority="16">
      <formula>AND(NOT(ISBLANK(N5)),ISBLANK(O5))</formula>
    </cfRule>
  </conditionalFormatting>
  <conditionalFormatting sqref="R5:R100">
    <cfRule type="expression" dxfId="101" priority="15">
      <formula>AND(NOT(ISBLANK(S5)),ISBLANK(R5))</formula>
    </cfRule>
  </conditionalFormatting>
  <conditionalFormatting sqref="S5:S100">
    <cfRule type="expression" dxfId="100" priority="14">
      <formula>AND(NOT(ISBLANK(R5)),ISBLANK(S5))</formula>
    </cfRule>
  </conditionalFormatting>
  <conditionalFormatting sqref="T5:T100">
    <cfRule type="expression" dxfId="99" priority="13">
      <formula>AND(NOT(ISBLANK(U5)),ISBLANK(T5))</formula>
    </cfRule>
  </conditionalFormatting>
  <conditionalFormatting sqref="U5:U100">
    <cfRule type="expression" dxfId="98" priority="12">
      <formula>AND(NOT(ISBLANK(T5)),ISBLANK(U5))</formula>
    </cfRule>
  </conditionalFormatting>
  <conditionalFormatting sqref="V5:V100">
    <cfRule type="expression" dxfId="97" priority="11">
      <formula>AND(NOT(ISBLANK(W5)),ISBLANK(V5))</formula>
    </cfRule>
  </conditionalFormatting>
  <conditionalFormatting sqref="W5:W100">
    <cfRule type="expression" dxfId="96" priority="10">
      <formula>AND(NOT(ISBLANK(V5)),ISBLANK(W5))</formula>
    </cfRule>
  </conditionalFormatting>
  <conditionalFormatting sqref="X5:X100">
    <cfRule type="expression" dxfId="95" priority="9">
      <formula>AND(NOT(ISBLANK(Y5)),ISBLANK(X5))</formula>
    </cfRule>
  </conditionalFormatting>
  <conditionalFormatting sqref="Y5:Y100">
    <cfRule type="expression" dxfId="94" priority="8">
      <formula>AND(NOT(ISBLANK(X5)),ISBLANK(Y5))</formula>
    </cfRule>
  </conditionalFormatting>
  <conditionalFormatting sqref="R4 V4 X4 T4 D4 J4 L4 N4 F4 H4">
    <cfRule type="expression" dxfId="93" priority="7">
      <formula>AND(NOT(ISBLANK(E4)),ISBLANK(D4))</formula>
    </cfRule>
  </conditionalFormatting>
  <conditionalFormatting sqref="S4 W4 Y4 U4 E4 O4 G4 I4 K4 M4">
    <cfRule type="expression" dxfId="92" priority="6">
      <formula>AND(NOT(ISBLANK(D4)),ISBLANK(E4))</formula>
    </cfRule>
  </conditionalFormatting>
  <conditionalFormatting sqref="D4">
    <cfRule type="expression" dxfId="91" priority="5">
      <formula>AND(NOT(ISBLANK(C4)),ISBLANK(D4))</formula>
    </cfRule>
  </conditionalFormatting>
  <conditionalFormatting sqref="F4">
    <cfRule type="expression" dxfId="90" priority="4">
      <formula>AND(NOT(ISBLANK(E4)),ISBLANK(F4))</formula>
    </cfRule>
  </conditionalFormatting>
  <conditionalFormatting sqref="H4">
    <cfRule type="expression" dxfId="89" priority="3">
      <formula>AND(NOT(ISBLANK(G4)),ISBLANK(H4))</formula>
    </cfRule>
  </conditionalFormatting>
  <conditionalFormatting sqref="J4">
    <cfRule type="expression" dxfId="88" priority="2">
      <formula>AND(NOT(ISBLANK(I4)),ISBLANK(J4))</formula>
    </cfRule>
  </conditionalFormatting>
  <conditionalFormatting sqref="L4">
    <cfRule type="expression" dxfId="87" priority="1">
      <formula>AND(NOT(ISBLANK(K4)),ISBLANK(L4))</formula>
    </cfRule>
  </conditionalFormatting>
  <dataValidations count="4">
    <dataValidation type="decimal" operator="greaterThan" allowBlank="1" showInputMessage="1" showErrorMessage="1" sqref="AK5:AL100 AD4:AI100 AL4">
      <formula1>0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P4" sqref="AP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8" t="s">
        <v>12</v>
      </c>
      <c r="B1" s="58" t="s">
        <v>1</v>
      </c>
      <c r="C1" s="58" t="s">
        <v>0</v>
      </c>
      <c r="D1" s="54" t="s">
        <v>8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55"/>
      <c r="R1" s="47" t="s">
        <v>15</v>
      </c>
      <c r="S1" s="48"/>
      <c r="T1" s="48"/>
      <c r="U1" s="48"/>
      <c r="V1" s="48"/>
      <c r="W1" s="48"/>
      <c r="X1" s="48"/>
      <c r="Y1" s="48"/>
      <c r="Z1" s="48"/>
      <c r="AA1" s="49"/>
      <c r="AB1" s="50" t="s">
        <v>25</v>
      </c>
      <c r="AC1" s="51"/>
      <c r="AD1" s="63" t="s">
        <v>11</v>
      </c>
      <c r="AE1" s="64"/>
      <c r="AF1" s="64"/>
      <c r="AG1" s="64"/>
      <c r="AH1" s="64"/>
      <c r="AI1" s="64"/>
      <c r="AJ1" s="65"/>
      <c r="AK1" s="66" t="s">
        <v>32</v>
      </c>
      <c r="AL1" s="66"/>
      <c r="AM1" s="66"/>
      <c r="AN1" s="67" t="s">
        <v>24</v>
      </c>
      <c r="AO1" s="58" t="s">
        <v>33</v>
      </c>
    </row>
    <row r="2" spans="1:41" s="1" customFormat="1" ht="53.25" customHeight="1" x14ac:dyDescent="0.3">
      <c r="A2" s="59"/>
      <c r="B2" s="59"/>
      <c r="C2" s="59"/>
      <c r="D2" s="56" t="s">
        <v>28</v>
      </c>
      <c r="E2" s="57"/>
      <c r="F2" s="56" t="s">
        <v>29</v>
      </c>
      <c r="G2" s="57"/>
      <c r="H2" s="56" t="s">
        <v>30</v>
      </c>
      <c r="I2" s="57"/>
      <c r="J2" s="56" t="s">
        <v>6</v>
      </c>
      <c r="K2" s="57"/>
      <c r="L2" s="56" t="s">
        <v>31</v>
      </c>
      <c r="M2" s="57"/>
      <c r="N2" s="56" t="s">
        <v>5</v>
      </c>
      <c r="O2" s="57"/>
      <c r="P2" s="54" t="s">
        <v>9</v>
      </c>
      <c r="Q2" s="55"/>
      <c r="R2" s="54" t="s">
        <v>13</v>
      </c>
      <c r="S2" s="49"/>
      <c r="T2" s="47" t="s">
        <v>3</v>
      </c>
      <c r="U2" s="49"/>
      <c r="V2" s="47" t="s">
        <v>4</v>
      </c>
      <c r="W2" s="49"/>
      <c r="X2" s="47" t="s">
        <v>14</v>
      </c>
      <c r="Y2" s="49"/>
      <c r="Z2" s="54" t="s">
        <v>10</v>
      </c>
      <c r="AA2" s="55"/>
      <c r="AB2" s="52"/>
      <c r="AC2" s="53"/>
      <c r="AD2" s="58" t="s">
        <v>17</v>
      </c>
      <c r="AE2" s="58" t="s">
        <v>16</v>
      </c>
      <c r="AF2" s="58" t="s">
        <v>18</v>
      </c>
      <c r="AG2" s="58" t="s">
        <v>19</v>
      </c>
      <c r="AH2" s="58" t="s">
        <v>20</v>
      </c>
      <c r="AI2" s="58" t="s">
        <v>21</v>
      </c>
      <c r="AJ2" s="70" t="s">
        <v>23</v>
      </c>
      <c r="AK2" s="58" t="s">
        <v>26</v>
      </c>
      <c r="AL2" s="58" t="s">
        <v>27</v>
      </c>
      <c r="AM2" s="58" t="s">
        <v>22</v>
      </c>
      <c r="AN2" s="68"/>
      <c r="AO2" s="62"/>
    </row>
    <row r="3" spans="1:41" ht="57.75" customHeight="1" x14ac:dyDescent="0.3">
      <c r="A3" s="60"/>
      <c r="B3" s="60"/>
      <c r="C3" s="60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3" t="s">
        <v>2</v>
      </c>
      <c r="S3" s="33" t="s">
        <v>7</v>
      </c>
      <c r="T3" s="33" t="s">
        <v>2</v>
      </c>
      <c r="U3" s="33" t="s">
        <v>7</v>
      </c>
      <c r="V3" s="33" t="s">
        <v>2</v>
      </c>
      <c r="W3" s="33" t="s">
        <v>7</v>
      </c>
      <c r="X3" s="33" t="s">
        <v>2</v>
      </c>
      <c r="Y3" s="33" t="s">
        <v>7</v>
      </c>
      <c r="Z3" s="33" t="s">
        <v>2</v>
      </c>
      <c r="AA3" s="33" t="s">
        <v>7</v>
      </c>
      <c r="AB3" s="16" t="s">
        <v>2</v>
      </c>
      <c r="AC3" s="34" t="s">
        <v>7</v>
      </c>
      <c r="AD3" s="62"/>
      <c r="AE3" s="62"/>
      <c r="AF3" s="62"/>
      <c r="AG3" s="62"/>
      <c r="AH3" s="62"/>
      <c r="AI3" s="62"/>
      <c r="AJ3" s="58"/>
      <c r="AK3" s="62"/>
      <c r="AL3" s="62"/>
      <c r="AM3" s="62"/>
      <c r="AN3" s="68"/>
      <c r="AO3" s="69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252</v>
      </c>
      <c r="E4" s="35">
        <v>230.88000000000011</v>
      </c>
      <c r="F4" s="35">
        <v>2108</v>
      </c>
      <c r="G4" s="35">
        <v>1841.2599999999929</v>
      </c>
      <c r="H4" s="35">
        <v>1741</v>
      </c>
      <c r="I4" s="35">
        <v>1598.9399999999957</v>
      </c>
      <c r="J4" s="35">
        <v>180</v>
      </c>
      <c r="K4" s="35">
        <v>166.60000000000002</v>
      </c>
      <c r="L4" s="35">
        <v>13</v>
      </c>
      <c r="M4" s="35">
        <v>13</v>
      </c>
      <c r="N4" s="36"/>
      <c r="O4" s="35"/>
      <c r="P4" s="4">
        <v>4294</v>
      </c>
      <c r="Q4" s="40">
        <v>3850.6799999999957</v>
      </c>
      <c r="R4" s="35">
        <v>0</v>
      </c>
      <c r="S4" s="35">
        <v>0</v>
      </c>
      <c r="T4" s="35">
        <v>27</v>
      </c>
      <c r="U4" s="37">
        <v>27</v>
      </c>
      <c r="V4" s="35">
        <v>0</v>
      </c>
      <c r="W4" s="37">
        <v>0</v>
      </c>
      <c r="X4" s="35"/>
      <c r="Y4" s="35"/>
      <c r="Z4" s="41">
        <v>27</v>
      </c>
      <c r="AA4" s="42">
        <v>27</v>
      </c>
      <c r="AB4" s="4">
        <v>4321</v>
      </c>
      <c r="AC4" s="4">
        <v>3877.6799999999957</v>
      </c>
      <c r="AD4" s="38">
        <v>9395611.4099999964</v>
      </c>
      <c r="AE4" s="38">
        <v>209192.36999999994</v>
      </c>
      <c r="AF4" s="38">
        <v>965.32</v>
      </c>
      <c r="AG4" s="38">
        <v>390174.60999999987</v>
      </c>
      <c r="AH4" s="38">
        <v>1989099.39</v>
      </c>
      <c r="AI4" s="38">
        <v>729842.64</v>
      </c>
      <c r="AJ4" s="7">
        <v>12714885.739999996</v>
      </c>
      <c r="AK4" s="39">
        <v>501058.92</v>
      </c>
      <c r="AL4" s="39">
        <v>0</v>
      </c>
      <c r="AM4" s="8">
        <v>501058.92</v>
      </c>
      <c r="AN4" s="8">
        <v>13215944.659999996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86" priority="29">
      <formula>AND(NOT(ISBLANK($A4)),ISBLANK(B4))</formula>
    </cfRule>
  </conditionalFormatting>
  <conditionalFormatting sqref="C4:C100">
    <cfRule type="expression" dxfId="85" priority="28">
      <formula>AND(NOT(ISBLANK(A4)),ISBLANK(C4))</formula>
    </cfRule>
  </conditionalFormatting>
  <conditionalFormatting sqref="D5:D100">
    <cfRule type="expression" dxfId="84" priority="27">
      <formula>AND(NOT(ISBLANK(E5)),ISBLANK(D5))</formula>
    </cfRule>
  </conditionalFormatting>
  <conditionalFormatting sqref="E5:E100">
    <cfRule type="expression" dxfId="83" priority="26">
      <formula>AND(NOT(ISBLANK(D5)),ISBLANK(E5))</formula>
    </cfRule>
  </conditionalFormatting>
  <conditionalFormatting sqref="F5:F100">
    <cfRule type="expression" dxfId="82" priority="25">
      <formula>AND(NOT(ISBLANK(G5)),ISBLANK(F5))</formula>
    </cfRule>
  </conditionalFormatting>
  <conditionalFormatting sqref="G5:G100">
    <cfRule type="expression" dxfId="81" priority="24">
      <formula>AND(NOT(ISBLANK(F5)),ISBLANK(G5))</formula>
    </cfRule>
  </conditionalFormatting>
  <conditionalFormatting sqref="H5:H100">
    <cfRule type="expression" dxfId="80" priority="23">
      <formula>AND(NOT(ISBLANK(I5)),ISBLANK(H5))</formula>
    </cfRule>
  </conditionalFormatting>
  <conditionalFormatting sqref="I5:I100">
    <cfRule type="expression" dxfId="79" priority="22">
      <formula>AND(NOT(ISBLANK(H5)),ISBLANK(I5))</formula>
    </cfRule>
  </conditionalFormatting>
  <conditionalFormatting sqref="J5:J100">
    <cfRule type="expression" dxfId="78" priority="21">
      <formula>AND(NOT(ISBLANK(K5)),ISBLANK(J5))</formula>
    </cfRule>
  </conditionalFormatting>
  <conditionalFormatting sqref="K5:K100">
    <cfRule type="expression" dxfId="77" priority="20">
      <formula>AND(NOT(ISBLANK(J5)),ISBLANK(K5))</formula>
    </cfRule>
  </conditionalFormatting>
  <conditionalFormatting sqref="L5:L100">
    <cfRule type="expression" dxfId="76" priority="19">
      <formula>AND(NOT(ISBLANK(M5)),ISBLANK(L5))</formula>
    </cfRule>
  </conditionalFormatting>
  <conditionalFormatting sqref="M5:M100">
    <cfRule type="expression" dxfId="75" priority="18">
      <formula>AND(NOT(ISBLANK(L5)),ISBLANK(M5))</formula>
    </cfRule>
  </conditionalFormatting>
  <conditionalFormatting sqref="N5:N100">
    <cfRule type="expression" dxfId="74" priority="17">
      <formula>AND(NOT(ISBLANK(O5)),ISBLANK(N5))</formula>
    </cfRule>
  </conditionalFormatting>
  <conditionalFormatting sqref="O5:O100">
    <cfRule type="expression" dxfId="73" priority="16">
      <formula>AND(NOT(ISBLANK(N5)),ISBLANK(O5))</formula>
    </cfRule>
  </conditionalFormatting>
  <conditionalFormatting sqref="R5:R100">
    <cfRule type="expression" dxfId="72" priority="15">
      <formula>AND(NOT(ISBLANK(S5)),ISBLANK(R5))</formula>
    </cfRule>
  </conditionalFormatting>
  <conditionalFormatting sqref="S5:S100">
    <cfRule type="expression" dxfId="71" priority="14">
      <formula>AND(NOT(ISBLANK(R5)),ISBLANK(S5))</formula>
    </cfRule>
  </conditionalFormatting>
  <conditionalFormatting sqref="T5:T100">
    <cfRule type="expression" dxfId="70" priority="13">
      <formula>AND(NOT(ISBLANK(U5)),ISBLANK(T5))</formula>
    </cfRule>
  </conditionalFormatting>
  <conditionalFormatting sqref="U5:U100">
    <cfRule type="expression" dxfId="69" priority="12">
      <formula>AND(NOT(ISBLANK(T5)),ISBLANK(U5))</formula>
    </cfRule>
  </conditionalFormatting>
  <conditionalFormatting sqref="V5:V100">
    <cfRule type="expression" dxfId="68" priority="11">
      <formula>AND(NOT(ISBLANK(W5)),ISBLANK(V5))</formula>
    </cfRule>
  </conditionalFormatting>
  <conditionalFormatting sqref="W5:W100">
    <cfRule type="expression" dxfId="67" priority="10">
      <formula>AND(NOT(ISBLANK(V5)),ISBLANK(W5))</formula>
    </cfRule>
  </conditionalFormatting>
  <conditionalFormatting sqref="X5:X100">
    <cfRule type="expression" dxfId="66" priority="9">
      <formula>AND(NOT(ISBLANK(Y5)),ISBLANK(X5))</formula>
    </cfRule>
  </conditionalFormatting>
  <conditionalFormatting sqref="Y5:Y100">
    <cfRule type="expression" dxfId="65" priority="8">
      <formula>AND(NOT(ISBLANK(X5)),ISBLANK(Y5))</formula>
    </cfRule>
  </conditionalFormatting>
  <conditionalFormatting sqref="R4 V4 X4 T4 D4 J4 L4 N4 F4 H4">
    <cfRule type="expression" dxfId="64" priority="7">
      <formula>AND(NOT(ISBLANK(E4)),ISBLANK(D4))</formula>
    </cfRule>
  </conditionalFormatting>
  <conditionalFormatting sqref="S4 W4 Y4 U4 E4 O4 G4 I4 K4 M4">
    <cfRule type="expression" dxfId="63" priority="6">
      <formula>AND(NOT(ISBLANK(D4)),ISBLANK(E4))</formula>
    </cfRule>
  </conditionalFormatting>
  <conditionalFormatting sqref="D4">
    <cfRule type="expression" dxfId="62" priority="5">
      <formula>AND(NOT(ISBLANK(C4)),ISBLANK(D4))</formula>
    </cfRule>
  </conditionalFormatting>
  <conditionalFormatting sqref="F4">
    <cfRule type="expression" dxfId="61" priority="4">
      <formula>AND(NOT(ISBLANK(E4)),ISBLANK(F4))</formula>
    </cfRule>
  </conditionalFormatting>
  <conditionalFormatting sqref="H4">
    <cfRule type="expression" dxfId="60" priority="3">
      <formula>AND(NOT(ISBLANK(G4)),ISBLANK(H4))</formula>
    </cfRule>
  </conditionalFormatting>
  <conditionalFormatting sqref="J4">
    <cfRule type="expression" dxfId="59" priority="2">
      <formula>AND(NOT(ISBLANK(I4)),ISBLANK(J4))</formula>
    </cfRule>
  </conditionalFormatting>
  <conditionalFormatting sqref="L4">
    <cfRule type="expression" dxfId="58" priority="1">
      <formula>AND(NOT(ISBLANK(K4)),ISBLANK(L4))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decimal" operator="greaterThan" allowBlank="1" showInputMessage="1" showErrorMessage="1" sqref="AK5:AL100 AD4:AI100 AL4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4" sqref="A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8" t="s">
        <v>12</v>
      </c>
      <c r="B1" s="58" t="s">
        <v>1</v>
      </c>
      <c r="C1" s="58" t="s">
        <v>0</v>
      </c>
      <c r="D1" s="54" t="s">
        <v>8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55"/>
      <c r="R1" s="47" t="s">
        <v>15</v>
      </c>
      <c r="S1" s="48"/>
      <c r="T1" s="48"/>
      <c r="U1" s="48"/>
      <c r="V1" s="48"/>
      <c r="W1" s="48"/>
      <c r="X1" s="48"/>
      <c r="Y1" s="48"/>
      <c r="Z1" s="48"/>
      <c r="AA1" s="49"/>
      <c r="AB1" s="50" t="s">
        <v>25</v>
      </c>
      <c r="AC1" s="51"/>
      <c r="AD1" s="63" t="s">
        <v>11</v>
      </c>
      <c r="AE1" s="64"/>
      <c r="AF1" s="64"/>
      <c r="AG1" s="64"/>
      <c r="AH1" s="64"/>
      <c r="AI1" s="64"/>
      <c r="AJ1" s="65"/>
      <c r="AK1" s="66" t="s">
        <v>32</v>
      </c>
      <c r="AL1" s="66"/>
      <c r="AM1" s="66"/>
      <c r="AN1" s="67" t="s">
        <v>24</v>
      </c>
      <c r="AO1" s="58" t="s">
        <v>33</v>
      </c>
    </row>
    <row r="2" spans="1:41" s="1" customFormat="1" ht="53.25" customHeight="1" x14ac:dyDescent="0.3">
      <c r="A2" s="59"/>
      <c r="B2" s="59"/>
      <c r="C2" s="59"/>
      <c r="D2" s="56" t="s">
        <v>28</v>
      </c>
      <c r="E2" s="57"/>
      <c r="F2" s="56" t="s">
        <v>29</v>
      </c>
      <c r="G2" s="57"/>
      <c r="H2" s="56" t="s">
        <v>30</v>
      </c>
      <c r="I2" s="57"/>
      <c r="J2" s="56" t="s">
        <v>6</v>
      </c>
      <c r="K2" s="57"/>
      <c r="L2" s="56" t="s">
        <v>31</v>
      </c>
      <c r="M2" s="57"/>
      <c r="N2" s="56" t="s">
        <v>5</v>
      </c>
      <c r="O2" s="57"/>
      <c r="P2" s="54" t="s">
        <v>9</v>
      </c>
      <c r="Q2" s="55"/>
      <c r="R2" s="54" t="s">
        <v>13</v>
      </c>
      <c r="S2" s="49"/>
      <c r="T2" s="47" t="s">
        <v>3</v>
      </c>
      <c r="U2" s="49"/>
      <c r="V2" s="47" t="s">
        <v>4</v>
      </c>
      <c r="W2" s="49"/>
      <c r="X2" s="47" t="s">
        <v>14</v>
      </c>
      <c r="Y2" s="49"/>
      <c r="Z2" s="54" t="s">
        <v>10</v>
      </c>
      <c r="AA2" s="55"/>
      <c r="AB2" s="52"/>
      <c r="AC2" s="53"/>
      <c r="AD2" s="58" t="s">
        <v>17</v>
      </c>
      <c r="AE2" s="58" t="s">
        <v>16</v>
      </c>
      <c r="AF2" s="58" t="s">
        <v>18</v>
      </c>
      <c r="AG2" s="58" t="s">
        <v>19</v>
      </c>
      <c r="AH2" s="58" t="s">
        <v>20</v>
      </c>
      <c r="AI2" s="58" t="s">
        <v>21</v>
      </c>
      <c r="AJ2" s="70" t="s">
        <v>23</v>
      </c>
      <c r="AK2" s="58" t="s">
        <v>26</v>
      </c>
      <c r="AL2" s="58" t="s">
        <v>27</v>
      </c>
      <c r="AM2" s="58" t="s">
        <v>22</v>
      </c>
      <c r="AN2" s="68"/>
      <c r="AO2" s="62"/>
    </row>
    <row r="3" spans="1:41" ht="57.75" customHeight="1" x14ac:dyDescent="0.3">
      <c r="A3" s="60"/>
      <c r="B3" s="60"/>
      <c r="C3" s="60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43" t="s">
        <v>2</v>
      </c>
      <c r="S3" s="43" t="s">
        <v>7</v>
      </c>
      <c r="T3" s="43" t="s">
        <v>2</v>
      </c>
      <c r="U3" s="43" t="s">
        <v>7</v>
      </c>
      <c r="V3" s="43" t="s">
        <v>2</v>
      </c>
      <c r="W3" s="43" t="s">
        <v>7</v>
      </c>
      <c r="X3" s="43" t="s">
        <v>2</v>
      </c>
      <c r="Y3" s="43" t="s">
        <v>7</v>
      </c>
      <c r="Z3" s="43" t="s">
        <v>2</v>
      </c>
      <c r="AA3" s="43" t="s">
        <v>7</v>
      </c>
      <c r="AB3" s="16" t="s">
        <v>2</v>
      </c>
      <c r="AC3" s="44" t="s">
        <v>7</v>
      </c>
      <c r="AD3" s="62"/>
      <c r="AE3" s="62"/>
      <c r="AF3" s="62"/>
      <c r="AG3" s="62"/>
      <c r="AH3" s="62"/>
      <c r="AI3" s="62"/>
      <c r="AJ3" s="58"/>
      <c r="AK3" s="62"/>
      <c r="AL3" s="62"/>
      <c r="AM3" s="62"/>
      <c r="AN3" s="68"/>
      <c r="AO3" s="69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309</v>
      </c>
      <c r="E4" s="35">
        <v>288.57</v>
      </c>
      <c r="F4" s="35">
        <v>2103</v>
      </c>
      <c r="G4" s="35">
        <v>1835.34</v>
      </c>
      <c r="H4" s="35">
        <v>1732</v>
      </c>
      <c r="I4" s="35">
        <v>1590.95</v>
      </c>
      <c r="J4" s="35">
        <v>195</v>
      </c>
      <c r="K4" s="35">
        <v>180.74</v>
      </c>
      <c r="L4" s="35">
        <v>13</v>
      </c>
      <c r="M4" s="35">
        <v>13</v>
      </c>
      <c r="N4" s="36"/>
      <c r="O4" s="35"/>
      <c r="P4" s="4">
        <v>4352</v>
      </c>
      <c r="Q4" s="40">
        <v>3908.6</v>
      </c>
      <c r="R4" s="35">
        <v>0</v>
      </c>
      <c r="S4" s="35">
        <v>0</v>
      </c>
      <c r="T4" s="35">
        <v>26</v>
      </c>
      <c r="U4" s="37">
        <v>26</v>
      </c>
      <c r="V4" s="35">
        <v>0</v>
      </c>
      <c r="W4" s="37">
        <v>0</v>
      </c>
      <c r="X4" s="35"/>
      <c r="Y4" s="35"/>
      <c r="Z4" s="41">
        <v>26</v>
      </c>
      <c r="AA4" s="42">
        <v>26</v>
      </c>
      <c r="AB4" s="4">
        <v>4378</v>
      </c>
      <c r="AC4" s="4">
        <v>3934.6</v>
      </c>
      <c r="AD4" s="38">
        <v>9515804.179999996</v>
      </c>
      <c r="AE4" s="38">
        <v>210979.12999999998</v>
      </c>
      <c r="AF4" s="38"/>
      <c r="AG4" s="38">
        <v>462316.57999999978</v>
      </c>
      <c r="AH4" s="38">
        <v>2011205.7099999997</v>
      </c>
      <c r="AI4" s="38">
        <v>741671.23</v>
      </c>
      <c r="AJ4" s="7">
        <v>12941976.829999994</v>
      </c>
      <c r="AK4" s="39">
        <v>491293.81</v>
      </c>
      <c r="AL4" s="39">
        <v>0</v>
      </c>
      <c r="AM4" s="8">
        <v>491293.81</v>
      </c>
      <c r="AN4" s="8">
        <v>13433270.639999995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</mergeCells>
  <conditionalFormatting sqref="B4:B100">
    <cfRule type="expression" dxfId="57" priority="29">
      <formula>AND(NOT(ISBLANK($A4)),ISBLANK(B4))</formula>
    </cfRule>
  </conditionalFormatting>
  <conditionalFormatting sqref="C4:C100">
    <cfRule type="expression" dxfId="56" priority="28">
      <formula>AND(NOT(ISBLANK(A4)),ISBLANK(C4))</formula>
    </cfRule>
  </conditionalFormatting>
  <conditionalFormatting sqref="D5:D100">
    <cfRule type="expression" dxfId="55" priority="27">
      <formula>AND(NOT(ISBLANK(E5)),ISBLANK(D5))</formula>
    </cfRule>
  </conditionalFormatting>
  <conditionalFormatting sqref="E5:E100">
    <cfRule type="expression" dxfId="54" priority="26">
      <formula>AND(NOT(ISBLANK(D5)),ISBLANK(E5))</formula>
    </cfRule>
  </conditionalFormatting>
  <conditionalFormatting sqref="F5:F100">
    <cfRule type="expression" dxfId="53" priority="25">
      <formula>AND(NOT(ISBLANK(G5)),ISBLANK(F5))</formula>
    </cfRule>
  </conditionalFormatting>
  <conditionalFormatting sqref="G5:G100">
    <cfRule type="expression" dxfId="52" priority="24">
      <formula>AND(NOT(ISBLANK(F5)),ISBLANK(G5))</formula>
    </cfRule>
  </conditionalFormatting>
  <conditionalFormatting sqref="H5:H100">
    <cfRule type="expression" dxfId="51" priority="23">
      <formula>AND(NOT(ISBLANK(I5)),ISBLANK(H5))</formula>
    </cfRule>
  </conditionalFormatting>
  <conditionalFormatting sqref="I5:I100">
    <cfRule type="expression" dxfId="50" priority="22">
      <formula>AND(NOT(ISBLANK(H5)),ISBLANK(I5))</formula>
    </cfRule>
  </conditionalFormatting>
  <conditionalFormatting sqref="J5:J100">
    <cfRule type="expression" dxfId="49" priority="21">
      <formula>AND(NOT(ISBLANK(K5)),ISBLANK(J5))</formula>
    </cfRule>
  </conditionalFormatting>
  <conditionalFormatting sqref="K5:K100">
    <cfRule type="expression" dxfId="48" priority="20">
      <formula>AND(NOT(ISBLANK(J5)),ISBLANK(K5))</formula>
    </cfRule>
  </conditionalFormatting>
  <conditionalFormatting sqref="L5:L100">
    <cfRule type="expression" dxfId="47" priority="19">
      <formula>AND(NOT(ISBLANK(M5)),ISBLANK(L5))</formula>
    </cfRule>
  </conditionalFormatting>
  <conditionalFormatting sqref="M5:M100">
    <cfRule type="expression" dxfId="46" priority="18">
      <formula>AND(NOT(ISBLANK(L5)),ISBLANK(M5))</formula>
    </cfRule>
  </conditionalFormatting>
  <conditionalFormatting sqref="N5:N100">
    <cfRule type="expression" dxfId="45" priority="17">
      <formula>AND(NOT(ISBLANK(O5)),ISBLANK(N5))</formula>
    </cfRule>
  </conditionalFormatting>
  <conditionalFormatting sqref="O5:O100">
    <cfRule type="expression" dxfId="44" priority="16">
      <formula>AND(NOT(ISBLANK(N5)),ISBLANK(O5))</formula>
    </cfRule>
  </conditionalFormatting>
  <conditionalFormatting sqref="R5:R100">
    <cfRule type="expression" dxfId="43" priority="15">
      <formula>AND(NOT(ISBLANK(S5)),ISBLANK(R5))</formula>
    </cfRule>
  </conditionalFormatting>
  <conditionalFormatting sqref="S5:S100">
    <cfRule type="expression" dxfId="42" priority="14">
      <formula>AND(NOT(ISBLANK(R5)),ISBLANK(S5))</formula>
    </cfRule>
  </conditionalFormatting>
  <conditionalFormatting sqref="T5:T100">
    <cfRule type="expression" dxfId="41" priority="13">
      <formula>AND(NOT(ISBLANK(U5)),ISBLANK(T5))</formula>
    </cfRule>
  </conditionalFormatting>
  <conditionalFormatting sqref="U5:U100">
    <cfRule type="expression" dxfId="40" priority="12">
      <formula>AND(NOT(ISBLANK(T5)),ISBLANK(U5))</formula>
    </cfRule>
  </conditionalFormatting>
  <conditionalFormatting sqref="V5:V100">
    <cfRule type="expression" dxfId="39" priority="11">
      <formula>AND(NOT(ISBLANK(W5)),ISBLANK(V5))</formula>
    </cfRule>
  </conditionalFormatting>
  <conditionalFormatting sqref="W5:W100">
    <cfRule type="expression" dxfId="38" priority="10">
      <formula>AND(NOT(ISBLANK(V5)),ISBLANK(W5))</formula>
    </cfRule>
  </conditionalFormatting>
  <conditionalFormatting sqref="X5:X100">
    <cfRule type="expression" dxfId="37" priority="9">
      <formula>AND(NOT(ISBLANK(Y5)),ISBLANK(X5))</formula>
    </cfRule>
  </conditionalFormatting>
  <conditionalFormatting sqref="Y5:Y100">
    <cfRule type="expression" dxfId="36" priority="8">
      <formula>AND(NOT(ISBLANK(X5)),ISBLANK(Y5))</formula>
    </cfRule>
  </conditionalFormatting>
  <conditionalFormatting sqref="R4 V4 X4 T4 D4 J4 L4 N4 F4 H4">
    <cfRule type="expression" dxfId="35" priority="7">
      <formula>AND(NOT(ISBLANK(E4)),ISBLANK(D4))</formula>
    </cfRule>
  </conditionalFormatting>
  <conditionalFormatting sqref="S4 W4 Y4 U4 E4 O4 G4 I4 K4 M4">
    <cfRule type="expression" dxfId="34" priority="6">
      <formula>AND(NOT(ISBLANK(D4)),ISBLANK(E4))</formula>
    </cfRule>
  </conditionalFormatting>
  <conditionalFormatting sqref="D4">
    <cfRule type="expression" dxfId="33" priority="5">
      <formula>AND(NOT(ISBLANK(C4)),ISBLANK(D4))</formula>
    </cfRule>
  </conditionalFormatting>
  <conditionalFormatting sqref="F4">
    <cfRule type="expression" dxfId="32" priority="4">
      <formula>AND(NOT(ISBLANK(E4)),ISBLANK(F4))</formula>
    </cfRule>
  </conditionalFormatting>
  <conditionalFormatting sqref="H4">
    <cfRule type="expression" dxfId="31" priority="3">
      <formula>AND(NOT(ISBLANK(G4)),ISBLANK(H4))</formula>
    </cfRule>
  </conditionalFormatting>
  <conditionalFormatting sqref="J4">
    <cfRule type="expression" dxfId="30" priority="2">
      <formula>AND(NOT(ISBLANK(I4)),ISBLANK(J4))</formula>
    </cfRule>
  </conditionalFormatting>
  <conditionalFormatting sqref="L4">
    <cfRule type="expression" dxfId="29" priority="1">
      <formula>AND(NOT(ISBLANK(K4)),ISBLANK(L4))</formula>
    </cfRule>
  </conditionalFormatting>
  <dataValidations count="4">
    <dataValidation type="decimal" operator="greaterThan" allowBlank="1" showInputMessage="1" showErrorMessage="1" sqref="AK5:AL100 AD4:AI100 AL4">
      <formula1>0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abSelected="1" zoomScale="60" zoomScaleNormal="60" workbookViewId="0">
      <selection activeCell="AP4" sqref="AP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8" t="s">
        <v>12</v>
      </c>
      <c r="B1" s="58" t="s">
        <v>1</v>
      </c>
      <c r="C1" s="58" t="s">
        <v>0</v>
      </c>
      <c r="D1" s="54" t="s">
        <v>8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55"/>
      <c r="R1" s="47" t="s">
        <v>15</v>
      </c>
      <c r="S1" s="48"/>
      <c r="T1" s="48"/>
      <c r="U1" s="48"/>
      <c r="V1" s="48"/>
      <c r="W1" s="48"/>
      <c r="X1" s="48"/>
      <c r="Y1" s="48"/>
      <c r="Z1" s="48"/>
      <c r="AA1" s="49"/>
      <c r="AB1" s="50" t="s">
        <v>25</v>
      </c>
      <c r="AC1" s="51"/>
      <c r="AD1" s="63" t="s">
        <v>11</v>
      </c>
      <c r="AE1" s="64"/>
      <c r="AF1" s="64"/>
      <c r="AG1" s="64"/>
      <c r="AH1" s="64"/>
      <c r="AI1" s="64"/>
      <c r="AJ1" s="65"/>
      <c r="AK1" s="66" t="s">
        <v>32</v>
      </c>
      <c r="AL1" s="66"/>
      <c r="AM1" s="66"/>
      <c r="AN1" s="67" t="s">
        <v>24</v>
      </c>
      <c r="AO1" s="58" t="s">
        <v>33</v>
      </c>
    </row>
    <row r="2" spans="1:41" s="1" customFormat="1" ht="53.25" customHeight="1" x14ac:dyDescent="0.3">
      <c r="A2" s="59"/>
      <c r="B2" s="59"/>
      <c r="C2" s="59"/>
      <c r="D2" s="56" t="s">
        <v>28</v>
      </c>
      <c r="E2" s="57"/>
      <c r="F2" s="56" t="s">
        <v>29</v>
      </c>
      <c r="G2" s="57"/>
      <c r="H2" s="56" t="s">
        <v>30</v>
      </c>
      <c r="I2" s="57"/>
      <c r="J2" s="56" t="s">
        <v>6</v>
      </c>
      <c r="K2" s="57"/>
      <c r="L2" s="56" t="s">
        <v>31</v>
      </c>
      <c r="M2" s="57"/>
      <c r="N2" s="56" t="s">
        <v>5</v>
      </c>
      <c r="O2" s="57"/>
      <c r="P2" s="54" t="s">
        <v>9</v>
      </c>
      <c r="Q2" s="55"/>
      <c r="R2" s="54" t="s">
        <v>13</v>
      </c>
      <c r="S2" s="49"/>
      <c r="T2" s="47" t="s">
        <v>3</v>
      </c>
      <c r="U2" s="49"/>
      <c r="V2" s="47" t="s">
        <v>4</v>
      </c>
      <c r="W2" s="49"/>
      <c r="X2" s="47" t="s">
        <v>14</v>
      </c>
      <c r="Y2" s="49"/>
      <c r="Z2" s="54" t="s">
        <v>10</v>
      </c>
      <c r="AA2" s="55"/>
      <c r="AB2" s="52"/>
      <c r="AC2" s="53"/>
      <c r="AD2" s="58" t="s">
        <v>17</v>
      </c>
      <c r="AE2" s="58" t="s">
        <v>16</v>
      </c>
      <c r="AF2" s="58" t="s">
        <v>18</v>
      </c>
      <c r="AG2" s="58" t="s">
        <v>19</v>
      </c>
      <c r="AH2" s="58" t="s">
        <v>20</v>
      </c>
      <c r="AI2" s="58" t="s">
        <v>21</v>
      </c>
      <c r="AJ2" s="70" t="s">
        <v>23</v>
      </c>
      <c r="AK2" s="58" t="s">
        <v>26</v>
      </c>
      <c r="AL2" s="58" t="s">
        <v>27</v>
      </c>
      <c r="AM2" s="58" t="s">
        <v>22</v>
      </c>
      <c r="AN2" s="68"/>
      <c r="AO2" s="62"/>
    </row>
    <row r="3" spans="1:41" ht="57.75" customHeight="1" x14ac:dyDescent="0.3">
      <c r="A3" s="60"/>
      <c r="B3" s="60"/>
      <c r="C3" s="60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45" t="s">
        <v>2</v>
      </c>
      <c r="S3" s="45" t="s">
        <v>7</v>
      </c>
      <c r="T3" s="45" t="s">
        <v>2</v>
      </c>
      <c r="U3" s="45" t="s">
        <v>7</v>
      </c>
      <c r="V3" s="45" t="s">
        <v>2</v>
      </c>
      <c r="W3" s="45" t="s">
        <v>7</v>
      </c>
      <c r="X3" s="45" t="s">
        <v>2</v>
      </c>
      <c r="Y3" s="45" t="s">
        <v>7</v>
      </c>
      <c r="Z3" s="45" t="s">
        <v>2</v>
      </c>
      <c r="AA3" s="45" t="s">
        <v>7</v>
      </c>
      <c r="AB3" s="16" t="s">
        <v>2</v>
      </c>
      <c r="AC3" s="46" t="s">
        <v>7</v>
      </c>
      <c r="AD3" s="62"/>
      <c r="AE3" s="62"/>
      <c r="AF3" s="62"/>
      <c r="AG3" s="62"/>
      <c r="AH3" s="62"/>
      <c r="AI3" s="62"/>
      <c r="AJ3" s="58"/>
      <c r="AK3" s="62"/>
      <c r="AL3" s="62"/>
      <c r="AM3" s="62"/>
      <c r="AN3" s="68"/>
      <c r="AO3" s="69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302</v>
      </c>
      <c r="E4" s="35">
        <v>281.38</v>
      </c>
      <c r="F4" s="35">
        <v>2249</v>
      </c>
      <c r="G4" s="35">
        <v>1977.2</v>
      </c>
      <c r="H4" s="35">
        <v>1727</v>
      </c>
      <c r="I4" s="35">
        <v>1585.09</v>
      </c>
      <c r="J4" s="35">
        <v>194</v>
      </c>
      <c r="K4" s="35">
        <v>179.22</v>
      </c>
      <c r="L4" s="35">
        <v>14</v>
      </c>
      <c r="M4" s="35">
        <v>14</v>
      </c>
      <c r="N4" s="36"/>
      <c r="O4" s="35"/>
      <c r="P4" s="4">
        <v>4486</v>
      </c>
      <c r="Q4" s="40">
        <v>4036.89</v>
      </c>
      <c r="R4" s="35">
        <v>0</v>
      </c>
      <c r="S4" s="35">
        <v>0</v>
      </c>
      <c r="T4" s="35">
        <v>24</v>
      </c>
      <c r="U4" s="37">
        <v>24</v>
      </c>
      <c r="V4" s="35">
        <v>0</v>
      </c>
      <c r="W4" s="37">
        <v>0</v>
      </c>
      <c r="X4" s="35"/>
      <c r="Y4" s="35"/>
      <c r="Z4" s="41">
        <v>24</v>
      </c>
      <c r="AA4" s="42">
        <v>24</v>
      </c>
      <c r="AB4" s="4">
        <v>4510</v>
      </c>
      <c r="AC4" s="4">
        <v>4060.89</v>
      </c>
      <c r="AD4" s="38">
        <v>9709821.3200000003</v>
      </c>
      <c r="AE4" s="38">
        <v>171119.65000000011</v>
      </c>
      <c r="AF4" s="38"/>
      <c r="AG4" s="38">
        <v>542569.41999999981</v>
      </c>
      <c r="AH4" s="38">
        <v>2033363.1899999995</v>
      </c>
      <c r="AI4" s="38">
        <v>755225.69000000018</v>
      </c>
      <c r="AJ4" s="7">
        <v>13212099.27</v>
      </c>
      <c r="AK4" s="39">
        <v>464072.47</v>
      </c>
      <c r="AL4" s="39">
        <v>158146</v>
      </c>
      <c r="AM4" s="8">
        <v>622218.47</v>
      </c>
      <c r="AN4" s="8">
        <v>13834317.74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H2:AH3"/>
    <mergeCell ref="AI2:AI3"/>
    <mergeCell ref="AJ2:AJ3"/>
    <mergeCell ref="AK2:AK3"/>
    <mergeCell ref="AL2:AL3"/>
    <mergeCell ref="AM2:AM3"/>
    <mergeCell ref="X2:Y2"/>
    <mergeCell ref="Z2:AA2"/>
    <mergeCell ref="AD2:AD3"/>
    <mergeCell ref="AE2:AE3"/>
    <mergeCell ref="AF2:AF3"/>
    <mergeCell ref="AG2:AG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1:A3"/>
    <mergeCell ref="B1:B3"/>
    <mergeCell ref="C1:C3"/>
    <mergeCell ref="D1:Q1"/>
    <mergeCell ref="R1:AA1"/>
    <mergeCell ref="AB1:AC2"/>
    <mergeCell ref="P2:Q2"/>
    <mergeCell ref="R2:S2"/>
    <mergeCell ref="T2:U2"/>
    <mergeCell ref="V2:W2"/>
  </mergeCells>
  <conditionalFormatting sqref="B4:B100">
    <cfRule type="expression" dxfId="28" priority="29">
      <formula>AND(NOT(ISBLANK($A4)),ISBLANK(B4))</formula>
    </cfRule>
  </conditionalFormatting>
  <conditionalFormatting sqref="C4:C100">
    <cfRule type="expression" dxfId="27" priority="28">
      <formula>AND(NOT(ISBLANK(A4)),ISBLANK(C4))</formula>
    </cfRule>
  </conditionalFormatting>
  <conditionalFormatting sqref="D5:D100">
    <cfRule type="expression" dxfId="26" priority="27">
      <formula>AND(NOT(ISBLANK(E5)),ISBLANK(D5))</formula>
    </cfRule>
  </conditionalFormatting>
  <conditionalFormatting sqref="E5:E100">
    <cfRule type="expression" dxfId="25" priority="26">
      <formula>AND(NOT(ISBLANK(D5)),ISBLANK(E5))</formula>
    </cfRule>
  </conditionalFormatting>
  <conditionalFormatting sqref="F5:F100">
    <cfRule type="expression" dxfId="24" priority="25">
      <formula>AND(NOT(ISBLANK(G5)),ISBLANK(F5))</formula>
    </cfRule>
  </conditionalFormatting>
  <conditionalFormatting sqref="G5:G100">
    <cfRule type="expression" dxfId="23" priority="24">
      <formula>AND(NOT(ISBLANK(F5)),ISBLANK(G5))</formula>
    </cfRule>
  </conditionalFormatting>
  <conditionalFormatting sqref="H5:H100">
    <cfRule type="expression" dxfId="22" priority="23">
      <formula>AND(NOT(ISBLANK(I5)),ISBLANK(H5))</formula>
    </cfRule>
  </conditionalFormatting>
  <conditionalFormatting sqref="I5:I100">
    <cfRule type="expression" dxfId="21" priority="22">
      <formula>AND(NOT(ISBLANK(H5)),ISBLANK(I5))</formula>
    </cfRule>
  </conditionalFormatting>
  <conditionalFormatting sqref="J5:J100">
    <cfRule type="expression" dxfId="20" priority="21">
      <formula>AND(NOT(ISBLANK(K5)),ISBLANK(J5))</formula>
    </cfRule>
  </conditionalFormatting>
  <conditionalFormatting sqref="K5:K100">
    <cfRule type="expression" dxfId="19" priority="20">
      <formula>AND(NOT(ISBLANK(J5)),ISBLANK(K5))</formula>
    </cfRule>
  </conditionalFormatting>
  <conditionalFormatting sqref="L5:L100">
    <cfRule type="expression" dxfId="18" priority="19">
      <formula>AND(NOT(ISBLANK(M5)),ISBLANK(L5))</formula>
    </cfRule>
  </conditionalFormatting>
  <conditionalFormatting sqref="M5:M100">
    <cfRule type="expression" dxfId="17" priority="18">
      <formula>AND(NOT(ISBLANK(L5)),ISBLANK(M5))</formula>
    </cfRule>
  </conditionalFormatting>
  <conditionalFormatting sqref="N5:N100">
    <cfRule type="expression" dxfId="16" priority="17">
      <formula>AND(NOT(ISBLANK(O5)),ISBLANK(N5))</formula>
    </cfRule>
  </conditionalFormatting>
  <conditionalFormatting sqref="O5:O100">
    <cfRule type="expression" dxfId="15" priority="16">
      <formula>AND(NOT(ISBLANK(N5)),ISBLANK(O5))</formula>
    </cfRule>
  </conditionalFormatting>
  <conditionalFormatting sqref="R5:R100">
    <cfRule type="expression" dxfId="14" priority="15">
      <formula>AND(NOT(ISBLANK(S5)),ISBLANK(R5))</formula>
    </cfRule>
  </conditionalFormatting>
  <conditionalFormatting sqref="S5:S100">
    <cfRule type="expression" dxfId="13" priority="14">
      <formula>AND(NOT(ISBLANK(R5)),ISBLANK(S5))</formula>
    </cfRule>
  </conditionalFormatting>
  <conditionalFormatting sqref="T5:T100">
    <cfRule type="expression" dxfId="12" priority="13">
      <formula>AND(NOT(ISBLANK(U5)),ISBLANK(T5))</formula>
    </cfRule>
  </conditionalFormatting>
  <conditionalFormatting sqref="U5:U100">
    <cfRule type="expression" dxfId="11" priority="12">
      <formula>AND(NOT(ISBLANK(T5)),ISBLANK(U5))</formula>
    </cfRule>
  </conditionalFormatting>
  <conditionalFormatting sqref="V5:V100">
    <cfRule type="expression" dxfId="10" priority="11">
      <formula>AND(NOT(ISBLANK(W5)),ISBLANK(V5))</formula>
    </cfRule>
  </conditionalFormatting>
  <conditionalFormatting sqref="W5:W100">
    <cfRule type="expression" dxfId="9" priority="10">
      <formula>AND(NOT(ISBLANK(V5)),ISBLANK(W5))</formula>
    </cfRule>
  </conditionalFormatting>
  <conditionalFormatting sqref="X5:X100">
    <cfRule type="expression" dxfId="8" priority="9">
      <formula>AND(NOT(ISBLANK(Y5)),ISBLANK(X5))</formula>
    </cfRule>
  </conditionalFormatting>
  <conditionalFormatting sqref="Y5:Y100">
    <cfRule type="expression" dxfId="7" priority="8">
      <formula>AND(NOT(ISBLANK(X5)),ISBLANK(Y5))</formula>
    </cfRule>
  </conditionalFormatting>
  <conditionalFormatting sqref="R4 V4 X4 T4 D4 J4 L4 N4 F4 H4">
    <cfRule type="expression" dxfId="6" priority="7">
      <formula>AND(NOT(ISBLANK(E4)),ISBLANK(D4))</formula>
    </cfRule>
  </conditionalFormatting>
  <conditionalFormatting sqref="S4 W4 Y4 U4 E4 O4 G4 I4 K4 M4">
    <cfRule type="expression" dxfId="5" priority="6">
      <formula>AND(NOT(ISBLANK(D4)),ISBLANK(E4))</formula>
    </cfRule>
  </conditionalFormatting>
  <conditionalFormatting sqref="D4">
    <cfRule type="expression" dxfId="4" priority="5">
      <formula>AND(NOT(ISBLANK(C4)),ISBLANK(D4))</formula>
    </cfRule>
  </conditionalFormatting>
  <conditionalFormatting sqref="F4">
    <cfRule type="expression" dxfId="3" priority="4">
      <formula>AND(NOT(ISBLANK(E4)),ISBLANK(F4))</formula>
    </cfRule>
  </conditionalFormatting>
  <conditionalFormatting sqref="H4">
    <cfRule type="expression" dxfId="2" priority="3">
      <formula>AND(NOT(ISBLANK(G4)),ISBLANK(H4))</formula>
    </cfRule>
  </conditionalFormatting>
  <conditionalFormatting sqref="J4">
    <cfRule type="expression" dxfId="1" priority="2">
      <formula>AND(NOT(ISBLANK(I4)),ISBLANK(J4))</formula>
    </cfRule>
  </conditionalFormatting>
  <conditionalFormatting sqref="L4">
    <cfRule type="expression" dxfId="0" priority="1">
      <formula>AND(NOT(ISBLANK(K4)),ISBLANK(L4))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decimal" operator="greaterThan" allowBlank="1" showInputMessage="1" showErrorMessage="1" sqref="AK5:AL100 AD4:AI100 AL4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18ED44EE-BC3C-456A-B3F1-69B3FD5236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15-16 Baseline</vt:lpstr>
      <vt:lpstr>30.04.15</vt:lpstr>
      <vt:lpstr>31.05.15</vt:lpstr>
      <vt:lpstr>30.06.15</vt:lpstr>
      <vt:lpstr>31.07.15</vt:lpstr>
      <vt:lpstr>31.08.15</vt:lpstr>
      <vt:lpstr>30.09.15</vt:lpstr>
      <vt:lpstr>31.10.15 </vt:lpstr>
      <vt:lpstr>30.11.15</vt:lpstr>
    </vt:vector>
  </TitlesOfParts>
  <Company>Flex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Braine</dc:creator>
  <cp:lastModifiedBy>Minihane-Large, Laura</cp:lastModifiedBy>
  <cp:lastPrinted>2011-05-16T09:46:00Z</cp:lastPrinted>
  <dcterms:created xsi:type="dcterms:W3CDTF">2011-03-30T15:28:39Z</dcterms:created>
  <dcterms:modified xsi:type="dcterms:W3CDTF">2015-12-16T09:31:24Z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a265044b-e7ee-4772-8713-3406c630a19a</vt:lpwstr>
  </property>
</Properties>
</file>