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4-25\0.00 Central Alteryx Workflows\Cabinet Office\"/>
    </mc:Choice>
  </mc:AlternateContent>
  <xr:revisionPtr revIDLastSave="0" documentId="13_ncr:1_{CB8CBFFE-CE41-4819-A448-2E0EA677220F}"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O11" i="14" s="1"/>
  <c r="AK12" i="14"/>
  <c r="AN12" i="14"/>
  <c r="AO12" i="14" s="1"/>
  <c r="AK13" i="14"/>
  <c r="AN13" i="14"/>
  <c r="AO13" i="14"/>
  <c r="AK14" i="14"/>
  <c r="AN14" i="14"/>
  <c r="AK15" i="14"/>
  <c r="AN15" i="14"/>
  <c r="AO15" i="14" s="1"/>
  <c r="AK16" i="14"/>
  <c r="AN16" i="14"/>
  <c r="AO16" i="14"/>
  <c r="AK17" i="14"/>
  <c r="AN17" i="14"/>
  <c r="AK18" i="14"/>
  <c r="AN18" i="14"/>
  <c r="AO18" i="14"/>
  <c r="AK19" i="14"/>
  <c r="AN19" i="14"/>
  <c r="AK20" i="14"/>
  <c r="AN20" i="14"/>
  <c r="AO20" i="14" s="1"/>
  <c r="AK21" i="14"/>
  <c r="AN21" i="14"/>
  <c r="AO21" i="14"/>
  <c r="AK22" i="14"/>
  <c r="AN22" i="14"/>
  <c r="AK23" i="14"/>
  <c r="AN23" i="14"/>
  <c r="AO23" i="14" s="1"/>
  <c r="AK24" i="14"/>
  <c r="AN24" i="14"/>
  <c r="AO24" i="14"/>
  <c r="AK25" i="14"/>
  <c r="AN25" i="14"/>
  <c r="AO25" i="14" s="1"/>
  <c r="Z11" i="14"/>
  <c r="AA11" i="14"/>
  <c r="Z12" i="14"/>
  <c r="AA12" i="14"/>
  <c r="Z13" i="14"/>
  <c r="AA13" i="14"/>
  <c r="AD13" i="14"/>
  <c r="Z14" i="14"/>
  <c r="AA14" i="14"/>
  <c r="Z15" i="14"/>
  <c r="AA15" i="14"/>
  <c r="Z16" i="14"/>
  <c r="AA16" i="14"/>
  <c r="Z17" i="14"/>
  <c r="AA17" i="14"/>
  <c r="Z18" i="14"/>
  <c r="AA18" i="14"/>
  <c r="Z19" i="14"/>
  <c r="AA19" i="14"/>
  <c r="Z20" i="14"/>
  <c r="AA20" i="14"/>
  <c r="Z21" i="14"/>
  <c r="AA21" i="14"/>
  <c r="Z22" i="14"/>
  <c r="AA22" i="14"/>
  <c r="AD22" i="14"/>
  <c r="Z23" i="14"/>
  <c r="AC23" i="14" s="1"/>
  <c r="AA23" i="14"/>
  <c r="Z24" i="14"/>
  <c r="AA24" i="14"/>
  <c r="Z25" i="14"/>
  <c r="AA25" i="14"/>
  <c r="R11" i="14"/>
  <c r="R12" i="14"/>
  <c r="R13" i="14"/>
  <c r="R14" i="14"/>
  <c r="R15" i="14"/>
  <c r="R16" i="14"/>
  <c r="AC16" i="14" s="1"/>
  <c r="R17" i="14"/>
  <c r="R18" i="14"/>
  <c r="AC18" i="14" s="1"/>
  <c r="R19" i="14"/>
  <c r="R20" i="14"/>
  <c r="AC20" i="14" s="1"/>
  <c r="R21" i="14"/>
  <c r="R22" i="14"/>
  <c r="R23" i="14"/>
  <c r="R24" i="14"/>
  <c r="R25" i="14"/>
  <c r="S11" i="14"/>
  <c r="AD11" i="14" s="1"/>
  <c r="S12" i="14"/>
  <c r="AD12" i="14" s="1"/>
  <c r="S13" i="14"/>
  <c r="S14" i="14"/>
  <c r="S15" i="14"/>
  <c r="AD15" i="14" s="1"/>
  <c r="S16" i="14"/>
  <c r="AD16" i="14" s="1"/>
  <c r="S17" i="14"/>
  <c r="AD17" i="14" s="1"/>
  <c r="S18" i="14"/>
  <c r="S19" i="14"/>
  <c r="S20" i="14"/>
  <c r="AD20" i="14" s="1"/>
  <c r="S21" i="14"/>
  <c r="S22" i="14"/>
  <c r="S23" i="14"/>
  <c r="S24" i="14"/>
  <c r="S25" i="14"/>
  <c r="AD25" i="14" s="1"/>
  <c r="AD14" i="14" l="1"/>
  <c r="AD24" i="14"/>
  <c r="AC14" i="14"/>
  <c r="AD21" i="14"/>
  <c r="AC12" i="14"/>
  <c r="AD19" i="14"/>
  <c r="AC22" i="14"/>
  <c r="AD23" i="14"/>
  <c r="AO22" i="14"/>
  <c r="AC24" i="14"/>
  <c r="AD18" i="14"/>
  <c r="AC11" i="14"/>
  <c r="AO19" i="14"/>
  <c r="AC25" i="14"/>
  <c r="AC13" i="14"/>
  <c r="AC15" i="14"/>
  <c r="AC17" i="14"/>
  <c r="AC19" i="14"/>
  <c r="AC21" i="14"/>
  <c r="AO17" i="14"/>
  <c r="AO14" i="14"/>
  <c r="R10" i="14"/>
  <c r="S10" i="14"/>
  <c r="Z10" i="14"/>
  <c r="AA10" i="14"/>
  <c r="AK10" i="14"/>
  <c r="AN10" i="14"/>
  <c r="AO10" i="14" s="1"/>
  <c r="AD10" i="14" l="1"/>
  <c r="AC10"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<sst xmlns="http://schemas.openxmlformats.org/spreadsheetml/2006/main" count="953" uniqueCount="304">
  <si>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</si>
  <si>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</si>
  <si>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</si>
  <si>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</si>
  <si>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</si>
  <si>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</si>
  <si>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</si>
  <si>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</si>
  <si>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</si>
  <si>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</si>
  <si>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</si>
  <si>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</si>
  <si>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</si>
  <si>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</si>
  <si>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</si>
  <si>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</si>
  <si>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</si>
  <si>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</si>
  <si>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</si>
  <si>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</si>
  <si>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</si>
  <si>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</si>
  <si>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</si>
  <si>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</si>
  <si>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</si>
  <si>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</si>
  <si>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</si>
  <si>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</si>
  <si>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</si>
  <si>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</si>
  <si>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</si>
  <si>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</si>
  <si>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</si>
  <si>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</si>
  <si>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</si>
  <si>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</si>
  <si>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</si>
  <si>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</si>
  <si>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</si>
  <si>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</si>
  <si>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</si>
  <si>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November</t>
  </si>
  <si>
    <t>Office for National Statistics</t>
  </si>
  <si>
    <t>Non-Ministerial Department</t>
  </si>
  <si>
    <t>United Kingdom Statistics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</si>
  <si>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</si>
  <si>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</si>
  <si>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</si>
  <si>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</si>
  <si>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</si>
  <si>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</si>
  <si>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</si>
  <si>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</si>
  <si>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</si>
  <si>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</si>
  <si>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</si>
  <si>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</si>
  <si>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</si>
  <si>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</si>
  <si>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</si>
  <si>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</si>
  <si>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</si>
  <si>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</si>
  <si>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</si>
  <si>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</si>
  <si>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</si>
  <si>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</si>
  <si>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</si>
  <si>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</si>
  <si>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</si>
  <si>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</si>
  <si>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</si>
  <si>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</si>
  <si>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</si>
  <si>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</si>
  <si>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</si>
  <si>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</si>
  <si>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</si>
  <si>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</si>
  <si>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</si>
  <si>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</si>
  <si>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</si>
  <si>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</si>
  <si>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</si>
  <si>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</si>
  <si>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</si>
  <si>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</si>
  <si>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</si>
  <si>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Advisory Non-Departmental Public Body</t>
  </si>
  <si>
    <t>Crown Prosecution Service</t>
  </si>
  <si>
    <t>Cabinet Office</t>
  </si>
  <si>
    <t>Advisory Conciliation and Arbitration Service</t>
  </si>
  <si>
    <t>Executive Agency</t>
  </si>
  <si>
    <t>Government Legal Department</t>
  </si>
  <si>
    <t>Competition and Markets Authority</t>
  </si>
  <si>
    <t>Agriculture and Horticulture Development Board</t>
  </si>
  <si>
    <t>Executive Non-Departmental Public Body</t>
  </si>
  <si>
    <t>January</t>
  </si>
  <si>
    <t>Serious Fraud Office</t>
  </si>
  <si>
    <t>Department for Business and Trade</t>
  </si>
  <si>
    <t>Animal and Plant Health Agency</t>
  </si>
  <si>
    <t>February</t>
  </si>
  <si>
    <t>Crown Prosecution Service Inspectorate</t>
  </si>
  <si>
    <t>Other</t>
  </si>
  <si>
    <t>Department for Culture, Media and Sport</t>
  </si>
  <si>
    <t>Arts Council England</t>
  </si>
  <si>
    <t>March</t>
  </si>
  <si>
    <t>The National Archives</t>
  </si>
  <si>
    <t>Atomic Weapons Establishment</t>
  </si>
  <si>
    <t>April</t>
  </si>
  <si>
    <t>Crown Commercial Service</t>
  </si>
  <si>
    <t>Charity Commission</t>
  </si>
  <si>
    <t>May</t>
  </si>
  <si>
    <t>Government Property Agency</t>
  </si>
  <si>
    <t>Department for Education</t>
  </si>
  <si>
    <t>Board of Trustees of the Royal Botanic Gardens Kew</t>
  </si>
  <si>
    <t>June</t>
  </si>
  <si>
    <t>Civil Service Commission</t>
  </si>
  <si>
    <t>Department for Energy Security and Net Zero</t>
  </si>
  <si>
    <t>British Council</t>
  </si>
  <si>
    <t>July</t>
  </si>
  <si>
    <t>Equality and Human Rights Commission</t>
  </si>
  <si>
    <t>Department for Environment, Food and Rural Affairs</t>
  </si>
  <si>
    <t>British Film Institute</t>
  </si>
  <si>
    <t>August</t>
  </si>
  <si>
    <t>Department for Levelling Up, Housing and Communities</t>
  </si>
  <si>
    <t>British Hallmarking Council</t>
  </si>
  <si>
    <t>September</t>
  </si>
  <si>
    <t>Department for Science, Innovation and Technology</t>
  </si>
  <si>
    <t>British Library</t>
  </si>
  <si>
    <t>October</t>
  </si>
  <si>
    <t>Insolvency Service</t>
  </si>
  <si>
    <t>Department for Transport</t>
  </si>
  <si>
    <t>British Museum</t>
  </si>
  <si>
    <t>Companies House</t>
  </si>
  <si>
    <t>Department for Work and Pensions</t>
  </si>
  <si>
    <t>British Transport Police Authority</t>
  </si>
  <si>
    <t>December</t>
  </si>
  <si>
    <t>Department of Health and Social Care</t>
  </si>
  <si>
    <t>Building Digital UK</t>
  </si>
  <si>
    <t>Foreign, Commonwealth and Development Office</t>
  </si>
  <si>
    <t>Competition Service</t>
  </si>
  <si>
    <t>Estyn</t>
  </si>
  <si>
    <t>Care Quality Commission</t>
  </si>
  <si>
    <t>Financial Reporting Council</t>
  </si>
  <si>
    <t>Food Standards Agency</t>
  </si>
  <si>
    <t>Centre for Environment, Fisheries and Aquaculture Science</t>
  </si>
  <si>
    <t>Small Business Commissioner</t>
  </si>
  <si>
    <t>HM Revenue and Customs</t>
  </si>
  <si>
    <t>Trade Remedies Authority</t>
  </si>
  <si>
    <t>HM Treasury</t>
  </si>
  <si>
    <t>Children and Family Court Advisory and Support Services</t>
  </si>
  <si>
    <t>Government Actuary's Department</t>
  </si>
  <si>
    <t>Civil Nuclear Police Authority</t>
  </si>
  <si>
    <t>National Savings and Investments</t>
  </si>
  <si>
    <t>Home Office</t>
  </si>
  <si>
    <t>Coal Authority</t>
  </si>
  <si>
    <t>Ministry of Defence</t>
  </si>
  <si>
    <t>Committee on Climate Change</t>
  </si>
  <si>
    <t>Ministry of Justice</t>
  </si>
  <si>
    <t>Commonwealth Scholarship Commission</t>
  </si>
  <si>
    <t>National Crime Agency</t>
  </si>
  <si>
    <t>Northern Ireland Office</t>
  </si>
  <si>
    <t>Gambling Commission</t>
  </si>
  <si>
    <t>Office for Standards in Education, Children's Services and Skills</t>
  </si>
  <si>
    <t>Historic England</t>
  </si>
  <si>
    <t>Office of Gas and Electricity Market</t>
  </si>
  <si>
    <t>Construction Industry Training Board</t>
  </si>
  <si>
    <t>Horniman Public Museum and Public Park Trust</t>
  </si>
  <si>
    <t>Office of Qualifications and Examinations Regulation</t>
  </si>
  <si>
    <t>Consumer Council for Water</t>
  </si>
  <si>
    <t>Horserace Betting Levy Board</t>
  </si>
  <si>
    <t>Office of Rail and Road</t>
  </si>
  <si>
    <t>Criminal Cases Review Commission</t>
  </si>
  <si>
    <t>Imperial War Museum</t>
  </si>
  <si>
    <t>Scotland Office</t>
  </si>
  <si>
    <t>Criminal Injuries Compensation Authority</t>
  </si>
  <si>
    <t>Museum of the Home</t>
  </si>
  <si>
    <t>Security and Intelligence Services</t>
  </si>
  <si>
    <t>National Gallery</t>
  </si>
  <si>
    <t>UK Export Finance</t>
  </si>
  <si>
    <t>National Heritage Memorial Fund</t>
  </si>
  <si>
    <t>UK Supreme Court</t>
  </si>
  <si>
    <t>National Lottery Community Fund</t>
  </si>
  <si>
    <t>Debt Management Office</t>
  </si>
  <si>
    <t>National Museums Liverpool</t>
  </si>
  <si>
    <t>Wales Office</t>
  </si>
  <si>
    <t>Defence Equipment and Support</t>
  </si>
  <si>
    <t>National Portrait Gallery</t>
  </si>
  <si>
    <t>Water Services Regulation Authority</t>
  </si>
  <si>
    <t>Defence Science and Technology Laboratory</t>
  </si>
  <si>
    <t>Natural History Museum</t>
  </si>
  <si>
    <t>Royal Armouries</t>
  </si>
  <si>
    <t>Royal Museums Greenwich</t>
  </si>
  <si>
    <t>Science Museum Group</t>
  </si>
  <si>
    <t>Sir John Soane's Museum</t>
  </si>
  <si>
    <t>Sport England</t>
  </si>
  <si>
    <t>Sports Ground Safety Authority</t>
  </si>
  <si>
    <t>Tate Gallery</t>
  </si>
  <si>
    <t>UK Anti-Doping</t>
  </si>
  <si>
    <t>UK Sport</t>
  </si>
  <si>
    <t>Department of Health and Social Care (excl agencies)</t>
  </si>
  <si>
    <t>Victoria and Albert Museum</t>
  </si>
  <si>
    <t>Directly Operated Railways Ltd</t>
  </si>
  <si>
    <t>Visit Britain</t>
  </si>
  <si>
    <t>Disabled Peoples Employment Corporation</t>
  </si>
  <si>
    <t>Visit England</t>
  </si>
  <si>
    <t>Disclosure and Barring Service</t>
  </si>
  <si>
    <t>Wallace Collection</t>
  </si>
  <si>
    <t>Driver and Vehicle Licensing Agency</t>
  </si>
  <si>
    <t>Driver and Vehicle Standards Agency</t>
  </si>
  <si>
    <t>Education Skills Funding Agency</t>
  </si>
  <si>
    <t>East West Railway Company Limited</t>
  </si>
  <si>
    <t>Standards and Testing Agency</t>
  </si>
  <si>
    <t>Ebbsfleet Development Corporation</t>
  </si>
  <si>
    <t>Teaching Regulation Agency</t>
  </si>
  <si>
    <t>Engineering Construction Industry Training Board</t>
  </si>
  <si>
    <t>Environment Agency</t>
  </si>
  <si>
    <t>Institute for Apprenticeships and Technical Education</t>
  </si>
  <si>
    <t>LocatEd</t>
  </si>
  <si>
    <t>Office for Students</t>
  </si>
  <si>
    <t>Export Guarantees Advisory Council</t>
  </si>
  <si>
    <t>Office of the Children's Commissioner</t>
  </si>
  <si>
    <t>Student Loans Company Ltd</t>
  </si>
  <si>
    <t>Forestry Commission</t>
  </si>
  <si>
    <t>Gangmasters and Labour Abuse Authority</t>
  </si>
  <si>
    <t>Great British Nuclear</t>
  </si>
  <si>
    <t>North Sea Transition Authority</t>
  </si>
  <si>
    <t>Government Internal Audit Agency</t>
  </si>
  <si>
    <t>Nuclear Decommissioning Authority</t>
  </si>
  <si>
    <t>UK Atomic Energy Authority</t>
  </si>
  <si>
    <t>Great Britain - China Centre</t>
  </si>
  <si>
    <t>Health and Safety Executive</t>
  </si>
  <si>
    <t>Health Education England</t>
  </si>
  <si>
    <t>Rural Payments Agency</t>
  </si>
  <si>
    <t>Health Research Authority</t>
  </si>
  <si>
    <t>Veterinary Medicines Directorate</t>
  </si>
  <si>
    <t>High Speed 2</t>
  </si>
  <si>
    <t>HM Courts and Tribunals Service</t>
  </si>
  <si>
    <t>HM Land Registry</t>
  </si>
  <si>
    <t>HM Prison and Probation Service</t>
  </si>
  <si>
    <t>Joint Nature Conservation Committee</t>
  </si>
  <si>
    <t>Marine Management Organisation</t>
  </si>
  <si>
    <t>Natural England</t>
  </si>
  <si>
    <t>Home Office (excl agencies)</t>
  </si>
  <si>
    <t>Office for Environmental Protection</t>
  </si>
  <si>
    <t>Homes England</t>
  </si>
  <si>
    <t>Seafish</t>
  </si>
  <si>
    <t>Housing Ombudsman Service</t>
  </si>
  <si>
    <t>Planning Inspectorate</t>
  </si>
  <si>
    <t>Human Fertilisation and Embryology Authority</t>
  </si>
  <si>
    <t>Queen Elizabeth II Conference Centre</t>
  </si>
  <si>
    <t>Human Tissue Authority</t>
  </si>
  <si>
    <t>Independent Commission for Aid Impact</t>
  </si>
  <si>
    <t>Independent Monitoring Authority for the Citizens’ Rights Agreements</t>
  </si>
  <si>
    <t>Leasehold Advisory Service</t>
  </si>
  <si>
    <t>Independent Office for Police Conduct</t>
  </si>
  <si>
    <t>Regulator of Social Housing</t>
  </si>
  <si>
    <t>Information Commissioner's Office</t>
  </si>
  <si>
    <t>Valuation Tribunal Service</t>
  </si>
  <si>
    <t>Intellectual Property Office</t>
  </si>
  <si>
    <t>Met Office</t>
  </si>
  <si>
    <t>Judicial Appointments Commission</t>
  </si>
  <si>
    <t>UK Space Agency</t>
  </si>
  <si>
    <t>Legal Aid Agency</t>
  </si>
  <si>
    <t>UK Research and Innovation</t>
  </si>
  <si>
    <t>Legal Services Board</t>
  </si>
  <si>
    <t>Maritime and Coastguard Agency</t>
  </si>
  <si>
    <t>Marshall Aid Commemoration Commission</t>
  </si>
  <si>
    <t>Medicines and Healthcare Products Regulatory Agency</t>
  </si>
  <si>
    <t>Vehicle Certification Agency</t>
  </si>
  <si>
    <t>Money and Pensions Service</t>
  </si>
  <si>
    <t>National Highways</t>
  </si>
  <si>
    <t>National Army Museum</t>
  </si>
  <si>
    <t>Network Rail</t>
  </si>
  <si>
    <t>Northern Lighthouse Board</t>
  </si>
  <si>
    <t>Transport Focus</t>
  </si>
  <si>
    <t>Trinity House</t>
  </si>
  <si>
    <t>National Infrastructure Commission</t>
  </si>
  <si>
    <t>National Institute for Health and Care Excellence</t>
  </si>
  <si>
    <t>National Museum of the Royal Navy</t>
  </si>
  <si>
    <t>The Pensions Regulator</t>
  </si>
  <si>
    <t>UK Health Security Agency</t>
  </si>
  <si>
    <t>NHS Digital</t>
  </si>
  <si>
    <t>NHS England</t>
  </si>
  <si>
    <t>Northern Ireland Human Rights Commission</t>
  </si>
  <si>
    <t>Wilton Park</t>
  </si>
  <si>
    <t>Office for Budget Responsibility</t>
  </si>
  <si>
    <t>Westminster Foundation for Democracy</t>
  </si>
  <si>
    <t>Office of the Immigration Services Commissioner</t>
  </si>
  <si>
    <t>Valuation Office</t>
  </si>
  <si>
    <t>Parades Commission for Northern Ireland</t>
  </si>
  <si>
    <t>Parole Board</t>
  </si>
  <si>
    <t>Reclaim Fund Ltd</t>
  </si>
  <si>
    <t>Royal Air Force Museum</t>
  </si>
  <si>
    <t>UK Infrastructure Bank</t>
  </si>
  <si>
    <t>UK Government Investments</t>
  </si>
  <si>
    <t>Security Industry Authority</t>
  </si>
  <si>
    <t>Single Source Regulations Office</t>
  </si>
  <si>
    <t>Submarine Delivery Agency</t>
  </si>
  <si>
    <t>UK Hydrographic Office</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</si>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</sst>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85" zoomScaleNormal="85" workbookViewId="0">
      <selection activeCell="AL2" sqref="AL2:AM2"/>
    </sheetView>
  </sheetViews>
  <sheetFormatPr defaultColWidth="8.88671875" defaultRowHeight="15"/>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c r="A2" s="12">
        <v>2024</v>
      </c>
      <c r="B2" s="12" t="s">
        <v>41</v>
      </c>
      <c r="C2" s="11" t="s">
        <v>42</v>
      </c>
      <c r="D2" s="11" t="s">
        <v>43</v>
      </c>
      <c r="E2" s="11" t="s">
        <v>44</v>
      </c>
      <c r="F2" s="22">
        <v>1166</v>
      </c>
      <c r="G2" s="22">
        <v>815.25999999999499</v>
      </c>
      <c r="H2" s="22">
        <v>697</v>
      </c>
      <c r="I2" s="22">
        <v>643.20000000000005</v>
      </c>
      <c r="J2" s="22">
        <v>2305</v>
      </c>
      <c r="K2" s="22">
        <v>2207.6599999999899</v>
      </c>
      <c r="L2" s="22">
        <v>1169</v>
      </c>
      <c r="M2" s="22">
        <v>1122.1400000000001</v>
      </c>
      <c r="N2" s="22">
        <v>85</v>
      </c>
      <c r="O2" s="22">
        <v>83.97</v>
      </c>
      <c r="P2" s="22"/>
      <c r="Q2" s="22"/>
      <c r="R2" s="5">
        <f>SUM(F2,H2,J2,L2,N2,P2)</f>
        <v>5422</v>
      </c>
      <c r="S2" s="5">
        <f t="shared" ref="S2" si="0">SUM(G2,I2,K2,M2,O2,Q2)</f>
        <v>4872.229999999985</v>
      </c>
      <c r="T2" s="4">
        <v>202</v>
      </c>
      <c r="U2" s="22">
        <v>202</v>
      </c>
      <c r="V2" s="4">
        <v>23</v>
      </c>
      <c r="W2" s="22">
        <v>23</v>
      </c>
      <c r="X2" s="22">
        <v>0</v>
      </c>
      <c r="Y2" s="22">
        <v>0</v>
      </c>
      <c r="Z2" s="29">
        <f>SUM(T2,V2,X2)</f>
        <v>225</v>
      </c>
      <c r="AA2" s="29">
        <f t="shared" ref="AA2" si="1">SUM(U2,W2,Y2)</f>
        <v>225</v>
      </c>
      <c r="AB2" s="35"/>
      <c r="AC2" s="6">
        <f>R2+Z2</f>
        <v>5647</v>
      </c>
      <c r="AD2" s="6">
        <f t="shared" ref="AD2" si="2">S2+AA2</f>
        <v>5097.229999999985</v>
      </c>
      <c r="AE2" s="7">
        <v>16959236.350000001</v>
      </c>
      <c r="AF2" s="7">
        <v>96632.95</v>
      </c>
      <c r="AG2" s="7">
        <v>220093.76</v>
      </c>
      <c r="AH2" s="7">
        <v>22193.68</v>
      </c>
      <c r="AI2" s="7">
        <v>4793216.37</v>
      </c>
      <c r="AJ2" s="7">
        <v>1777778.28</v>
      </c>
      <c r="AK2" s="8">
        <f t="shared" ref="AK2:AK9" si="3">SUM(AE2:AJ2)</f>
        <v>23869151.390000004</v>
      </c>
      <c r="AL2" s="9">
        <v>663131.68999999994</v>
      </c>
      <c r="AM2" s="9">
        <v>718776.07</v>
      </c>
      <c r="AN2" s="10">
        <f t="shared" ref="AN2" si="4">SUM(AL2:AM2)</f>
        <v>1381907.7599999998</v>
      </c>
      <c r="AO2" s="8">
        <f t="shared" ref="AO2" si="5">SUM(AN2,AK2)</f>
        <v>25251059.150000006</v>
      </c>
    </row>
    <row r="3" spans="1:41">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22"/>
      <c r="G10" s="22"/>
      <c r="H10" s="22"/>
      <c r="I10" s="22"/>
      <c r="J10" s="22"/>
      <c r="K10" s="22"/>
      <c r="L10" s="22"/>
      <c r="M10" s="22"/>
      <c r="N10" s="22"/>
      <c r="O10" s="22"/>
      <c r="P10" s="22"/>
      <c r="Q10" s="22"/>
      <c r="R10" s="5">
        <f t="shared" ref="R10:R25" si="14">SUM(F10,H10,J10,L10,N10,P10)</f>
        <v>0</v>
      </c>
      <c r="S10" s="5">
        <f t="shared" ref="S10:S25" si="15">SUM(G10,I10,K10,M10,O10,Q10)</f>
        <v>0</v>
      </c>
      <c r="T10" s="4"/>
      <c r="U10" s="22"/>
      <c r="V10" s="4"/>
      <c r="W10" s="22"/>
      <c r="X10" s="22"/>
      <c r="Y10" s="22"/>
      <c r="Z10" s="29">
        <f t="shared" ref="Z10" si="16">SUM(T10,V10,X10)</f>
        <v>0</v>
      </c>
      <c r="AA10" s="29">
        <f t="shared" ref="AA10" si="17">SUM(U10,W10,Y10)</f>
        <v>0</v>
      </c>
      <c r="AB10" s="35"/>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ref="Z11:Z25" si="23">SUM(T11,V11,X11)</f>
        <v>0</v>
      </c>
      <c r="AA11" s="29">
        <f t="shared" ref="AA11:AA25" si="24">SUM(U11,W11,Y11)</f>
        <v>0</v>
      </c>
      <c r="AB11" s="35"/>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23"/>
        <v>0</v>
      </c>
      <c r="AA12" s="29">
        <f t="shared" si="24"/>
        <v>0</v>
      </c>
      <c r="AB12" s="35"/>
      <c r="AC12" s="6">
        <f t="shared" si="25"/>
        <v>0</v>
      </c>
      <c r="AD12" s="6">
        <f t="shared" si="26"/>
        <v>0</v>
      </c>
      <c r="AE12" s="7"/>
      <c r="AF12" s="7"/>
      <c r="AG12" s="7"/>
      <c r="AH12" s="7"/>
      <c r="AI12" s="7"/>
      <c r="AJ12" s="7"/>
      <c r="AK12" s="8">
        <f t="shared" si="27"/>
        <v>0</v>
      </c>
      <c r="AL12" s="9"/>
      <c r="AM12" s="9"/>
      <c r="AN12" s="10">
        <f t="shared" si="28"/>
        <v>0</v>
      </c>
      <c r="AO12" s="8">
        <f t="shared" si="29"/>
        <v>0</v>
      </c>
    </row>
    <row r="13" spans="1:41">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23"/>
        <v>0</v>
      </c>
      <c r="AA13" s="29">
        <f t="shared" si="24"/>
        <v>0</v>
      </c>
      <c r="AB13" s="35"/>
      <c r="AC13" s="6">
        <f t="shared" si="25"/>
        <v>0</v>
      </c>
      <c r="AD13" s="6">
        <f t="shared" si="26"/>
        <v>0</v>
      </c>
      <c r="AE13" s="7"/>
      <c r="AF13" s="7"/>
      <c r="AG13" s="7"/>
      <c r="AH13" s="7"/>
      <c r="AI13" s="7"/>
      <c r="AJ13" s="7"/>
      <c r="AK13" s="8">
        <f t="shared" si="27"/>
        <v>0</v>
      </c>
      <c r="AL13" s="9"/>
      <c r="AM13" s="9"/>
      <c r="AN13" s="10">
        <f t="shared" si="28"/>
        <v>0</v>
      </c>
      <c r="AO13" s="8">
        <f t="shared" si="29"/>
        <v>0</v>
      </c>
    </row>
    <row r="14" spans="1:41">
      <c r="A14" s="12"/>
      <c r="B14" s="12"/>
      <c r="C14" s="11"/>
      <c r="D14" s="11"/>
      <c r="E14" s="11"/>
      <c r="F14" s="22"/>
      <c r="G14" s="22"/>
      <c r="H14" s="22"/>
      <c r="I14" s="22"/>
      <c r="J14" s="22"/>
      <c r="K14" s="22"/>
      <c r="L14" s="22"/>
      <c r="M14" s="22"/>
      <c r="N14" s="22"/>
      <c r="O14" s="22"/>
      <c r="P14" s="22"/>
      <c r="Q14" s="22"/>
      <c r="R14" s="5">
        <f t="shared" si="14"/>
        <v>0</v>
      </c>
      <c r="S14" s="5">
        <f t="shared" si="15"/>
        <v>0</v>
      </c>
      <c r="T14" s="4"/>
      <c r="U14" s="22"/>
      <c r="V14" s="4"/>
      <c r="W14" s="22"/>
      <c r="X14" s="22"/>
      <c r="Y14" s="22"/>
      <c r="Z14" s="29">
        <f t="shared" si="23"/>
        <v>0</v>
      </c>
      <c r="AA14" s="29">
        <f t="shared" si="24"/>
        <v>0</v>
      </c>
      <c r="AB14" s="35"/>
      <c r="AC14" s="6">
        <f t="shared" si="25"/>
        <v>0</v>
      </c>
      <c r="AD14" s="6">
        <f t="shared" si="26"/>
        <v>0</v>
      </c>
      <c r="AE14" s="7"/>
      <c r="AF14" s="7"/>
      <c r="AG14" s="7"/>
      <c r="AH14" s="7"/>
      <c r="AI14" s="7"/>
      <c r="AJ14" s="7"/>
      <c r="AK14" s="8">
        <f t="shared" si="27"/>
        <v>0</v>
      </c>
      <c r="AL14" s="9"/>
      <c r="AM14" s="9"/>
      <c r="AN14" s="10">
        <f t="shared" si="28"/>
        <v>0</v>
      </c>
      <c r="AO14" s="8">
        <f t="shared" si="29"/>
        <v>0</v>
      </c>
    </row>
    <row r="15" spans="1:41">
      <c r="A15" s="12"/>
      <c r="B15" s="12"/>
      <c r="C15" s="11"/>
      <c r="D15" s="11"/>
      <c r="E15" s="11"/>
      <c r="F15" s="22"/>
      <c r="G15" s="22"/>
      <c r="H15" s="22"/>
      <c r="I15" s="22"/>
      <c r="J15" s="22"/>
      <c r="K15" s="22"/>
      <c r="L15" s="22"/>
      <c r="M15" s="22"/>
      <c r="N15" s="22"/>
      <c r="O15" s="22"/>
      <c r="P15" s="22"/>
      <c r="Q15" s="22"/>
      <c r="R15" s="5">
        <f t="shared" si="14"/>
        <v>0</v>
      </c>
      <c r="S15" s="5">
        <f t="shared" si="15"/>
        <v>0</v>
      </c>
      <c r="T15" s="4"/>
      <c r="U15" s="22"/>
      <c r="V15" s="4"/>
      <c r="W15" s="22"/>
      <c r="X15" s="22"/>
      <c r="Y15" s="22"/>
      <c r="Z15" s="29">
        <f t="shared" si="23"/>
        <v>0</v>
      </c>
      <c r="AA15" s="29">
        <f t="shared" si="24"/>
        <v>0</v>
      </c>
      <c r="AB15" s="35"/>
      <c r="AC15" s="6">
        <f t="shared" si="25"/>
        <v>0</v>
      </c>
      <c r="AD15" s="6">
        <f t="shared" si="26"/>
        <v>0</v>
      </c>
      <c r="AE15" s="7"/>
      <c r="AF15" s="7"/>
      <c r="AG15" s="7"/>
      <c r="AH15" s="7"/>
      <c r="AI15" s="7"/>
      <c r="AJ15" s="7"/>
      <c r="AK15" s="8">
        <f t="shared" si="27"/>
        <v>0</v>
      </c>
      <c r="AL15" s="9"/>
      <c r="AM15" s="9"/>
      <c r="AN15" s="10">
        <f t="shared" si="28"/>
        <v>0</v>
      </c>
      <c r="AO15" s="8">
        <f t="shared" si="29"/>
        <v>0</v>
      </c>
    </row>
    <row r="16" spans="1:41">
      <c r="A16" s="12"/>
      <c r="B16" s="12"/>
      <c r="C16" s="11"/>
      <c r="D16" s="11"/>
      <c r="E16" s="11"/>
      <c r="F16" s="22"/>
      <c r="G16" s="22"/>
      <c r="H16" s="22"/>
      <c r="I16" s="22"/>
      <c r="J16" s="22"/>
      <c r="K16" s="22"/>
      <c r="L16" s="22"/>
      <c r="M16" s="22"/>
      <c r="N16" s="22"/>
      <c r="O16" s="22"/>
      <c r="P16" s="22"/>
      <c r="Q16" s="22"/>
      <c r="R16" s="5">
        <f t="shared" si="14"/>
        <v>0</v>
      </c>
      <c r="S16" s="5">
        <f t="shared" si="15"/>
        <v>0</v>
      </c>
      <c r="T16" s="4"/>
      <c r="U16" s="22"/>
      <c r="V16" s="4"/>
      <c r="W16" s="22"/>
      <c r="X16" s="22"/>
      <c r="Y16" s="22"/>
      <c r="Z16" s="29">
        <f t="shared" si="23"/>
        <v>0</v>
      </c>
      <c r="AA16" s="29">
        <f t="shared" si="24"/>
        <v>0</v>
      </c>
      <c r="AB16" s="35"/>
      <c r="AC16" s="6">
        <f t="shared" si="25"/>
        <v>0</v>
      </c>
      <c r="AD16" s="6">
        <f t="shared" si="26"/>
        <v>0</v>
      </c>
      <c r="AE16" s="7"/>
      <c r="AF16" s="7"/>
      <c r="AG16" s="7"/>
      <c r="AH16" s="7"/>
      <c r="AI16" s="7"/>
      <c r="AJ16" s="7"/>
      <c r="AK16" s="8">
        <f t="shared" si="27"/>
        <v>0</v>
      </c>
      <c r="AL16" s="9"/>
      <c r="AM16" s="9"/>
      <c r="AN16" s="10">
        <f t="shared" si="28"/>
        <v>0</v>
      </c>
      <c r="AO16" s="8">
        <f t="shared" si="29"/>
        <v>0</v>
      </c>
    </row>
    <row r="17" spans="1:41">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pans="3:17">
      <c r="C33" s="1"/>
      <c r="D33" s="1"/>
      <c r="E33" s="1"/>
      <c r="F33" s="1"/>
      <c r="G33" s="1"/>
      <c r="H33" s="1"/>
      <c r="I33" s="1"/>
      <c r="J33" s="1"/>
      <c r="K33" s="1"/>
      <c r="L33" s="1"/>
      <c r="M33" s="1"/>
      <c r="N33" s="1"/>
      <c r="O33" s="1"/>
      <c r="P33" s="1"/>
      <c r="Q33" s="1"/>
    </row>
    <row r="34" spans="3:17">
      <c r="C34" s="1"/>
      <c r="D34" s="1"/>
      <c r="E34" s="1"/>
      <c r="F34" s="1"/>
      <c r="G34" s="1"/>
      <c r="H34" s="1"/>
      <c r="I34" s="1"/>
      <c r="J34" s="1"/>
      <c r="K34" s="1"/>
      <c r="L34" s="1"/>
      <c r="M34" s="1"/>
      <c r="N34" s="1"/>
      <c r="O34" s="1"/>
      <c r="P34" s="1"/>
      <c r="Q34" s="1"/>
    </row>
    <row r="35" spans="3:17">
      <c r="C35" s="1"/>
      <c r="D35" s="1"/>
      <c r="E35" s="1"/>
      <c r="F35" s="1"/>
      <c r="G35" s="1"/>
      <c r="H35" s="1"/>
      <c r="I35" s="1"/>
      <c r="J35" s="1"/>
      <c r="K35" s="1"/>
      <c r="L35" s="1"/>
      <c r="M35" s="1"/>
      <c r="N35" s="1"/>
      <c r="O35" s="1"/>
      <c r="P35" s="1"/>
      <c r="Q35" s="1"/>
    </row>
    <row r="36" spans="3:17">
      <c r="C36" s="1"/>
      <c r="D36" s="1"/>
      <c r="E36" s="1"/>
      <c r="F36" s="1"/>
      <c r="G36" s="1"/>
      <c r="H36" s="1"/>
      <c r="I36" s="1"/>
      <c r="J36" s="1"/>
      <c r="K36" s="1"/>
      <c r="L36" s="1"/>
      <c r="M36" s="1"/>
      <c r="N36" s="1"/>
      <c r="O36" s="1"/>
      <c r="P36" s="1"/>
      <c r="Q36" s="1"/>
    </row>
    <row r="37" spans="3:17">
      <c r="C37" s="1"/>
      <c r="D37" s="1"/>
      <c r="E37" s="1"/>
      <c r="F37" s="1"/>
      <c r="G37" s="1"/>
      <c r="H37" s="1"/>
      <c r="I37" s="1"/>
      <c r="J37" s="1"/>
      <c r="K37" s="1"/>
      <c r="L37" s="1"/>
      <c r="M37" s="1"/>
      <c r="N37" s="1"/>
      <c r="O37" s="1"/>
      <c r="P37" s="1"/>
      <c r="Q37" s="1"/>
    </row>
    <row r="38" spans="3:17">
      <c r="C38" s="1"/>
      <c r="D38" s="1"/>
      <c r="E38" s="1"/>
      <c r="F38" s="1"/>
      <c r="G38" s="1"/>
      <c r="H38" s="1"/>
      <c r="I38" s="1"/>
      <c r="J38" s="1"/>
      <c r="K38" s="1"/>
      <c r="L38" s="1"/>
      <c r="M38" s="1"/>
      <c r="N38" s="1"/>
      <c r="O38" s="1"/>
      <c r="P38" s="1"/>
      <c r="Q38" s="1"/>
    </row>
    <row r="39" spans="3:17">
      <c r="C39" s="1"/>
      <c r="D39" s="1"/>
      <c r="E39" s="1"/>
      <c r="F39" s="1"/>
      <c r="G39" s="1"/>
      <c r="H39" s="1"/>
      <c r="I39" s="1"/>
      <c r="J39" s="1"/>
      <c r="K39" s="1"/>
      <c r="L39" s="1"/>
      <c r="M39" s="1"/>
      <c r="N39" s="1"/>
      <c r="O39" s="1"/>
      <c r="P39" s="1"/>
      <c r="Q39" s="1"/>
    </row>
    <row r="40" spans="3:17">
      <c r="C40" s="1"/>
      <c r="D40" s="1"/>
      <c r="E40" s="1"/>
      <c r="F40" s="1"/>
      <c r="G40" s="1"/>
      <c r="H40" s="1"/>
      <c r="I40" s="1"/>
      <c r="J40" s="1"/>
      <c r="K40" s="1"/>
      <c r="L40" s="1"/>
      <c r="M40" s="1"/>
      <c r="N40" s="1"/>
      <c r="O40" s="1"/>
      <c r="P40" s="1"/>
      <c r="Q40" s="1"/>
    </row>
    <row r="41" spans="3:17">
      <c r="C41" s="1"/>
      <c r="D41" s="1"/>
      <c r="E41" s="1"/>
      <c r="F41" s="1"/>
      <c r="G41" s="1"/>
      <c r="H41" s="1"/>
      <c r="I41" s="1"/>
      <c r="J41" s="1"/>
      <c r="K41" s="1"/>
      <c r="L41" s="1"/>
      <c r="M41" s="1"/>
      <c r="N41" s="1"/>
      <c r="O41" s="1"/>
      <c r="P41" s="1"/>
      <c r="Q41" s="1"/>
    </row>
    <row r="42" spans="3:17">
      <c r="C42" s="1"/>
      <c r="D42" s="1"/>
      <c r="E42" s="1"/>
      <c r="F42" s="1"/>
      <c r="G42" s="1"/>
      <c r="H42" s="1"/>
      <c r="I42" s="1"/>
      <c r="J42" s="1"/>
      <c r="K42" s="1"/>
      <c r="L42" s="1"/>
      <c r="M42" s="1"/>
      <c r="N42" s="1"/>
      <c r="O42" s="1"/>
      <c r="P42" s="1"/>
      <c r="Q42" s="1"/>
    </row>
    <row r="43" spans="3:17">
      <c r="C43" s="1"/>
      <c r="D43" s="1"/>
      <c r="E43" s="1"/>
      <c r="F43" s="1"/>
      <c r="G43" s="1"/>
      <c r="H43" s="1"/>
      <c r="I43" s="1"/>
      <c r="J43" s="1"/>
      <c r="K43" s="1"/>
      <c r="L43" s="1"/>
      <c r="M43" s="1"/>
      <c r="N43" s="1"/>
      <c r="O43" s="1"/>
      <c r="P43" s="1"/>
      <c r="Q43" s="1"/>
    </row>
    <row r="44" spans="3:17">
      <c r="C44" s="1"/>
      <c r="D44" s="1"/>
      <c r="E44" s="1"/>
      <c r="F44" s="1"/>
      <c r="G44" s="1"/>
      <c r="H44" s="1"/>
      <c r="I44" s="1"/>
      <c r="J44" s="1"/>
      <c r="K44" s="1"/>
      <c r="L44" s="1"/>
      <c r="M44" s="1"/>
      <c r="N44" s="1"/>
      <c r="O44" s="1"/>
      <c r="P44" s="1"/>
      <c r="Q44" s="1"/>
    </row>
    <row r="45" spans="3:17">
      <c r="C45" s="1"/>
      <c r="D45" s="1"/>
      <c r="E45" s="1"/>
      <c r="F45" s="1"/>
      <c r="G45" s="1"/>
      <c r="H45" s="1"/>
      <c r="I45" s="1"/>
      <c r="J45" s="1"/>
      <c r="K45" s="1"/>
      <c r="L45" s="1"/>
      <c r="M45" s="1"/>
      <c r="N45" s="1"/>
      <c r="O45" s="1"/>
      <c r="P45" s="1"/>
      <c r="Q45" s="1"/>
    </row>
    <row r="46" spans="3:17">
      <c r="C46" s="1"/>
      <c r="D46" s="1"/>
      <c r="E46" s="1"/>
      <c r="F46" s="1"/>
      <c r="G46" s="1"/>
      <c r="H46" s="1"/>
      <c r="I46" s="1"/>
      <c r="J46" s="1"/>
      <c r="K46" s="1"/>
      <c r="L46" s="1"/>
      <c r="M46" s="1"/>
      <c r="N46" s="1"/>
      <c r="O46" s="1"/>
      <c r="P46" s="1"/>
      <c r="Q46" s="1"/>
    </row>
    <row r="47" spans="3:17">
      <c r="C47" s="1"/>
      <c r="D47" s="1"/>
      <c r="E47" s="1"/>
      <c r="F47" s="1"/>
      <c r="G47" s="1"/>
      <c r="H47" s="1"/>
      <c r="I47" s="1"/>
      <c r="J47" s="1"/>
      <c r="K47" s="1"/>
      <c r="L47" s="1"/>
      <c r="M47" s="1"/>
      <c r="N47" s="1"/>
      <c r="O47" s="1"/>
      <c r="P47" s="1"/>
      <c r="Q47" s="1"/>
    </row>
    <row r="48" spans="3:17">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row r="242" spans="3:17">
      <c r="C242" s="1"/>
      <c r="D242" s="1"/>
      <c r="E242" s="1"/>
      <c r="F242" s="1"/>
      <c r="G242" s="1"/>
      <c r="H242" s="1"/>
      <c r="I242" s="1"/>
      <c r="J242" s="1"/>
      <c r="K242" s="1"/>
      <c r="L242" s="1"/>
      <c r="M242" s="1"/>
      <c r="N242" s="1"/>
      <c r="O242" s="1"/>
      <c r="P242" s="1"/>
      <c r="Q242" s="1"/>
    </row>
    <row r="243" spans="3:17">
      <c r="C243" s="1"/>
      <c r="D243" s="1"/>
      <c r="E243" s="1"/>
      <c r="F243" s="1"/>
      <c r="G243" s="1"/>
      <c r="H243" s="1"/>
      <c r="I243" s="1"/>
      <c r="J243" s="1"/>
      <c r="K243" s="1"/>
      <c r="L243" s="1"/>
      <c r="M243" s="1"/>
      <c r="N243" s="1"/>
      <c r="O243" s="1"/>
      <c r="P243" s="1"/>
      <c r="Q243" s="1"/>
    </row>
    <row r="244" spans="3:17">
      <c r="C244" s="1"/>
      <c r="D244" s="1"/>
      <c r="E244" s="1"/>
      <c r="F244" s="1"/>
      <c r="G244" s="1"/>
      <c r="H244" s="1"/>
      <c r="I244" s="1"/>
      <c r="J244" s="1"/>
      <c r="K244" s="1"/>
      <c r="L244" s="1"/>
      <c r="M244" s="1"/>
      <c r="N244" s="1"/>
      <c r="O244" s="1"/>
      <c r="P244" s="1"/>
      <c r="Q244" s="1"/>
    </row>
    <row r="245" spans="3:17">
      <c r="C245" s="1"/>
      <c r="D245" s="1"/>
      <c r="E245" s="1"/>
      <c r="F245" s="1"/>
      <c r="G245" s="1"/>
      <c r="H245" s="1"/>
      <c r="I245" s="1"/>
      <c r="J245" s="1"/>
      <c r="K245" s="1"/>
      <c r="L245" s="1"/>
      <c r="M245" s="1"/>
      <c r="N245" s="1"/>
      <c r="O245" s="1"/>
      <c r="P245" s="1"/>
      <c r="Q245" s="1"/>
    </row>
    <row r="246" spans="3:17">
      <c r="C246" s="1"/>
      <c r="D246" s="1"/>
      <c r="E246" s="1"/>
      <c r="F246" s="1"/>
      <c r="G246" s="1"/>
      <c r="H246" s="1"/>
      <c r="I246" s="1"/>
      <c r="J246" s="1"/>
      <c r="K246" s="1"/>
      <c r="L246" s="1"/>
      <c r="M246" s="1"/>
      <c r="N246" s="1"/>
      <c r="O246" s="1"/>
      <c r="P246" s="1"/>
      <c r="Q246" s="1"/>
    </row>
    <row r="247" spans="3:17">
      <c r="C247" s="1"/>
      <c r="D247" s="1"/>
      <c r="E247" s="1"/>
      <c r="F247" s="1"/>
      <c r="G247" s="1"/>
      <c r="H247" s="1"/>
      <c r="I247" s="1"/>
      <c r="J247" s="1"/>
      <c r="K247" s="1"/>
      <c r="L247" s="1"/>
      <c r="M247" s="1"/>
      <c r="N247" s="1"/>
      <c r="O247" s="1"/>
      <c r="P247" s="1"/>
      <c r="Q247" s="1"/>
    </row>
    <row r="248" spans="3:17">
      <c r="C248" s="1"/>
      <c r="D248" s="1"/>
      <c r="E248" s="1"/>
      <c r="F248" s="1"/>
      <c r="G248" s="1"/>
      <c r="H248" s="1"/>
      <c r="I248" s="1"/>
      <c r="J248" s="1"/>
      <c r="K248" s="1"/>
      <c r="L248" s="1"/>
      <c r="M248" s="1"/>
      <c r="N248" s="1"/>
      <c r="O248" s="1"/>
      <c r="P248" s="1"/>
      <c r="Q248" s="1"/>
    </row>
    <row r="249" spans="3:17">
      <c r="C249" s="1"/>
      <c r="D249" s="1"/>
      <c r="E249" s="1"/>
      <c r="F249" s="1"/>
      <c r="G249" s="1"/>
      <c r="H249" s="1"/>
      <c r="I249" s="1"/>
      <c r="J249" s="1"/>
      <c r="K249" s="1"/>
      <c r="L249" s="1"/>
      <c r="M249" s="1"/>
      <c r="N249" s="1"/>
      <c r="O249" s="1"/>
      <c r="P249" s="1"/>
      <c r="Q249" s="1"/>
    </row>
    <row r="250" spans="3:17">
      <c r="C250" s="1"/>
      <c r="D250" s="1"/>
      <c r="E250" s="1"/>
      <c r="F250" s="1"/>
      <c r="G250" s="1"/>
      <c r="H250" s="1"/>
      <c r="I250" s="1"/>
      <c r="J250" s="1"/>
      <c r="K250" s="1"/>
      <c r="L250" s="1"/>
      <c r="M250" s="1"/>
      <c r="N250" s="1"/>
      <c r="O250" s="1"/>
      <c r="P250" s="1"/>
      <c r="Q250" s="1"/>
    </row>
    <row r="251" spans="3:17">
      <c r="C251" s="1"/>
      <c r="D251" s="1"/>
      <c r="E251" s="1"/>
      <c r="F251" s="1"/>
      <c r="G251" s="1"/>
      <c r="H251" s="1"/>
      <c r="I251" s="1"/>
      <c r="J251" s="1"/>
      <c r="K251" s="1"/>
      <c r="L251" s="1"/>
      <c r="M251" s="1"/>
      <c r="N251" s="1"/>
      <c r="O251" s="1"/>
      <c r="P251" s="1"/>
      <c r="Q251" s="1"/>
    </row>
    <row r="252" spans="3:17">
      <c r="C252" s="1"/>
      <c r="D252" s="1"/>
      <c r="E252" s="1"/>
      <c r="F252" s="1"/>
      <c r="G252" s="1"/>
      <c r="H252" s="1"/>
      <c r="I252" s="1"/>
      <c r="J252" s="1"/>
      <c r="K252" s="1"/>
      <c r="L252" s="1"/>
      <c r="M252" s="1"/>
      <c r="N252" s="1"/>
      <c r="O252" s="1"/>
      <c r="P252" s="1"/>
      <c r="Q252" s="1"/>
    </row>
    <row r="253" spans="3:17">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cols>
    <col min="1" max="1" width="18.44140625" style="30" customWidth="1"/>
    <col min="2" max="2" width="150.6640625" style="33" customWidth="1"/>
    <col min="3" max="16384" width="9.21875" style="31"/>
  </cols>
  <sheetData>
    <row r="1" spans="1:2">
      <c r="A1" s="37" t="s">
        <v>45</v>
      </c>
      <c r="B1" s="38" t="s">
        <v>46</v>
      </c>
    </row>
    <row r="2" spans="1:2" ht="72" customHeight="1">
      <c r="A2" s="39" t="s">
        <v>2</v>
      </c>
      <c r="B2" s="36" t="s">
        <v>47</v>
      </c>
    </row>
    <row r="3" spans="1:2" ht="50.1" customHeight="1">
      <c r="A3" s="39" t="s">
        <v>48</v>
      </c>
      <c r="B3" s="48" t="s">
        <v>49</v>
      </c>
    </row>
    <row r="4" spans="1:2" ht="50.1" customHeight="1">
      <c r="A4" s="39" t="s">
        <v>50</v>
      </c>
      <c r="B4" s="48" t="s">
        <v>51</v>
      </c>
    </row>
    <row r="5" spans="1:2" ht="73.5" customHeight="1">
      <c r="A5" s="39" t="s">
        <v>52</v>
      </c>
      <c r="B5" s="36" t="s">
        <v>53</v>
      </c>
    </row>
    <row r="6" spans="1:2" ht="20.100000000000001" customHeight="1">
      <c r="A6" s="39" t="s">
        <v>54</v>
      </c>
      <c r="B6" s="36" t="s">
        <v>55</v>
      </c>
    </row>
    <row r="7" spans="1:2" ht="20.100000000000001" customHeight="1">
      <c r="A7" s="39" t="s">
        <v>56</v>
      </c>
      <c r="B7" s="36" t="s">
        <v>57</v>
      </c>
    </row>
    <row r="8" spans="1:2" ht="20.100000000000001" customHeight="1">
      <c r="A8" s="39" t="s">
        <v>58</v>
      </c>
      <c r="B8" s="36" t="s">
        <v>59</v>
      </c>
    </row>
    <row r="9" spans="1:2" ht="20.100000000000001" customHeight="1">
      <c r="A9" s="39" t="s">
        <v>60</v>
      </c>
      <c r="B9" s="36" t="s">
        <v>61</v>
      </c>
    </row>
    <row r="10" spans="1:2" ht="20.100000000000001" customHeight="1">
      <c r="A10" s="39" t="s">
        <v>62</v>
      </c>
      <c r="B10" s="36" t="s">
        <v>63</v>
      </c>
    </row>
    <row r="11" spans="1:2" ht="25.5">
      <c r="A11" s="39" t="s">
        <v>64</v>
      </c>
      <c r="B11" s="36" t="s">
        <v>65</v>
      </c>
    </row>
    <row r="12" spans="1:2" ht="102">
      <c r="A12" s="39" t="s">
        <v>66</v>
      </c>
      <c r="B12" s="36" t="s">
        <v>67</v>
      </c>
    </row>
    <row r="13" spans="1:2" ht="30" customHeight="1">
      <c r="A13" s="39" t="s">
        <v>68</v>
      </c>
      <c r="B13" s="36" t="s">
        <v>69</v>
      </c>
    </row>
    <row r="14" spans="1:2" ht="30" customHeight="1">
      <c r="A14" s="39" t="s">
        <v>70</v>
      </c>
      <c r="B14" s="36" t="s">
        <v>71</v>
      </c>
    </row>
    <row r="15" spans="1:2" ht="174.95" customHeight="1">
      <c r="A15" s="39" t="s">
        <v>72</v>
      </c>
      <c r="B15" s="36" t="s">
        <v>73</v>
      </c>
    </row>
    <row r="16" spans="1:2" ht="33" customHeight="1">
      <c r="A16" s="39" t="s">
        <v>74</v>
      </c>
      <c r="B16" s="36" t="s">
        <v>75</v>
      </c>
    </row>
    <row r="17" spans="1:2" ht="102">
      <c r="A17" s="40" t="s">
        <v>76</v>
      </c>
      <c r="B17" s="36" t="s">
        <v>77</v>
      </c>
    </row>
    <row r="18" spans="1:2" ht="30" customHeight="1">
      <c r="A18" s="39" t="s">
        <v>78</v>
      </c>
      <c r="B18" s="36" t="s">
        <v>79</v>
      </c>
    </row>
    <row r="19" spans="1:2" ht="30" customHeight="1">
      <c r="A19" s="39" t="s">
        <v>80</v>
      </c>
      <c r="B19" s="36" t="s">
        <v>79</v>
      </c>
    </row>
    <row r="25" spans="1:2">
      <c r="B25" s="33" t="s">
        <v>81</v>
      </c>
    </row>
    <row r="26" spans="1:2" ht="15">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c r="B1" s="14" t="s">
        <v>82</v>
      </c>
      <c r="C1" s="15" t="s">
        <v>2</v>
      </c>
      <c r="D1" s="16" t="s">
        <v>3</v>
      </c>
      <c r="F1" s="14" t="s">
        <v>82</v>
      </c>
      <c r="G1" s="15" t="s">
        <v>2</v>
      </c>
      <c r="H1" s="16" t="s">
        <v>3</v>
      </c>
      <c r="I1" s="13" t="s">
        <v>83</v>
      </c>
    </row>
    <row r="2" spans="2:9">
      <c r="B2" s="43" t="s">
        <v>84</v>
      </c>
      <c r="C2" s="44" t="s">
        <v>85</v>
      </c>
      <c r="D2" s="45" t="s">
        <v>86</v>
      </c>
      <c r="F2" s="43" t="s">
        <v>84</v>
      </c>
      <c r="G2" s="46" t="s">
        <v>87</v>
      </c>
      <c r="H2" s="45" t="s">
        <v>88</v>
      </c>
      <c r="I2" s="1">
        <v>2024</v>
      </c>
    </row>
    <row r="3" spans="2:9">
      <c r="B3" s="17" t="s">
        <v>84</v>
      </c>
      <c r="C3" s="3" t="s">
        <v>89</v>
      </c>
      <c r="D3" s="18" t="s">
        <v>43</v>
      </c>
      <c r="F3" s="17" t="s">
        <v>90</v>
      </c>
      <c r="G3" s="1" t="s">
        <v>91</v>
      </c>
      <c r="H3" s="18" t="s">
        <v>92</v>
      </c>
      <c r="I3" s="1">
        <v>2025</v>
      </c>
    </row>
    <row r="4" spans="2:9">
      <c r="B4" s="17" t="s">
        <v>84</v>
      </c>
      <c r="C4" s="3" t="s">
        <v>93</v>
      </c>
      <c r="D4" s="18" t="s">
        <v>43</v>
      </c>
      <c r="F4" s="42" t="s">
        <v>94</v>
      </c>
      <c r="G4" s="1" t="s">
        <v>95</v>
      </c>
      <c r="H4" s="18" t="s">
        <v>96</v>
      </c>
      <c r="I4" s="1" t="s">
        <v>97</v>
      </c>
    </row>
    <row r="5" spans="2:9">
      <c r="B5" s="17" t="s">
        <v>84</v>
      </c>
      <c r="C5" s="3" t="s">
        <v>98</v>
      </c>
      <c r="D5" s="18" t="s">
        <v>43</v>
      </c>
      <c r="F5" s="17" t="s">
        <v>99</v>
      </c>
      <c r="G5" s="1" t="s">
        <v>100</v>
      </c>
      <c r="H5" s="18" t="s">
        <v>86</v>
      </c>
      <c r="I5" s="1" t="s">
        <v>101</v>
      </c>
    </row>
    <row r="6" spans="2:9">
      <c r="B6" s="17" t="s">
        <v>84</v>
      </c>
      <c r="C6" s="3" t="s">
        <v>102</v>
      </c>
      <c r="D6" s="41" t="s">
        <v>103</v>
      </c>
      <c r="F6" s="17" t="s">
        <v>104</v>
      </c>
      <c r="G6" s="1" t="s">
        <v>105</v>
      </c>
      <c r="H6" s="18" t="s">
        <v>43</v>
      </c>
      <c r="I6" s="1" t="s">
        <v>106</v>
      </c>
    </row>
    <row r="7" spans="2:9">
      <c r="B7" s="17" t="s">
        <v>90</v>
      </c>
      <c r="C7" s="3" t="s">
        <v>90</v>
      </c>
      <c r="D7" s="18" t="s">
        <v>86</v>
      </c>
      <c r="F7" s="17" t="s">
        <v>107</v>
      </c>
      <c r="G7" s="1" t="s">
        <v>108</v>
      </c>
      <c r="H7" s="41" t="s">
        <v>103</v>
      </c>
      <c r="I7" s="1" t="s">
        <v>109</v>
      </c>
    </row>
    <row r="8" spans="2:9">
      <c r="B8" s="17" t="s">
        <v>90</v>
      </c>
      <c r="C8" s="3" t="s">
        <v>110</v>
      </c>
      <c r="D8" s="18" t="s">
        <v>92</v>
      </c>
      <c r="F8" s="42" t="s">
        <v>111</v>
      </c>
      <c r="G8" s="1" t="s">
        <v>85</v>
      </c>
      <c r="I8" s="1" t="s">
        <v>112</v>
      </c>
    </row>
    <row r="9" spans="2:9">
      <c r="B9" s="17" t="s">
        <v>90</v>
      </c>
      <c r="C9" s="3" t="s">
        <v>113</v>
      </c>
      <c r="D9" s="18" t="s">
        <v>92</v>
      </c>
      <c r="F9" s="17" t="s">
        <v>114</v>
      </c>
      <c r="G9" s="1" t="s">
        <v>115</v>
      </c>
      <c r="I9" s="1" t="s">
        <v>116</v>
      </c>
    </row>
    <row r="10" spans="2:9">
      <c r="B10" s="17" t="s">
        <v>90</v>
      </c>
      <c r="C10" s="3" t="s">
        <v>117</v>
      </c>
      <c r="D10" s="18" t="s">
        <v>96</v>
      </c>
      <c r="F10" s="17" t="s">
        <v>118</v>
      </c>
      <c r="G10" s="1" t="s">
        <v>119</v>
      </c>
      <c r="I10" s="1" t="s">
        <v>120</v>
      </c>
    </row>
    <row r="11" spans="2:9">
      <c r="B11" s="17" t="s">
        <v>90</v>
      </c>
      <c r="C11" s="24" t="s">
        <v>121</v>
      </c>
      <c r="D11" s="18" t="s">
        <v>96</v>
      </c>
      <c r="F11" s="17" t="s">
        <v>122</v>
      </c>
      <c r="G11" s="1" t="s">
        <v>123</v>
      </c>
      <c r="I11" s="1" t="s">
        <v>124</v>
      </c>
    </row>
    <row r="12" spans="2:9">
      <c r="B12" s="42" t="s">
        <v>94</v>
      </c>
      <c r="C12" s="3" t="s">
        <v>94</v>
      </c>
      <c r="D12" s="41" t="s">
        <v>43</v>
      </c>
      <c r="F12" s="17" t="s">
        <v>125</v>
      </c>
      <c r="G12" s="1" t="s">
        <v>126</v>
      </c>
      <c r="I12" s="1" t="s">
        <v>127</v>
      </c>
    </row>
    <row r="13" spans="2:9">
      <c r="B13" s="17" t="s">
        <v>99</v>
      </c>
      <c r="C13" s="3" t="s">
        <v>99</v>
      </c>
      <c r="D13" s="18" t="s">
        <v>86</v>
      </c>
      <c r="F13" s="17" t="s">
        <v>128</v>
      </c>
      <c r="G13" s="1" t="s">
        <v>129</v>
      </c>
      <c r="I13" s="1" t="s">
        <v>130</v>
      </c>
    </row>
    <row r="14" spans="2:9">
      <c r="B14" s="17" t="s">
        <v>99</v>
      </c>
      <c r="C14" s="3" t="s">
        <v>131</v>
      </c>
      <c r="D14" s="18" t="s">
        <v>92</v>
      </c>
      <c r="F14" s="17" t="s">
        <v>132</v>
      </c>
      <c r="G14" s="1" t="s">
        <v>133</v>
      </c>
      <c r="I14" s="1" t="s">
        <v>41</v>
      </c>
    </row>
    <row r="15" spans="2:9">
      <c r="B15" s="17" t="s">
        <v>99</v>
      </c>
      <c r="C15" s="3" t="s">
        <v>134</v>
      </c>
      <c r="D15" s="18" t="s">
        <v>92</v>
      </c>
      <c r="F15" s="17" t="s">
        <v>135</v>
      </c>
      <c r="G15" s="1" t="s">
        <v>136</v>
      </c>
      <c r="I15" s="1" t="s">
        <v>137</v>
      </c>
    </row>
    <row r="16" spans="2:9">
      <c r="B16" s="17" t="s">
        <v>99</v>
      </c>
      <c r="C16" s="3" t="s">
        <v>91</v>
      </c>
      <c r="D16" s="18" t="s">
        <v>96</v>
      </c>
      <c r="F16" s="17" t="s">
        <v>138</v>
      </c>
      <c r="G16" s="1" t="s">
        <v>139</v>
      </c>
    </row>
    <row r="17" spans="2:7">
      <c r="B17" s="17" t="s">
        <v>99</v>
      </c>
      <c r="C17" s="3" t="s">
        <v>126</v>
      </c>
      <c r="D17" s="18" t="s">
        <v>96</v>
      </c>
      <c r="F17" s="17" t="s">
        <v>140</v>
      </c>
      <c r="G17" s="1" t="s">
        <v>90</v>
      </c>
    </row>
    <row r="18" spans="2:7">
      <c r="B18" s="17" t="s">
        <v>99</v>
      </c>
      <c r="C18" s="3" t="s">
        <v>141</v>
      </c>
      <c r="D18" s="18" t="s">
        <v>96</v>
      </c>
      <c r="F18" s="17" t="s">
        <v>142</v>
      </c>
      <c r="G18" s="1" t="s">
        <v>143</v>
      </c>
    </row>
    <row r="19" spans="2:7">
      <c r="B19" s="17" t="s">
        <v>99</v>
      </c>
      <c r="C19" s="3" t="s">
        <v>144</v>
      </c>
      <c r="D19" s="18" t="s">
        <v>96</v>
      </c>
      <c r="F19" s="17" t="s">
        <v>145</v>
      </c>
      <c r="G19" s="1" t="s">
        <v>146</v>
      </c>
    </row>
    <row r="20" spans="2:7">
      <c r="B20" s="17" t="s">
        <v>99</v>
      </c>
      <c r="C20" s="3" t="s">
        <v>147</v>
      </c>
      <c r="D20" s="18" t="s">
        <v>96</v>
      </c>
      <c r="F20" s="17" t="s">
        <v>148</v>
      </c>
      <c r="G20" s="1" t="s">
        <v>111</v>
      </c>
    </row>
    <row r="21" spans="2:7">
      <c r="B21" s="17" t="s">
        <v>99</v>
      </c>
      <c r="C21" s="3" t="s">
        <v>149</v>
      </c>
      <c r="D21" s="18" t="s">
        <v>96</v>
      </c>
      <c r="F21" s="17" t="s">
        <v>150</v>
      </c>
      <c r="G21" s="1" t="s">
        <v>151</v>
      </c>
    </row>
    <row r="22" spans="2:7">
      <c r="B22" s="17" t="s">
        <v>104</v>
      </c>
      <c r="C22" s="3" t="s">
        <v>104</v>
      </c>
      <c r="D22" s="18" t="s">
        <v>86</v>
      </c>
      <c r="F22" s="17" t="s">
        <v>152</v>
      </c>
      <c r="G22" s="1" t="s">
        <v>153</v>
      </c>
    </row>
    <row r="23" spans="2:7">
      <c r="B23" s="17" t="s">
        <v>107</v>
      </c>
      <c r="C23" s="3" t="s">
        <v>107</v>
      </c>
      <c r="D23" s="18" t="s">
        <v>43</v>
      </c>
      <c r="F23" s="17" t="s">
        <v>154</v>
      </c>
      <c r="G23" s="1" t="s">
        <v>117</v>
      </c>
    </row>
    <row r="24" spans="2:7">
      <c r="B24" s="42" t="s">
        <v>111</v>
      </c>
      <c r="C24" s="3" t="s">
        <v>111</v>
      </c>
      <c r="D24" s="41" t="s">
        <v>43</v>
      </c>
      <c r="F24" s="17" t="s">
        <v>155</v>
      </c>
      <c r="G24" s="1" t="s">
        <v>156</v>
      </c>
    </row>
    <row r="25" spans="2:7">
      <c r="B25" s="17" t="s">
        <v>104</v>
      </c>
      <c r="C25" s="3" t="s">
        <v>105</v>
      </c>
      <c r="D25" s="18" t="s">
        <v>96</v>
      </c>
      <c r="F25" s="17" t="s">
        <v>157</v>
      </c>
      <c r="G25" s="1" t="s">
        <v>158</v>
      </c>
    </row>
    <row r="26" spans="2:7">
      <c r="B26" s="17" t="s">
        <v>104</v>
      </c>
      <c r="C26" s="3" t="s">
        <v>123</v>
      </c>
      <c r="D26" s="18" t="s">
        <v>96</v>
      </c>
      <c r="F26" s="17" t="s">
        <v>159</v>
      </c>
      <c r="G26" s="1" t="s">
        <v>160</v>
      </c>
    </row>
    <row r="27" spans="2:7">
      <c r="B27" s="17" t="s">
        <v>104</v>
      </c>
      <c r="C27" s="3" t="s">
        <v>129</v>
      </c>
      <c r="D27" s="18" t="s">
        <v>96</v>
      </c>
      <c r="F27" s="17" t="s">
        <v>161</v>
      </c>
      <c r="G27" s="1" t="s">
        <v>134</v>
      </c>
    </row>
    <row r="28" spans="2:7">
      <c r="B28" s="17" t="s">
        <v>104</v>
      </c>
      <c r="C28" s="3" t="s">
        <v>133</v>
      </c>
      <c r="D28" s="18" t="s">
        <v>96</v>
      </c>
      <c r="F28" s="17" t="s">
        <v>162</v>
      </c>
      <c r="G28" s="1" t="s">
        <v>94</v>
      </c>
    </row>
    <row r="29" spans="2:7">
      <c r="B29" s="17" t="s">
        <v>104</v>
      </c>
      <c r="C29" s="3" t="s">
        <v>163</v>
      </c>
      <c r="D29" s="18" t="s">
        <v>96</v>
      </c>
      <c r="F29" s="17" t="s">
        <v>164</v>
      </c>
      <c r="G29" s="1" t="s">
        <v>141</v>
      </c>
    </row>
    <row r="30" spans="2:7">
      <c r="B30" s="17" t="s">
        <v>104</v>
      </c>
      <c r="C30" s="3" t="s">
        <v>165</v>
      </c>
      <c r="D30" s="18" t="s">
        <v>96</v>
      </c>
      <c r="F30" s="17" t="s">
        <v>166</v>
      </c>
      <c r="G30" s="1" t="s">
        <v>167</v>
      </c>
    </row>
    <row r="31" spans="2:7">
      <c r="B31" s="17" t="s">
        <v>104</v>
      </c>
      <c r="C31" s="3" t="s">
        <v>168</v>
      </c>
      <c r="D31" s="18" t="s">
        <v>96</v>
      </c>
      <c r="F31" s="17" t="s">
        <v>169</v>
      </c>
      <c r="G31" s="1" t="s">
        <v>170</v>
      </c>
    </row>
    <row r="32" spans="2:7">
      <c r="B32" s="17" t="s">
        <v>104</v>
      </c>
      <c r="C32" s="3" t="s">
        <v>171</v>
      </c>
      <c r="D32" s="18" t="s">
        <v>96</v>
      </c>
      <c r="F32" s="17" t="s">
        <v>172</v>
      </c>
      <c r="G32" s="1" t="s">
        <v>173</v>
      </c>
    </row>
    <row r="33" spans="2:7">
      <c r="B33" s="17" t="s">
        <v>104</v>
      </c>
      <c r="C33" s="3" t="s">
        <v>174</v>
      </c>
      <c r="D33" s="18" t="s">
        <v>96</v>
      </c>
      <c r="F33" s="17" t="s">
        <v>175</v>
      </c>
      <c r="G33" s="1" t="s">
        <v>176</v>
      </c>
    </row>
    <row r="34" spans="2:7">
      <c r="B34" s="17" t="s">
        <v>104</v>
      </c>
      <c r="C34" s="3" t="s">
        <v>177</v>
      </c>
      <c r="D34" s="18" t="s">
        <v>96</v>
      </c>
      <c r="F34" s="17" t="s">
        <v>178</v>
      </c>
      <c r="G34" s="1" t="s">
        <v>110</v>
      </c>
    </row>
    <row r="35" spans="2:7">
      <c r="B35" s="17" t="s">
        <v>104</v>
      </c>
      <c r="C35" s="3" t="s">
        <v>179</v>
      </c>
      <c r="D35" s="18" t="s">
        <v>96</v>
      </c>
      <c r="F35" s="17" t="s">
        <v>180</v>
      </c>
      <c r="G35" s="1" t="s">
        <v>89</v>
      </c>
    </row>
    <row r="36" spans="2:7">
      <c r="B36" s="17" t="s">
        <v>104</v>
      </c>
      <c r="C36" s="3" t="s">
        <v>181</v>
      </c>
      <c r="D36" s="18" t="s">
        <v>96</v>
      </c>
      <c r="F36" s="17" t="s">
        <v>182</v>
      </c>
      <c r="G36" s="1" t="s">
        <v>102</v>
      </c>
    </row>
    <row r="37" spans="2:7">
      <c r="B37" s="17" t="s">
        <v>104</v>
      </c>
      <c r="C37" s="23" t="s">
        <v>183</v>
      </c>
      <c r="D37" s="41" t="s">
        <v>96</v>
      </c>
      <c r="F37" s="17" t="s">
        <v>44</v>
      </c>
      <c r="G37" s="1" t="s">
        <v>184</v>
      </c>
    </row>
    <row r="38" spans="2:7">
      <c r="B38" s="17" t="s">
        <v>104</v>
      </c>
      <c r="C38" s="3" t="s">
        <v>185</v>
      </c>
      <c r="D38" s="18" t="s">
        <v>96</v>
      </c>
      <c r="F38" s="17" t="s">
        <v>186</v>
      </c>
      <c r="G38" s="1" t="s">
        <v>187</v>
      </c>
    </row>
    <row r="39" spans="2:7">
      <c r="B39" s="17" t="s">
        <v>104</v>
      </c>
      <c r="C39" s="3" t="s">
        <v>188</v>
      </c>
      <c r="D39" s="18" t="s">
        <v>96</v>
      </c>
      <c r="F39" s="32" t="s">
        <v>189</v>
      </c>
      <c r="G39" s="1" t="s">
        <v>190</v>
      </c>
    </row>
    <row r="40" spans="2:7">
      <c r="B40" s="17" t="s">
        <v>104</v>
      </c>
      <c r="C40" s="3" t="s">
        <v>191</v>
      </c>
      <c r="D40" s="18" t="s">
        <v>96</v>
      </c>
      <c r="F40" s="3"/>
      <c r="G40" s="1" t="s">
        <v>99</v>
      </c>
    </row>
    <row r="41" spans="2:7">
      <c r="B41" s="17" t="s">
        <v>104</v>
      </c>
      <c r="C41" s="3" t="s">
        <v>192</v>
      </c>
      <c r="D41" s="18" t="s">
        <v>96</v>
      </c>
      <c r="G41" s="1" t="s">
        <v>104</v>
      </c>
    </row>
    <row r="42" spans="2:7">
      <c r="B42" s="17" t="s">
        <v>104</v>
      </c>
      <c r="C42" s="3" t="s">
        <v>193</v>
      </c>
      <c r="D42" s="18" t="s">
        <v>96</v>
      </c>
      <c r="F42" s="3"/>
      <c r="G42" s="1" t="s">
        <v>114</v>
      </c>
    </row>
    <row r="43" spans="2:7">
      <c r="B43" s="17" t="s">
        <v>104</v>
      </c>
      <c r="C43" s="3" t="s">
        <v>194</v>
      </c>
      <c r="D43" s="18" t="s">
        <v>96</v>
      </c>
      <c r="F43" s="3"/>
      <c r="G43" s="1" t="s">
        <v>118</v>
      </c>
    </row>
    <row r="44" spans="2:7">
      <c r="B44" s="17" t="s">
        <v>104</v>
      </c>
      <c r="C44" s="3" t="s">
        <v>195</v>
      </c>
      <c r="D44" s="18" t="s">
        <v>96</v>
      </c>
      <c r="F44" s="3"/>
      <c r="G44" s="1" t="s">
        <v>122</v>
      </c>
    </row>
    <row r="45" spans="2:7">
      <c r="B45" s="17" t="s">
        <v>104</v>
      </c>
      <c r="C45" s="3" t="s">
        <v>196</v>
      </c>
      <c r="D45" s="18" t="s">
        <v>96</v>
      </c>
      <c r="F45" s="3"/>
      <c r="G45" s="1" t="s">
        <v>125</v>
      </c>
    </row>
    <row r="46" spans="2:7">
      <c r="B46" s="17" t="s">
        <v>104</v>
      </c>
      <c r="C46" s="3" t="s">
        <v>197</v>
      </c>
      <c r="D46" s="18" t="s">
        <v>96</v>
      </c>
      <c r="F46" s="3"/>
      <c r="G46" s="1" t="s">
        <v>128</v>
      </c>
    </row>
    <row r="47" spans="2:7">
      <c r="B47" s="17" t="s">
        <v>104</v>
      </c>
      <c r="C47" s="3" t="s">
        <v>198</v>
      </c>
      <c r="D47" s="18" t="s">
        <v>96</v>
      </c>
      <c r="F47" s="3"/>
      <c r="G47" s="1" t="s">
        <v>132</v>
      </c>
    </row>
    <row r="48" spans="2:7">
      <c r="B48" s="17" t="s">
        <v>104</v>
      </c>
      <c r="C48" s="3" t="s">
        <v>199</v>
      </c>
      <c r="D48" s="18" t="s">
        <v>96</v>
      </c>
      <c r="F48" s="3"/>
      <c r="G48" s="1" t="s">
        <v>135</v>
      </c>
    </row>
    <row r="49" spans="2:7">
      <c r="B49" s="17" t="s">
        <v>104</v>
      </c>
      <c r="C49" s="3" t="s">
        <v>200</v>
      </c>
      <c r="D49" s="18" t="s">
        <v>96</v>
      </c>
      <c r="F49" s="3"/>
      <c r="G49" s="1" t="s">
        <v>201</v>
      </c>
    </row>
    <row r="50" spans="2:7">
      <c r="B50" s="17" t="s">
        <v>104</v>
      </c>
      <c r="C50" s="3" t="s">
        <v>202</v>
      </c>
      <c r="D50" s="18" t="s">
        <v>96</v>
      </c>
      <c r="F50" s="3"/>
      <c r="G50" s="1" t="s">
        <v>203</v>
      </c>
    </row>
    <row r="51" spans="2:7">
      <c r="B51" s="17" t="s">
        <v>104</v>
      </c>
      <c r="C51" s="3" t="s">
        <v>204</v>
      </c>
      <c r="D51" s="18" t="s">
        <v>96</v>
      </c>
      <c r="F51" s="3"/>
      <c r="G51" s="1" t="s">
        <v>205</v>
      </c>
    </row>
    <row r="52" spans="2:7">
      <c r="B52" s="17" t="s">
        <v>104</v>
      </c>
      <c r="C52" s="3" t="s">
        <v>206</v>
      </c>
      <c r="D52" s="18" t="s">
        <v>96</v>
      </c>
      <c r="F52" s="23"/>
      <c r="G52" s="1" t="s">
        <v>207</v>
      </c>
    </row>
    <row r="53" spans="2:7">
      <c r="B53" s="17" t="s">
        <v>104</v>
      </c>
      <c r="C53" s="3" t="s">
        <v>208</v>
      </c>
      <c r="D53" s="18" t="s">
        <v>96</v>
      </c>
      <c r="F53" s="23"/>
      <c r="G53" s="1" t="s">
        <v>209</v>
      </c>
    </row>
    <row r="54" spans="2:7">
      <c r="B54" s="17" t="s">
        <v>114</v>
      </c>
      <c r="C54" s="3" t="s">
        <v>114</v>
      </c>
      <c r="D54" s="18" t="s">
        <v>86</v>
      </c>
      <c r="F54" s="3"/>
      <c r="G54" s="1" t="s">
        <v>210</v>
      </c>
    </row>
    <row r="55" spans="2:7">
      <c r="B55" s="17" t="s">
        <v>114</v>
      </c>
      <c r="C55" s="23" t="s">
        <v>211</v>
      </c>
      <c r="D55" s="18" t="s">
        <v>92</v>
      </c>
      <c r="F55" s="3"/>
      <c r="G55" s="1" t="s">
        <v>212</v>
      </c>
    </row>
    <row r="56" spans="2:7">
      <c r="B56" s="17" t="s">
        <v>114</v>
      </c>
      <c r="C56" s="3" t="s">
        <v>213</v>
      </c>
      <c r="D56" s="18" t="s">
        <v>92</v>
      </c>
      <c r="F56" s="3"/>
      <c r="G56" s="1" t="s">
        <v>214</v>
      </c>
    </row>
    <row r="57" spans="2:7">
      <c r="B57" s="17" t="s">
        <v>114</v>
      </c>
      <c r="C57" s="3" t="s">
        <v>215</v>
      </c>
      <c r="D57" s="18" t="s">
        <v>92</v>
      </c>
      <c r="F57" s="24"/>
      <c r="G57" s="2" t="s">
        <v>211</v>
      </c>
    </row>
    <row r="58" spans="2:7">
      <c r="B58" s="17" t="s">
        <v>114</v>
      </c>
      <c r="C58" s="3" t="s">
        <v>167</v>
      </c>
      <c r="D58" s="18" t="s">
        <v>96</v>
      </c>
      <c r="F58" s="3"/>
      <c r="G58" s="1" t="s">
        <v>216</v>
      </c>
    </row>
    <row r="59" spans="2:7">
      <c r="B59" s="17" t="s">
        <v>114</v>
      </c>
      <c r="C59" s="3" t="s">
        <v>216</v>
      </c>
      <c r="D59" s="18" t="s">
        <v>96</v>
      </c>
      <c r="F59" s="3"/>
      <c r="G59" s="1" t="s">
        <v>217</v>
      </c>
    </row>
    <row r="60" spans="2:7">
      <c r="B60" s="17" t="s">
        <v>114</v>
      </c>
      <c r="C60" s="3" t="s">
        <v>218</v>
      </c>
      <c r="D60" s="18" t="s">
        <v>96</v>
      </c>
      <c r="F60" s="3"/>
      <c r="G60" s="47" t="s">
        <v>121</v>
      </c>
    </row>
    <row r="61" spans="2:7">
      <c r="B61" s="17" t="s">
        <v>114</v>
      </c>
      <c r="C61" s="3" t="s">
        <v>219</v>
      </c>
      <c r="D61" s="18" t="s">
        <v>96</v>
      </c>
      <c r="F61" s="3"/>
      <c r="G61" s="1" t="s">
        <v>142</v>
      </c>
    </row>
    <row r="62" spans="2:7">
      <c r="B62" s="17" t="s">
        <v>114</v>
      </c>
      <c r="C62" s="3" t="s">
        <v>220</v>
      </c>
      <c r="D62" s="18" t="s">
        <v>96</v>
      </c>
      <c r="F62" s="3"/>
      <c r="G62" s="1" t="s">
        <v>221</v>
      </c>
    </row>
    <row r="63" spans="2:7">
      <c r="B63" s="17" t="s">
        <v>114</v>
      </c>
      <c r="C63" s="3" t="s">
        <v>222</v>
      </c>
      <c r="D63" s="18" t="s">
        <v>96</v>
      </c>
      <c r="F63" s="3"/>
      <c r="G63" s="1" t="s">
        <v>144</v>
      </c>
    </row>
    <row r="64" spans="2:7">
      <c r="B64" s="17" t="s">
        <v>114</v>
      </c>
      <c r="C64" s="3" t="s">
        <v>223</v>
      </c>
      <c r="D64" s="18" t="s">
        <v>96</v>
      </c>
      <c r="F64" s="3"/>
      <c r="G64" s="1" t="s">
        <v>145</v>
      </c>
    </row>
    <row r="65" spans="2:7">
      <c r="B65" s="17" t="s">
        <v>118</v>
      </c>
      <c r="C65" s="3" t="s">
        <v>118</v>
      </c>
      <c r="D65" s="18" t="s">
        <v>86</v>
      </c>
      <c r="F65" s="3"/>
      <c r="G65" s="1" t="s">
        <v>140</v>
      </c>
    </row>
    <row r="66" spans="2:7">
      <c r="B66" s="17" t="s">
        <v>118</v>
      </c>
      <c r="C66" s="3" t="s">
        <v>153</v>
      </c>
      <c r="D66" s="18" t="s">
        <v>96</v>
      </c>
      <c r="F66" s="3"/>
      <c r="G66" s="1" t="s">
        <v>224</v>
      </c>
    </row>
    <row r="67" spans="2:7">
      <c r="B67" s="17" t="s">
        <v>118</v>
      </c>
      <c r="C67" s="3" t="s">
        <v>156</v>
      </c>
      <c r="D67" s="18" t="s">
        <v>96</v>
      </c>
      <c r="F67" s="3"/>
      <c r="G67" s="1" t="s">
        <v>163</v>
      </c>
    </row>
    <row r="68" spans="2:7">
      <c r="B68" s="17" t="s">
        <v>118</v>
      </c>
      <c r="C68" s="3" t="s">
        <v>158</v>
      </c>
      <c r="D68" s="18" t="s">
        <v>96</v>
      </c>
      <c r="F68" s="3"/>
      <c r="G68" s="1" t="s">
        <v>225</v>
      </c>
    </row>
    <row r="69" spans="2:7">
      <c r="B69" s="17" t="s">
        <v>118</v>
      </c>
      <c r="C69" s="3" t="s">
        <v>226</v>
      </c>
      <c r="D69" s="18" t="s">
        <v>96</v>
      </c>
      <c r="F69" s="3"/>
      <c r="G69" s="1" t="s">
        <v>152</v>
      </c>
    </row>
    <row r="70" spans="2:7">
      <c r="B70" s="17" t="s">
        <v>118</v>
      </c>
      <c r="C70" s="3" t="s">
        <v>227</v>
      </c>
      <c r="D70" s="18" t="s">
        <v>96</v>
      </c>
      <c r="F70" s="3"/>
      <c r="G70" s="1" t="s">
        <v>228</v>
      </c>
    </row>
    <row r="71" spans="2:7">
      <c r="B71" s="17" t="s">
        <v>118</v>
      </c>
      <c r="C71" s="3" t="s">
        <v>229</v>
      </c>
      <c r="D71" s="18" t="s">
        <v>96</v>
      </c>
      <c r="F71" s="3"/>
      <c r="G71" s="1" t="s">
        <v>93</v>
      </c>
    </row>
    <row r="72" spans="2:7">
      <c r="B72" s="17" t="s">
        <v>118</v>
      </c>
      <c r="C72" s="3" t="s">
        <v>230</v>
      </c>
      <c r="D72" s="18" t="s">
        <v>96</v>
      </c>
      <c r="F72" s="3"/>
      <c r="G72" s="1" t="s">
        <v>113</v>
      </c>
    </row>
    <row r="73" spans="2:7">
      <c r="B73" s="17" t="s">
        <v>122</v>
      </c>
      <c r="C73" s="3" t="s">
        <v>122</v>
      </c>
      <c r="D73" s="18" t="s">
        <v>86</v>
      </c>
      <c r="F73" s="3"/>
      <c r="G73" s="1" t="s">
        <v>231</v>
      </c>
    </row>
    <row r="74" spans="2:7">
      <c r="B74" s="17" t="s">
        <v>122</v>
      </c>
      <c r="C74" s="3" t="s">
        <v>224</v>
      </c>
      <c r="D74" s="41" t="s">
        <v>43</v>
      </c>
      <c r="F74" s="3"/>
      <c r="G74" s="1" t="s">
        <v>226</v>
      </c>
    </row>
    <row r="75" spans="2:7">
      <c r="B75" s="17" t="s">
        <v>122</v>
      </c>
      <c r="C75" s="3" t="s">
        <v>100</v>
      </c>
      <c r="D75" s="18" t="s">
        <v>92</v>
      </c>
      <c r="F75" s="3"/>
      <c r="G75" s="1" t="s">
        <v>232</v>
      </c>
    </row>
    <row r="76" spans="2:7">
      <c r="B76" s="17" t="s">
        <v>122</v>
      </c>
      <c r="C76" s="3" t="s">
        <v>146</v>
      </c>
      <c r="D76" s="18" t="s">
        <v>92</v>
      </c>
      <c r="F76" s="3"/>
      <c r="G76" s="1" t="s">
        <v>233</v>
      </c>
    </row>
    <row r="77" spans="2:7">
      <c r="B77" s="17" t="s">
        <v>122</v>
      </c>
      <c r="C77" s="3" t="s">
        <v>234</v>
      </c>
      <c r="D77" s="18" t="s">
        <v>92</v>
      </c>
      <c r="F77" s="3"/>
      <c r="G77" s="1" t="s">
        <v>235</v>
      </c>
    </row>
    <row r="78" spans="2:7">
      <c r="B78" s="17" t="s">
        <v>122</v>
      </c>
      <c r="C78" s="3" t="s">
        <v>236</v>
      </c>
      <c r="D78" s="18" t="s">
        <v>92</v>
      </c>
      <c r="F78" s="3"/>
      <c r="G78" s="1" t="s">
        <v>237</v>
      </c>
    </row>
    <row r="79" spans="2:7">
      <c r="B79" s="17" t="s">
        <v>122</v>
      </c>
      <c r="C79" s="3" t="s">
        <v>95</v>
      </c>
      <c r="D79" s="18" t="s">
        <v>96</v>
      </c>
      <c r="G79" s="1" t="s">
        <v>165</v>
      </c>
    </row>
    <row r="80" spans="2:7">
      <c r="B80" s="17" t="s">
        <v>122</v>
      </c>
      <c r="C80" s="3" t="s">
        <v>115</v>
      </c>
      <c r="D80" s="18" t="s">
        <v>96</v>
      </c>
      <c r="G80" s="1" t="s">
        <v>238</v>
      </c>
    </row>
    <row r="81" spans="2:7">
      <c r="B81" s="17" t="s">
        <v>122</v>
      </c>
      <c r="C81" s="3" t="s">
        <v>170</v>
      </c>
      <c r="D81" s="18" t="s">
        <v>96</v>
      </c>
      <c r="G81" s="1" t="s">
        <v>239</v>
      </c>
    </row>
    <row r="82" spans="2:7">
      <c r="B82" s="17" t="s">
        <v>122</v>
      </c>
      <c r="C82" s="3" t="s">
        <v>217</v>
      </c>
      <c r="D82" s="18" t="s">
        <v>96</v>
      </c>
      <c r="G82" s="1" t="s">
        <v>240</v>
      </c>
    </row>
    <row r="83" spans="2:7">
      <c r="B83" s="17" t="s">
        <v>122</v>
      </c>
      <c r="C83" s="3" t="s">
        <v>241</v>
      </c>
      <c r="D83" s="18" t="s">
        <v>96</v>
      </c>
      <c r="G83" s="1" t="s">
        <v>148</v>
      </c>
    </row>
    <row r="84" spans="2:7">
      <c r="B84" s="17" t="s">
        <v>122</v>
      </c>
      <c r="C84" s="3" t="s">
        <v>242</v>
      </c>
      <c r="D84" s="18" t="s">
        <v>96</v>
      </c>
      <c r="G84" s="1" t="s">
        <v>150</v>
      </c>
    </row>
    <row r="85" spans="2:7">
      <c r="B85" s="17" t="s">
        <v>122</v>
      </c>
      <c r="C85" s="3" t="s">
        <v>243</v>
      </c>
      <c r="D85" s="18" t="s">
        <v>96</v>
      </c>
      <c r="G85" s="1" t="s">
        <v>244</v>
      </c>
    </row>
    <row r="86" spans="2:7">
      <c r="B86" s="17" t="s">
        <v>122</v>
      </c>
      <c r="C86" s="3" t="s">
        <v>245</v>
      </c>
      <c r="D86" s="18" t="s">
        <v>96</v>
      </c>
      <c r="G86" s="1" t="s">
        <v>246</v>
      </c>
    </row>
    <row r="87" spans="2:7">
      <c r="B87" s="17" t="s">
        <v>122</v>
      </c>
      <c r="C87" s="3" t="s">
        <v>247</v>
      </c>
      <c r="D87" s="18" t="s">
        <v>96</v>
      </c>
      <c r="G87" s="1" t="s">
        <v>168</v>
      </c>
    </row>
    <row r="88" spans="2:7">
      <c r="B88" s="17" t="s">
        <v>125</v>
      </c>
      <c r="C88" s="3" t="s">
        <v>125</v>
      </c>
      <c r="D88" s="18" t="s">
        <v>86</v>
      </c>
      <c r="F88" s="3"/>
      <c r="G88" s="1" t="s">
        <v>171</v>
      </c>
    </row>
    <row r="89" spans="2:7">
      <c r="B89" s="17" t="s">
        <v>125</v>
      </c>
      <c r="C89" s="3" t="s">
        <v>239</v>
      </c>
      <c r="D89" s="41" t="s">
        <v>43</v>
      </c>
      <c r="F89" s="3"/>
      <c r="G89" s="1" t="s">
        <v>248</v>
      </c>
    </row>
    <row r="90" spans="2:7">
      <c r="B90" s="17" t="s">
        <v>125</v>
      </c>
      <c r="C90" s="3" t="s">
        <v>249</v>
      </c>
      <c r="D90" s="18" t="s">
        <v>92</v>
      </c>
      <c r="F90" s="3"/>
      <c r="G90" s="1" t="s">
        <v>250</v>
      </c>
    </row>
    <row r="91" spans="2:7">
      <c r="B91" s="17" t="s">
        <v>125</v>
      </c>
      <c r="C91" s="3" t="s">
        <v>251</v>
      </c>
      <c r="D91" s="18" t="s">
        <v>92</v>
      </c>
      <c r="F91" s="3"/>
      <c r="G91" s="1" t="s">
        <v>252</v>
      </c>
    </row>
    <row r="92" spans="2:7">
      <c r="B92" s="17" t="s">
        <v>125</v>
      </c>
      <c r="C92" s="3" t="s">
        <v>214</v>
      </c>
      <c r="D92" s="18" t="s">
        <v>96</v>
      </c>
      <c r="F92" s="3"/>
      <c r="G92" s="1" t="s">
        <v>174</v>
      </c>
    </row>
    <row r="93" spans="2:7">
      <c r="B93" s="17" t="s">
        <v>125</v>
      </c>
      <c r="C93" s="3" t="s">
        <v>246</v>
      </c>
      <c r="D93" s="18" t="s">
        <v>96</v>
      </c>
      <c r="F93" s="3"/>
      <c r="G93" s="1" t="s">
        <v>253</v>
      </c>
    </row>
    <row r="94" spans="2:7">
      <c r="B94" s="17" t="s">
        <v>125</v>
      </c>
      <c r="C94" s="3" t="s">
        <v>248</v>
      </c>
      <c r="D94" s="18" t="s">
        <v>96</v>
      </c>
      <c r="F94" s="3"/>
      <c r="G94" s="1" t="s">
        <v>254</v>
      </c>
    </row>
    <row r="95" spans="2:7">
      <c r="B95" s="17" t="s">
        <v>125</v>
      </c>
      <c r="C95" s="3" t="s">
        <v>255</v>
      </c>
      <c r="D95" s="18" t="s">
        <v>96</v>
      </c>
      <c r="F95" s="3"/>
      <c r="G95" s="1" t="s">
        <v>256</v>
      </c>
    </row>
    <row r="96" spans="2:7">
      <c r="B96" s="17" t="s">
        <v>125</v>
      </c>
      <c r="C96" s="3" t="s">
        <v>257</v>
      </c>
      <c r="D96" s="18" t="s">
        <v>96</v>
      </c>
      <c r="F96" s="3"/>
      <c r="G96" s="1" t="s">
        <v>258</v>
      </c>
    </row>
    <row r="97" spans="2:7">
      <c r="B97" s="17" t="s">
        <v>125</v>
      </c>
      <c r="C97" s="3" t="s">
        <v>259</v>
      </c>
      <c r="D97" s="18" t="s">
        <v>96</v>
      </c>
      <c r="F97" s="3"/>
      <c r="G97" s="1" t="s">
        <v>131</v>
      </c>
    </row>
    <row r="98" spans="2:7">
      <c r="B98" s="17" t="s">
        <v>128</v>
      </c>
      <c r="C98" s="3" t="s">
        <v>128</v>
      </c>
      <c r="D98" s="18" t="s">
        <v>86</v>
      </c>
      <c r="F98" s="3"/>
      <c r="G98" s="1" t="s">
        <v>218</v>
      </c>
    </row>
    <row r="99" spans="2:7">
      <c r="B99" s="17" t="s">
        <v>128</v>
      </c>
      <c r="C99" s="3" t="s">
        <v>139</v>
      </c>
      <c r="D99" s="18" t="s">
        <v>92</v>
      </c>
      <c r="F99" s="3"/>
      <c r="G99" s="1" t="s">
        <v>260</v>
      </c>
    </row>
    <row r="100" spans="2:7">
      <c r="B100" s="17" t="s">
        <v>128</v>
      </c>
      <c r="C100" s="3" t="s">
        <v>260</v>
      </c>
      <c r="D100" s="18" t="s">
        <v>92</v>
      </c>
      <c r="F100" s="3"/>
      <c r="G100" s="1" t="s">
        <v>241</v>
      </c>
    </row>
    <row r="101" spans="2:7">
      <c r="B101" s="17" t="s">
        <v>128</v>
      </c>
      <c r="C101" s="3" t="s">
        <v>261</v>
      </c>
      <c r="D101" s="18" t="s">
        <v>92</v>
      </c>
      <c r="F101" s="3"/>
      <c r="G101" s="1" t="s">
        <v>262</v>
      </c>
    </row>
    <row r="102" spans="2:7">
      <c r="B102" s="17" t="s">
        <v>128</v>
      </c>
      <c r="C102" s="3" t="s">
        <v>263</v>
      </c>
      <c r="D102" s="18" t="s">
        <v>92</v>
      </c>
      <c r="F102" s="3"/>
      <c r="G102" s="1" t="s">
        <v>255</v>
      </c>
    </row>
    <row r="103" spans="2:7">
      <c r="B103" s="17" t="s">
        <v>128</v>
      </c>
      <c r="C103" s="3" t="s">
        <v>258</v>
      </c>
      <c r="D103" s="18" t="s">
        <v>96</v>
      </c>
      <c r="F103" s="3"/>
      <c r="G103" s="1" t="s">
        <v>264</v>
      </c>
    </row>
    <row r="104" spans="2:7">
      <c r="B104" s="17" t="s">
        <v>128</v>
      </c>
      <c r="C104" s="3" t="s">
        <v>265</v>
      </c>
      <c r="D104" s="18" t="s">
        <v>96</v>
      </c>
      <c r="F104" s="3"/>
      <c r="G104" s="1" t="s">
        <v>266</v>
      </c>
    </row>
    <row r="105" spans="2:7">
      <c r="B105" s="17" t="s">
        <v>132</v>
      </c>
      <c r="C105" s="3" t="s">
        <v>132</v>
      </c>
      <c r="D105" s="18" t="s">
        <v>86</v>
      </c>
      <c r="F105" s="3"/>
      <c r="G105" s="1" t="s">
        <v>219</v>
      </c>
    </row>
    <row r="106" spans="2:7">
      <c r="B106" s="17" t="s">
        <v>132</v>
      </c>
      <c r="C106" s="1" t="s">
        <v>87</v>
      </c>
      <c r="D106" s="18" t="s">
        <v>92</v>
      </c>
      <c r="F106" s="3"/>
      <c r="G106" s="1" t="s">
        <v>242</v>
      </c>
    </row>
    <row r="107" spans="2:7">
      <c r="B107" s="17" t="s">
        <v>132</v>
      </c>
      <c r="C107" s="3" t="s">
        <v>209</v>
      </c>
      <c r="D107" s="18" t="s">
        <v>92</v>
      </c>
      <c r="F107" s="3"/>
      <c r="G107" s="1" t="s">
        <v>267</v>
      </c>
    </row>
    <row r="108" spans="2:7">
      <c r="B108" s="17" t="s">
        <v>132</v>
      </c>
      <c r="C108" s="3" t="s">
        <v>210</v>
      </c>
      <c r="D108" s="18" t="s">
        <v>92</v>
      </c>
      <c r="F108" s="3"/>
      <c r="G108" s="1" t="s">
        <v>268</v>
      </c>
    </row>
    <row r="109" spans="2:7">
      <c r="B109" s="17" t="s">
        <v>132</v>
      </c>
      <c r="C109" s="3" t="s">
        <v>267</v>
      </c>
      <c r="D109" s="18" t="s">
        <v>92</v>
      </c>
      <c r="F109" s="3"/>
      <c r="G109" s="1" t="s">
        <v>269</v>
      </c>
    </row>
    <row r="110" spans="2:7">
      <c r="B110" s="17" t="s">
        <v>132</v>
      </c>
      <c r="C110" s="3" t="s">
        <v>270</v>
      </c>
      <c r="D110" s="18" t="s">
        <v>92</v>
      </c>
      <c r="F110" s="3"/>
      <c r="G110" s="1" t="s">
        <v>261</v>
      </c>
    </row>
    <row r="111" spans="2:7">
      <c r="B111" s="17" t="s">
        <v>132</v>
      </c>
      <c r="C111" s="3" t="s">
        <v>136</v>
      </c>
      <c r="D111" s="18" t="s">
        <v>96</v>
      </c>
      <c r="F111" s="3"/>
      <c r="G111" s="1" t="s">
        <v>157</v>
      </c>
    </row>
    <row r="112" spans="2:7">
      <c r="B112" s="17" t="s">
        <v>132</v>
      </c>
      <c r="C112" s="3" t="s">
        <v>203</v>
      </c>
      <c r="D112" s="18" t="s">
        <v>96</v>
      </c>
      <c r="F112" s="3"/>
      <c r="G112" s="1" t="s">
        <v>159</v>
      </c>
    </row>
    <row r="113" spans="2:7">
      <c r="B113" s="17" t="s">
        <v>132</v>
      </c>
      <c r="C113" s="3" t="s">
        <v>212</v>
      </c>
      <c r="D113" s="18" t="s">
        <v>96</v>
      </c>
      <c r="F113" s="3"/>
      <c r="G113" s="1" t="s">
        <v>271</v>
      </c>
    </row>
    <row r="114" spans="2:7">
      <c r="B114" s="17" t="s">
        <v>132</v>
      </c>
      <c r="C114" s="3" t="s">
        <v>237</v>
      </c>
      <c r="D114" s="18" t="s">
        <v>96</v>
      </c>
      <c r="F114" s="3"/>
      <c r="G114" s="1" t="s">
        <v>177</v>
      </c>
    </row>
    <row r="115" spans="2:7">
      <c r="B115" s="17" t="s">
        <v>132</v>
      </c>
      <c r="C115" s="3" t="s">
        <v>272</v>
      </c>
      <c r="D115" s="18" t="s">
        <v>96</v>
      </c>
      <c r="F115" s="3"/>
      <c r="G115" s="1" t="s">
        <v>273</v>
      </c>
    </row>
    <row r="116" spans="2:7">
      <c r="B116" s="17" t="s">
        <v>132</v>
      </c>
      <c r="C116" s="3" t="s">
        <v>274</v>
      </c>
      <c r="D116" s="18" t="s">
        <v>96</v>
      </c>
      <c r="F116" s="3"/>
      <c r="G116" s="1" t="s">
        <v>161</v>
      </c>
    </row>
    <row r="117" spans="2:7">
      <c r="B117" s="17" t="s">
        <v>132</v>
      </c>
      <c r="C117" s="3" t="s">
        <v>275</v>
      </c>
      <c r="D117" s="18" t="s">
        <v>96</v>
      </c>
      <c r="F117" s="3"/>
      <c r="G117" s="1" t="s">
        <v>179</v>
      </c>
    </row>
    <row r="118" spans="2:7">
      <c r="B118" s="17" t="s">
        <v>132</v>
      </c>
      <c r="C118" s="3" t="s">
        <v>276</v>
      </c>
      <c r="D118" s="18" t="s">
        <v>96</v>
      </c>
      <c r="F118" s="3"/>
      <c r="G118" s="1" t="s">
        <v>181</v>
      </c>
    </row>
    <row r="119" spans="2:7">
      <c r="B119" s="17" t="s">
        <v>132</v>
      </c>
      <c r="C119" s="3" t="s">
        <v>277</v>
      </c>
      <c r="D119" s="18" t="s">
        <v>96</v>
      </c>
      <c r="F119" s="3"/>
      <c r="G119" s="1" t="s">
        <v>272</v>
      </c>
    </row>
    <row r="120" spans="2:7">
      <c r="B120" s="17" t="s">
        <v>135</v>
      </c>
      <c r="C120" s="3" t="s">
        <v>135</v>
      </c>
      <c r="D120" s="18" t="s">
        <v>86</v>
      </c>
      <c r="F120" s="3"/>
      <c r="G120" s="1" t="s">
        <v>278</v>
      </c>
    </row>
    <row r="121" spans="2:7">
      <c r="B121" s="17" t="s">
        <v>135</v>
      </c>
      <c r="C121" s="3" t="s">
        <v>205</v>
      </c>
      <c r="D121" s="18" t="s">
        <v>96</v>
      </c>
      <c r="F121" s="3"/>
      <c r="G121" s="1" t="s">
        <v>279</v>
      </c>
    </row>
    <row r="122" spans="2:7">
      <c r="B122" s="17" t="s">
        <v>135</v>
      </c>
      <c r="C122" s="3" t="s">
        <v>232</v>
      </c>
      <c r="D122" s="18" t="s">
        <v>96</v>
      </c>
      <c r="F122" s="3"/>
      <c r="G122" s="2" t="s">
        <v>183</v>
      </c>
    </row>
    <row r="123" spans="2:7">
      <c r="B123" s="17" t="s">
        <v>135</v>
      </c>
      <c r="C123" s="3" t="s">
        <v>271</v>
      </c>
      <c r="D123" s="18" t="s">
        <v>96</v>
      </c>
      <c r="G123" s="1" t="s">
        <v>280</v>
      </c>
    </row>
    <row r="124" spans="2:7">
      <c r="B124" s="17" t="s">
        <v>135</v>
      </c>
      <c r="C124" s="3" t="s">
        <v>281</v>
      </c>
      <c r="D124" s="18" t="s">
        <v>96</v>
      </c>
      <c r="F124" s="3"/>
      <c r="G124" s="1" t="s">
        <v>185</v>
      </c>
    </row>
    <row r="125" spans="2:7">
      <c r="B125" s="17" t="s">
        <v>138</v>
      </c>
      <c r="C125" s="3" t="s">
        <v>201</v>
      </c>
      <c r="D125" s="18" t="s">
        <v>86</v>
      </c>
      <c r="F125" s="3"/>
      <c r="G125" s="1" t="s">
        <v>188</v>
      </c>
    </row>
    <row r="126" spans="2:7">
      <c r="B126" s="17" t="s">
        <v>138</v>
      </c>
      <c r="C126" s="3" t="s">
        <v>269</v>
      </c>
      <c r="D126" s="18" t="s">
        <v>92</v>
      </c>
      <c r="F126" s="3"/>
      <c r="G126" s="1" t="s">
        <v>154</v>
      </c>
    </row>
    <row r="127" spans="2:7">
      <c r="B127" s="17" t="s">
        <v>138</v>
      </c>
      <c r="C127" s="3" t="s">
        <v>282</v>
      </c>
      <c r="D127" s="18" t="s">
        <v>92</v>
      </c>
      <c r="F127" s="3"/>
      <c r="G127" s="1" t="s">
        <v>243</v>
      </c>
    </row>
    <row r="128" spans="2:7">
      <c r="B128" s="17" t="s">
        <v>138</v>
      </c>
      <c r="C128" s="3" t="s">
        <v>143</v>
      </c>
      <c r="D128" s="18" t="s">
        <v>96</v>
      </c>
      <c r="F128" s="3"/>
      <c r="G128" s="1" t="s">
        <v>191</v>
      </c>
    </row>
    <row r="129" spans="1:7">
      <c r="B129" s="17" t="s">
        <v>138</v>
      </c>
      <c r="C129" s="3" t="s">
        <v>233</v>
      </c>
      <c r="D129" s="18" t="s">
        <v>96</v>
      </c>
      <c r="F129" s="3"/>
      <c r="G129" s="1" t="s">
        <v>274</v>
      </c>
    </row>
    <row r="130" spans="1:7">
      <c r="B130" s="17" t="s">
        <v>138</v>
      </c>
      <c r="C130" s="3" t="s">
        <v>235</v>
      </c>
      <c r="D130" s="18" t="s">
        <v>96</v>
      </c>
      <c r="F130" s="3"/>
      <c r="G130" s="1" t="s">
        <v>283</v>
      </c>
    </row>
    <row r="131" spans="1:7">
      <c r="B131" s="17" t="s">
        <v>138</v>
      </c>
      <c r="C131" s="3" t="s">
        <v>250</v>
      </c>
      <c r="D131" s="18" t="s">
        <v>96</v>
      </c>
      <c r="F131" s="3"/>
      <c r="G131" s="1" t="s">
        <v>284</v>
      </c>
    </row>
    <row r="132" spans="1:7">
      <c r="B132" s="17" t="s">
        <v>138</v>
      </c>
      <c r="C132" s="3" t="s">
        <v>252</v>
      </c>
      <c r="D132" s="18" t="s">
        <v>96</v>
      </c>
      <c r="F132" s="3"/>
      <c r="G132" s="1" t="s">
        <v>227</v>
      </c>
    </row>
    <row r="133" spans="1:7">
      <c r="B133" s="17" t="s">
        <v>138</v>
      </c>
      <c r="C133" s="3" t="s">
        <v>283</v>
      </c>
      <c r="D133" s="18" t="s">
        <v>96</v>
      </c>
      <c r="F133" s="3"/>
      <c r="G133" s="1" t="s">
        <v>285</v>
      </c>
    </row>
    <row r="134" spans="1:7">
      <c r="B134" s="17" t="s">
        <v>138</v>
      </c>
      <c r="C134" s="3" t="s">
        <v>284</v>
      </c>
      <c r="D134" s="18" t="s">
        <v>96</v>
      </c>
      <c r="F134" s="3"/>
      <c r="G134" s="1" t="s">
        <v>162</v>
      </c>
    </row>
    <row r="135" spans="1:7">
      <c r="B135" s="17" t="s">
        <v>138</v>
      </c>
      <c r="C135" s="3" t="s">
        <v>279</v>
      </c>
      <c r="D135" s="18" t="s">
        <v>96</v>
      </c>
      <c r="F135" s="3"/>
      <c r="G135" s="1" t="s">
        <v>275</v>
      </c>
    </row>
    <row r="136" spans="1:7">
      <c r="B136" s="17" t="s">
        <v>140</v>
      </c>
      <c r="C136" s="3" t="s">
        <v>140</v>
      </c>
      <c r="D136" s="18" t="s">
        <v>86</v>
      </c>
      <c r="F136" s="3"/>
      <c r="G136" s="1" t="s">
        <v>229</v>
      </c>
    </row>
    <row r="137" spans="1:7">
      <c r="B137" s="17" t="s">
        <v>140</v>
      </c>
      <c r="C137" s="3" t="s">
        <v>286</v>
      </c>
      <c r="D137" s="18" t="s">
        <v>92</v>
      </c>
      <c r="F137" s="3"/>
      <c r="G137" s="1" t="s">
        <v>287</v>
      </c>
    </row>
    <row r="138" spans="1:7">
      <c r="B138" s="17" t="s">
        <v>140</v>
      </c>
      <c r="C138" s="3" t="s">
        <v>119</v>
      </c>
      <c r="D138" s="18" t="s">
        <v>96</v>
      </c>
      <c r="F138" s="3"/>
      <c r="G138" s="1" t="s">
        <v>245</v>
      </c>
    </row>
    <row r="139" spans="1:7">
      <c r="B139" s="17" t="s">
        <v>140</v>
      </c>
      <c r="C139" s="3" t="s">
        <v>160</v>
      </c>
      <c r="D139" s="18" t="s">
        <v>96</v>
      </c>
      <c r="F139" s="3"/>
      <c r="G139" s="1" t="s">
        <v>42</v>
      </c>
    </row>
    <row r="140" spans="1:7">
      <c r="B140" s="17" t="s">
        <v>140</v>
      </c>
      <c r="C140" s="3" t="s">
        <v>231</v>
      </c>
      <c r="D140" s="18" t="s">
        <v>96</v>
      </c>
      <c r="F140" s="3"/>
      <c r="G140" s="1" t="s">
        <v>164</v>
      </c>
    </row>
    <row r="141" spans="1:7">
      <c r="B141" s="17" t="s">
        <v>140</v>
      </c>
      <c r="C141" s="3" t="s">
        <v>268</v>
      </c>
      <c r="D141" s="18" t="s">
        <v>96</v>
      </c>
      <c r="F141" s="3"/>
      <c r="G141" s="1" t="s">
        <v>220</v>
      </c>
    </row>
    <row r="142" spans="1:7">
      <c r="B142" s="17" t="s">
        <v>140</v>
      </c>
      <c r="C142" s="3" t="s">
        <v>288</v>
      </c>
      <c r="D142" s="18" t="s">
        <v>96</v>
      </c>
      <c r="F142" s="3"/>
      <c r="G142" s="1" t="s">
        <v>166</v>
      </c>
    </row>
    <row r="143" spans="1:7">
      <c r="B143" s="17" t="s">
        <v>140</v>
      </c>
      <c r="C143" s="3" t="s">
        <v>253</v>
      </c>
      <c r="D143" s="18" t="s">
        <v>88</v>
      </c>
      <c r="F143" s="3"/>
      <c r="G143" s="1" t="s">
        <v>169</v>
      </c>
    </row>
    <row r="144" spans="1:7">
      <c r="A144"/>
      <c r="B144" s="17" t="s">
        <v>142</v>
      </c>
      <c r="C144" s="3" t="s">
        <v>142</v>
      </c>
      <c r="D144" s="18" t="s">
        <v>43</v>
      </c>
      <c r="F144" s="3"/>
      <c r="G144" s="1" t="s">
        <v>172</v>
      </c>
    </row>
    <row r="145" spans="1:7">
      <c r="A145"/>
      <c r="B145" s="17" t="s">
        <v>145</v>
      </c>
      <c r="C145" s="3" t="s">
        <v>145</v>
      </c>
      <c r="D145" s="18" t="s">
        <v>43</v>
      </c>
      <c r="F145" s="3"/>
      <c r="G145" s="1" t="s">
        <v>222</v>
      </c>
    </row>
    <row r="146" spans="1:7">
      <c r="A146"/>
      <c r="B146" s="17" t="s">
        <v>148</v>
      </c>
      <c r="C146" s="3" t="s">
        <v>148</v>
      </c>
      <c r="D146" s="18" t="s">
        <v>43</v>
      </c>
      <c r="F146" s="3"/>
      <c r="G146" s="1" t="s">
        <v>289</v>
      </c>
    </row>
    <row r="147" spans="1:7">
      <c r="A147"/>
      <c r="B147" s="17" t="s">
        <v>148</v>
      </c>
      <c r="C147" s="3" t="s">
        <v>290</v>
      </c>
      <c r="D147" s="18" t="s">
        <v>92</v>
      </c>
      <c r="F147" s="3"/>
      <c r="G147" s="1" t="s">
        <v>291</v>
      </c>
    </row>
    <row r="148" spans="1:7">
      <c r="A148"/>
      <c r="B148" s="17" t="s">
        <v>150</v>
      </c>
      <c r="C148" s="3" t="s">
        <v>150</v>
      </c>
      <c r="D148" s="18" t="s">
        <v>86</v>
      </c>
      <c r="F148" s="3"/>
      <c r="G148" s="1" t="s">
        <v>292</v>
      </c>
    </row>
    <row r="149" spans="1:7">
      <c r="B149" s="17" t="s">
        <v>152</v>
      </c>
      <c r="C149" s="3" t="s">
        <v>152</v>
      </c>
      <c r="D149" s="18" t="s">
        <v>43</v>
      </c>
      <c r="F149" s="3"/>
      <c r="G149" s="1" t="s">
        <v>249</v>
      </c>
    </row>
    <row r="150" spans="1:7">
      <c r="B150" s="17" t="s">
        <v>154</v>
      </c>
      <c r="C150" s="3" t="s">
        <v>154</v>
      </c>
      <c r="D150" s="18" t="s">
        <v>43</v>
      </c>
      <c r="F150" s="3"/>
      <c r="G150" s="1" t="s">
        <v>251</v>
      </c>
    </row>
    <row r="151" spans="1:7">
      <c r="B151" s="17" t="s">
        <v>150</v>
      </c>
      <c r="C151" s="3" t="s">
        <v>228</v>
      </c>
      <c r="D151" s="18" t="s">
        <v>92</v>
      </c>
      <c r="F151" s="3"/>
      <c r="G151" s="1" t="s">
        <v>293</v>
      </c>
    </row>
    <row r="152" spans="1:7">
      <c r="B152" s="17" t="s">
        <v>150</v>
      </c>
      <c r="C152" s="3" t="s">
        <v>278</v>
      </c>
      <c r="D152" s="18" t="s">
        <v>92</v>
      </c>
      <c r="F152" s="3"/>
      <c r="G152" s="1" t="s">
        <v>257</v>
      </c>
    </row>
    <row r="153" spans="1:7">
      <c r="B153" s="17" t="s">
        <v>150</v>
      </c>
      <c r="C153" s="3" t="s">
        <v>184</v>
      </c>
      <c r="D153" s="18" t="s">
        <v>92</v>
      </c>
      <c r="F153" s="3"/>
      <c r="G153" s="1" t="s">
        <v>294</v>
      </c>
    </row>
    <row r="154" spans="1:7">
      <c r="B154" s="17" t="s">
        <v>150</v>
      </c>
      <c r="C154" s="3" t="s">
        <v>287</v>
      </c>
      <c r="D154" s="18" t="s">
        <v>96</v>
      </c>
      <c r="F154" s="3"/>
      <c r="G154" s="1" t="s">
        <v>192</v>
      </c>
    </row>
    <row r="155" spans="1:7">
      <c r="B155" s="17" t="s">
        <v>150</v>
      </c>
      <c r="C155" s="3" t="s">
        <v>293</v>
      </c>
      <c r="D155" s="18" t="s">
        <v>96</v>
      </c>
      <c r="F155" s="3"/>
      <c r="G155" s="3" t="s">
        <v>193</v>
      </c>
    </row>
    <row r="156" spans="1:7">
      <c r="B156" s="17" t="s">
        <v>150</v>
      </c>
      <c r="C156" s="3" t="s">
        <v>295</v>
      </c>
      <c r="D156" s="18" t="s">
        <v>96</v>
      </c>
      <c r="F156" s="3"/>
      <c r="G156" s="1" t="s">
        <v>234</v>
      </c>
    </row>
    <row r="157" spans="1:7">
      <c r="B157" s="17" t="s">
        <v>150</v>
      </c>
      <c r="C157" s="1" t="s">
        <v>296</v>
      </c>
      <c r="D157" s="41" t="s">
        <v>103</v>
      </c>
      <c r="F157" s="3"/>
      <c r="G157" s="1" t="s">
        <v>194</v>
      </c>
    </row>
    <row r="158" spans="1:7">
      <c r="B158" s="17" t="s">
        <v>155</v>
      </c>
      <c r="C158" s="3" t="s">
        <v>244</v>
      </c>
      <c r="D158" s="18" t="s">
        <v>86</v>
      </c>
      <c r="F158" s="3"/>
      <c r="G158" s="1" t="s">
        <v>175</v>
      </c>
    </row>
    <row r="159" spans="1:7">
      <c r="B159" s="17" t="s">
        <v>155</v>
      </c>
      <c r="C159" s="3" t="s">
        <v>207</v>
      </c>
      <c r="D159" s="18" t="s">
        <v>96</v>
      </c>
      <c r="F159" s="3"/>
      <c r="G159" s="1" t="s">
        <v>247</v>
      </c>
    </row>
    <row r="160" spans="1:7">
      <c r="B160" s="17" t="s">
        <v>155</v>
      </c>
      <c r="C160" s="3" t="s">
        <v>225</v>
      </c>
      <c r="D160" s="18" t="s">
        <v>96</v>
      </c>
      <c r="F160" s="3"/>
      <c r="G160" s="1" t="s">
        <v>178</v>
      </c>
    </row>
    <row r="161" spans="2:7">
      <c r="B161" s="17" t="s">
        <v>155</v>
      </c>
      <c r="C161" s="3" t="s">
        <v>256</v>
      </c>
      <c r="D161" s="18" t="s">
        <v>96</v>
      </c>
      <c r="F161" s="3"/>
      <c r="G161" s="1" t="s">
        <v>297</v>
      </c>
    </row>
    <row r="162" spans="2:7">
      <c r="B162" s="17" t="s">
        <v>155</v>
      </c>
      <c r="C162" s="3" t="s">
        <v>289</v>
      </c>
      <c r="D162" s="18" t="s">
        <v>96</v>
      </c>
      <c r="F162" s="3"/>
      <c r="G162" s="1" t="s">
        <v>98</v>
      </c>
    </row>
    <row r="163" spans="2:7">
      <c r="B163" s="17" t="s">
        <v>155</v>
      </c>
      <c r="C163" s="3" t="s">
        <v>297</v>
      </c>
      <c r="D163" s="18" t="s">
        <v>96</v>
      </c>
      <c r="F163" s="3"/>
      <c r="G163" s="1" t="s">
        <v>298</v>
      </c>
    </row>
    <row r="164" spans="2:7">
      <c r="B164" s="17" t="s">
        <v>157</v>
      </c>
      <c r="C164" s="3" t="s">
        <v>157</v>
      </c>
      <c r="D164" s="18" t="s">
        <v>86</v>
      </c>
      <c r="F164" s="3"/>
      <c r="G164" s="1" t="s">
        <v>195</v>
      </c>
    </row>
    <row r="165" spans="2:7">
      <c r="B165" s="17" t="s">
        <v>157</v>
      </c>
      <c r="C165" s="3" t="s">
        <v>187</v>
      </c>
      <c r="D165" s="18" t="s">
        <v>92</v>
      </c>
      <c r="F165" s="3"/>
      <c r="G165" s="1" t="s">
        <v>147</v>
      </c>
    </row>
    <row r="166" spans="2:7">
      <c r="B166" s="17" t="s">
        <v>157</v>
      </c>
      <c r="C166" s="3" t="s">
        <v>190</v>
      </c>
      <c r="D166" s="18" t="s">
        <v>92</v>
      </c>
      <c r="F166" s="3"/>
      <c r="G166" s="1" t="s">
        <v>196</v>
      </c>
    </row>
    <row r="167" spans="2:7">
      <c r="B167" s="17" t="s">
        <v>157</v>
      </c>
      <c r="C167" s="3" t="s">
        <v>299</v>
      </c>
      <c r="D167" s="18" t="s">
        <v>92</v>
      </c>
      <c r="F167" s="3"/>
      <c r="G167" s="1" t="s">
        <v>197</v>
      </c>
    </row>
    <row r="168" spans="2:7">
      <c r="B168" s="17" t="s">
        <v>157</v>
      </c>
      <c r="C168" s="3" t="s">
        <v>300</v>
      </c>
      <c r="D168" s="18" t="s">
        <v>92</v>
      </c>
      <c r="F168" s="3"/>
      <c r="G168" s="1" t="s">
        <v>213</v>
      </c>
    </row>
    <row r="169" spans="2:7">
      <c r="B169" s="17" t="s">
        <v>157</v>
      </c>
      <c r="C169" s="3" t="s">
        <v>108</v>
      </c>
      <c r="D169" s="18" t="s">
        <v>96</v>
      </c>
      <c r="F169" s="3"/>
      <c r="G169" s="1" t="s">
        <v>223</v>
      </c>
    </row>
    <row r="170" spans="2:7">
      <c r="B170" s="17" t="s">
        <v>157</v>
      </c>
      <c r="C170" s="3" t="s">
        <v>273</v>
      </c>
      <c r="D170" s="18" t="s">
        <v>96</v>
      </c>
      <c r="F170" s="3"/>
      <c r="G170" s="1" t="s">
        <v>299</v>
      </c>
    </row>
    <row r="171" spans="2:7">
      <c r="B171" s="17" t="s">
        <v>157</v>
      </c>
      <c r="C171" s="3" t="s">
        <v>280</v>
      </c>
      <c r="D171" s="18" t="s">
        <v>96</v>
      </c>
      <c r="F171" s="3"/>
      <c r="G171" s="1" t="s">
        <v>198</v>
      </c>
    </row>
    <row r="172" spans="2:7">
      <c r="B172" s="17" t="s">
        <v>157</v>
      </c>
      <c r="C172" s="3" t="s">
        <v>294</v>
      </c>
      <c r="D172" s="18" t="s">
        <v>96</v>
      </c>
      <c r="F172" s="3"/>
      <c r="G172" s="1" t="s">
        <v>215</v>
      </c>
    </row>
    <row r="173" spans="2:7">
      <c r="B173" s="17" t="s">
        <v>157</v>
      </c>
      <c r="C173" s="3" t="s">
        <v>298</v>
      </c>
      <c r="D173" s="18" t="s">
        <v>96</v>
      </c>
      <c r="F173" s="3"/>
      <c r="G173" s="1" t="s">
        <v>107</v>
      </c>
    </row>
    <row r="174" spans="2:7">
      <c r="B174" s="17" t="s">
        <v>159</v>
      </c>
      <c r="C174" s="3" t="s">
        <v>159</v>
      </c>
      <c r="D174" s="18" t="s">
        <v>86</v>
      </c>
      <c r="F174" s="3"/>
      <c r="G174" s="1" t="s">
        <v>301</v>
      </c>
    </row>
    <row r="175" spans="2:7">
      <c r="B175" s="17" t="s">
        <v>159</v>
      </c>
      <c r="C175" s="3" t="s">
        <v>176</v>
      </c>
      <c r="D175" s="18" t="s">
        <v>92</v>
      </c>
      <c r="F175" s="3"/>
      <c r="G175" s="1" t="s">
        <v>281</v>
      </c>
    </row>
    <row r="176" spans="2:7">
      <c r="B176" s="17" t="s">
        <v>159</v>
      </c>
      <c r="C176" s="3" t="s">
        <v>238</v>
      </c>
      <c r="D176" s="18" t="s">
        <v>92</v>
      </c>
      <c r="F176" s="3"/>
      <c r="G176" s="1" t="s">
        <v>149</v>
      </c>
    </row>
    <row r="177" spans="2:7">
      <c r="B177" s="17" t="s">
        <v>159</v>
      </c>
      <c r="C177" s="3" t="s">
        <v>240</v>
      </c>
      <c r="D177" s="18" t="s">
        <v>92</v>
      </c>
      <c r="F177" s="3"/>
      <c r="G177" s="1" t="s">
        <v>276</v>
      </c>
    </row>
    <row r="178" spans="2:7">
      <c r="B178" s="17" t="s">
        <v>159</v>
      </c>
      <c r="C178" s="3" t="s">
        <v>264</v>
      </c>
      <c r="D178" s="18" t="s">
        <v>92</v>
      </c>
      <c r="F178" s="3"/>
      <c r="G178" s="1" t="s">
        <v>277</v>
      </c>
    </row>
    <row r="179" spans="2:7">
      <c r="B179" s="17" t="s">
        <v>159</v>
      </c>
      <c r="C179" s="3" t="s">
        <v>301</v>
      </c>
      <c r="D179" s="18" t="s">
        <v>92</v>
      </c>
      <c r="F179" s="3"/>
      <c r="G179" s="1" t="s">
        <v>199</v>
      </c>
    </row>
    <row r="180" spans="2:7">
      <c r="B180" s="17" t="s">
        <v>159</v>
      </c>
      <c r="C180" s="3" t="s">
        <v>151</v>
      </c>
      <c r="D180" s="18" t="s">
        <v>96</v>
      </c>
      <c r="F180" s="3"/>
      <c r="G180" s="1" t="s">
        <v>230</v>
      </c>
    </row>
    <row r="181" spans="2:7">
      <c r="B181" s="17" t="s">
        <v>159</v>
      </c>
      <c r="C181" s="3" t="s">
        <v>173</v>
      </c>
      <c r="D181" s="18" t="s">
        <v>96</v>
      </c>
      <c r="F181" s="3"/>
      <c r="G181" s="1" t="s">
        <v>180</v>
      </c>
    </row>
    <row r="182" spans="2:7">
      <c r="B182" s="17" t="s">
        <v>159</v>
      </c>
      <c r="C182" s="3" t="s">
        <v>254</v>
      </c>
      <c r="D182" s="18" t="s">
        <v>96</v>
      </c>
      <c r="F182" s="3"/>
      <c r="G182" s="1" t="s">
        <v>296</v>
      </c>
    </row>
    <row r="183" spans="2:7">
      <c r="B183" s="17" t="s">
        <v>159</v>
      </c>
      <c r="C183" s="3" t="s">
        <v>262</v>
      </c>
      <c r="D183" s="18" t="s">
        <v>96</v>
      </c>
      <c r="F183" s="3"/>
      <c r="G183" s="1" t="s">
        <v>282</v>
      </c>
    </row>
    <row r="184" spans="2:7">
      <c r="B184" s="17" t="s">
        <v>159</v>
      </c>
      <c r="C184" s="3" t="s">
        <v>266</v>
      </c>
      <c r="D184" s="18" t="s">
        <v>96</v>
      </c>
      <c r="F184" s="3"/>
      <c r="G184" s="1" t="s">
        <v>300</v>
      </c>
    </row>
    <row r="185" spans="2:7">
      <c r="B185" s="17" t="s">
        <v>159</v>
      </c>
      <c r="C185" s="3" t="s">
        <v>292</v>
      </c>
      <c r="D185" s="18" t="s">
        <v>96</v>
      </c>
      <c r="F185" s="3"/>
      <c r="G185" s="1" t="s">
        <v>295</v>
      </c>
    </row>
    <row r="186" spans="2:7">
      <c r="B186" s="17" t="s">
        <v>159</v>
      </c>
      <c r="C186" s="3" t="s">
        <v>302</v>
      </c>
      <c r="D186" s="18" t="s">
        <v>96</v>
      </c>
      <c r="F186" s="3"/>
      <c r="G186" s="1" t="s">
        <v>265</v>
      </c>
    </row>
    <row r="187" spans="2:7">
      <c r="B187" s="17" t="s">
        <v>161</v>
      </c>
      <c r="C187" s="3" t="s">
        <v>161</v>
      </c>
      <c r="D187" s="18" t="s">
        <v>43</v>
      </c>
      <c r="F187" s="3"/>
      <c r="G187" s="1" t="s">
        <v>263</v>
      </c>
    </row>
    <row r="188" spans="2:7">
      <c r="B188" s="17" t="s">
        <v>162</v>
      </c>
      <c r="C188" s="3" t="s">
        <v>162</v>
      </c>
      <c r="D188" s="18" t="s">
        <v>86</v>
      </c>
      <c r="F188" s="3"/>
      <c r="G188" s="1" t="s">
        <v>200</v>
      </c>
    </row>
    <row r="189" spans="2:7">
      <c r="B189" s="17" t="s">
        <v>162</v>
      </c>
      <c r="C189" s="3" t="s">
        <v>285</v>
      </c>
      <c r="D189" s="18" t="s">
        <v>96</v>
      </c>
      <c r="F189" s="3"/>
      <c r="G189" s="1" t="s">
        <v>182</v>
      </c>
    </row>
    <row r="190" spans="2:7">
      <c r="B190" s="17" t="s">
        <v>162</v>
      </c>
      <c r="C190" s="3" t="s">
        <v>291</v>
      </c>
      <c r="D190" s="18" t="s">
        <v>96</v>
      </c>
      <c r="F190" s="3"/>
      <c r="G190" s="1" t="s">
        <v>44</v>
      </c>
    </row>
    <row r="191" spans="2:7">
      <c r="B191" s="17" t="s">
        <v>164</v>
      </c>
      <c r="C191" s="3" t="s">
        <v>164</v>
      </c>
      <c r="D191" s="18" t="s">
        <v>43</v>
      </c>
      <c r="F191" s="3"/>
      <c r="G191" s="1" t="s">
        <v>290</v>
      </c>
    </row>
    <row r="192" spans="2:7">
      <c r="B192" s="17" t="s">
        <v>166</v>
      </c>
      <c r="C192" s="3" t="s">
        <v>166</v>
      </c>
      <c r="D192" s="18" t="s">
        <v>43</v>
      </c>
      <c r="F192" s="3"/>
      <c r="G192" s="1" t="s">
        <v>259</v>
      </c>
    </row>
    <row r="193" spans="2:7">
      <c r="B193" s="17" t="s">
        <v>169</v>
      </c>
      <c r="C193" s="3" t="s">
        <v>169</v>
      </c>
      <c r="D193" s="18" t="s">
        <v>43</v>
      </c>
      <c r="F193" s="3"/>
      <c r="G193" s="1" t="s">
        <v>270</v>
      </c>
    </row>
    <row r="194" spans="2:7">
      <c r="B194" s="17" t="s">
        <v>172</v>
      </c>
      <c r="C194" s="3" t="s">
        <v>172</v>
      </c>
      <c r="D194" s="18" t="s">
        <v>43</v>
      </c>
      <c r="F194" s="3"/>
      <c r="G194" s="1" t="s">
        <v>236</v>
      </c>
    </row>
    <row r="195" spans="2:7">
      <c r="B195" s="17" t="s">
        <v>175</v>
      </c>
      <c r="C195" s="3" t="s">
        <v>175</v>
      </c>
      <c r="D195" s="18" t="s">
        <v>86</v>
      </c>
      <c r="F195" s="3"/>
      <c r="G195" s="1" t="s">
        <v>202</v>
      </c>
    </row>
    <row r="196" spans="2:7">
      <c r="B196" s="17" t="s">
        <v>178</v>
      </c>
      <c r="C196" s="3" t="s">
        <v>178</v>
      </c>
      <c r="D196" s="18" t="s">
        <v>43</v>
      </c>
      <c r="F196" s="3"/>
      <c r="G196" s="1" t="s">
        <v>204</v>
      </c>
    </row>
    <row r="197" spans="2:7">
      <c r="B197" s="17" t="s">
        <v>180</v>
      </c>
      <c r="C197" s="3" t="s">
        <v>180</v>
      </c>
      <c r="D197" s="18" t="s">
        <v>86</v>
      </c>
      <c r="F197" s="3"/>
      <c r="G197" s="1" t="s">
        <v>206</v>
      </c>
    </row>
    <row r="198" spans="2:7">
      <c r="B198" s="17" t="s">
        <v>180</v>
      </c>
      <c r="C198" s="3" t="s">
        <v>221</v>
      </c>
      <c r="D198" s="18" t="s">
        <v>103</v>
      </c>
      <c r="F198" s="3"/>
      <c r="G198" s="1" t="s">
        <v>186</v>
      </c>
    </row>
    <row r="199" spans="2:7">
      <c r="B199" s="17" t="s">
        <v>182</v>
      </c>
      <c r="C199" s="3" t="s">
        <v>182</v>
      </c>
      <c r="D199" s="18" t="s">
        <v>43</v>
      </c>
      <c r="F199" s="3"/>
      <c r="G199" s="1" t="s">
        <v>208</v>
      </c>
    </row>
    <row r="200" spans="2:7">
      <c r="B200" s="17" t="s">
        <v>44</v>
      </c>
      <c r="C200" s="3" t="s">
        <v>44</v>
      </c>
      <c r="D200" s="18" t="s">
        <v>43</v>
      </c>
      <c r="F200" s="3"/>
      <c r="G200" s="1" t="s">
        <v>189</v>
      </c>
    </row>
    <row r="201" spans="2:7">
      <c r="B201" s="17" t="s">
        <v>186</v>
      </c>
      <c r="C201" s="3" t="s">
        <v>186</v>
      </c>
      <c r="D201" s="18" t="s">
        <v>86</v>
      </c>
      <c r="F201" s="3"/>
      <c r="G201" s="1" t="s">
        <v>288</v>
      </c>
    </row>
    <row r="202" spans="2:7">
      <c r="B202" s="32" t="s">
        <v>189</v>
      </c>
      <c r="C202" s="19" t="s">
        <v>189</v>
      </c>
      <c r="D202" s="20" t="s">
        <v>43</v>
      </c>
      <c r="F202" s="3"/>
      <c r="G202" s="1" t="s">
        <v>286</v>
      </c>
    </row>
    <row r="203" spans="2:7">
      <c r="F203" s="3"/>
      <c r="G203" s="1" t="s">
        <v>302</v>
      </c>
    </row>
    <row r="204" spans="2:7">
      <c r="G204" s="46" t="s">
        <v>303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GR-3615</ReferenceNumber>
    <TaxCatchAll xmlns="96a98433-1569-4222-be80-afd48d89a1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090B1BB4-F703-4F23-8295-50B1C7A98C04}"/>
</file>

<file path=customXml/itemProps2.xml><?xml version="1.0" encoding="utf-8"?>
<ds:datastoreItem xmlns:ds="http://schemas.openxmlformats.org/officeDocument/2006/customXml" ds:itemID="{EA41AE27-BD5E-42BA-B0DA-0DF711A69B65}"/>
</file>

<file path=customXml/itemProps3.xml><?xml version="1.0" encoding="utf-8"?>
<ds:datastoreItem xmlns:ds="http://schemas.openxmlformats.org/officeDocument/2006/customXml" ds:itemID="{17E5F15E-D212-4C85-858F-A11E2F2ACAD4}"/>
</file>

<file path=customXml/itemProps4.xml><?xml version="1.0" encoding="utf-8"?>
<ds:datastoreItem xmlns:ds="http://schemas.openxmlformats.org/officeDocument/2006/customXml" ds:itemID="{23C97B82-EABE-4088-9514-83B40D0E2223}"/>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NOV 24 MWMI updated template.xlsx</dc:title>
  <dc:subject/>
  <dc:creator>Soham Patel</dc:creator>
  <cp:keywords/>
  <dc:description/>
  <cp:lastModifiedBy>Phillips, Elaine</cp:lastModifiedBy>
  <cp:revision/>
  <dcterms:created xsi:type="dcterms:W3CDTF">2011-03-30T15:28:39Z</dcterms:created>
  <dcterms:modified xsi:type="dcterms:W3CDTF">2024-12-16T09:10:40Z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