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showInkAnnotation="0" defaultThemeVersion="124226"/>
  <mc:AlternateContent xmlns:mc="http://schemas.openxmlformats.org/markup-compatibility/2006">
    <mc:Choice Requires="x15">
      <x15ac:absPath xmlns:x15ac="http://schemas.microsoft.com/office/spreadsheetml/2010/11/ac" url="Z:\1. FINANCE BUSINESS SERVICES (FBS)\2. Finance Operations\1. Monthly Accounts\2024-25\0.00 Central Alteryx Workflows\Cabinet Office\"/>
    </mc:Choice>
  </mc:AlternateContent>
  <xr:revisionPtr revIDLastSave="0" documentId="13_ncr:1_{44418FAF-DDF5-4F27-B503-36DF2D63079E}" xr6:coauthVersionLast="47" xr6:coauthVersionMax="47" xr10:uidLastSave="{00000000-0000-0000-0000-000000000000}"/>
  <bookViews>
    <workbookView xWindow="-120" yWindow="-120" windowWidth="29040" windowHeight="1572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sheet'!$C$1:$AO$25</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1" i="14" l="1"/>
  <c r="AN11" i="14"/>
  <c r="AK12" i="14"/>
  <c r="AN12" i="14"/>
  <c r="AK13" i="14"/>
  <c r="AN13" i="14"/>
  <c r="AO13" i="14" s="1"/>
  <c r="AK14" i="14"/>
  <c r="AN14" i="14"/>
  <c r="AK15" i="14"/>
  <c r="AN15" i="14"/>
  <c r="AK16" i="14"/>
  <c r="AN16" i="14"/>
  <c r="AO16" i="14"/>
  <c r="AK17" i="14"/>
  <c r="AN17" i="14"/>
  <c r="AK18" i="14"/>
  <c r="AN18" i="14"/>
  <c r="AO18" i="14"/>
  <c r="AK19" i="14"/>
  <c r="AN19" i="14"/>
  <c r="AK20" i="14"/>
  <c r="AN20" i="14"/>
  <c r="AO20" i="14" s="1"/>
  <c r="AK21" i="14"/>
  <c r="AN21" i="14"/>
  <c r="AO21" i="14"/>
  <c r="AK22" i="14"/>
  <c r="AN22" i="14"/>
  <c r="AK23" i="14"/>
  <c r="AN23" i="14"/>
  <c r="AO23" i="14" s="1"/>
  <c r="AK24" i="14"/>
  <c r="AN24" i="14"/>
  <c r="AO24" i="14"/>
  <c r="AK25" i="14"/>
  <c r="AN25" i="14"/>
  <c r="AO25" i="14" s="1"/>
  <c r="Z11" i="14"/>
  <c r="AA11" i="14"/>
  <c r="Z12" i="14"/>
  <c r="AA12" i="14"/>
  <c r="Z13" i="14"/>
  <c r="AA13" i="14"/>
  <c r="AD13" i="14"/>
  <c r="Z14" i="14"/>
  <c r="AA14" i="14"/>
  <c r="Z15" i="14"/>
  <c r="AA15" i="14"/>
  <c r="Z16" i="14"/>
  <c r="AA16" i="14"/>
  <c r="Z17" i="14"/>
  <c r="AA17" i="14"/>
  <c r="Z18" i="14"/>
  <c r="AA18" i="14"/>
  <c r="AC18" i="14"/>
  <c r="Z19" i="14"/>
  <c r="AA19" i="14"/>
  <c r="Z20" i="14"/>
  <c r="AA20" i="14"/>
  <c r="AC20" i="14"/>
  <c r="AD20" i="14"/>
  <c r="Z21" i="14"/>
  <c r="AA21" i="14"/>
  <c r="Z22" i="14"/>
  <c r="AA22" i="14"/>
  <c r="AD22" i="14"/>
  <c r="Z23" i="14"/>
  <c r="AA23" i="14"/>
  <c r="Z24" i="14"/>
  <c r="AA24" i="14"/>
  <c r="Z25" i="14"/>
  <c r="AA25" i="14"/>
  <c r="R11" i="14"/>
  <c r="R12" i="14"/>
  <c r="AC12" i="14" s="1"/>
  <c r="R13" i="14"/>
  <c r="R14" i="14"/>
  <c r="R15" i="14"/>
  <c r="R16" i="14"/>
  <c r="AC16" i="14" s="1"/>
  <c r="R17" i="14"/>
  <c r="R18" i="14"/>
  <c r="R19" i="14"/>
  <c r="R20" i="14"/>
  <c r="R21" i="14"/>
  <c r="R22" i="14"/>
  <c r="AC22" i="14" s="1"/>
  <c r="R23" i="14"/>
  <c r="R24" i="14"/>
  <c r="AC24" i="14" s="1"/>
  <c r="R25" i="14"/>
  <c r="S11" i="14"/>
  <c r="AD11" i="14" s="1"/>
  <c r="S12" i="14"/>
  <c r="AD12" i="14" s="1"/>
  <c r="S13" i="14"/>
  <c r="S14" i="14"/>
  <c r="S15" i="14"/>
  <c r="AD15" i="14" s="1"/>
  <c r="S16" i="14"/>
  <c r="AD16" i="14" s="1"/>
  <c r="S17" i="14"/>
  <c r="AD17" i="14" s="1"/>
  <c r="S18" i="14"/>
  <c r="AD18" i="14" s="1"/>
  <c r="S19" i="14"/>
  <c r="S20" i="14"/>
  <c r="S21" i="14"/>
  <c r="S22" i="14"/>
  <c r="S23" i="14"/>
  <c r="AD23" i="14" s="1"/>
  <c r="S24" i="14"/>
  <c r="S25" i="14"/>
  <c r="AO22" i="14" l="1"/>
  <c r="AD14" i="14"/>
  <c r="AD25" i="14"/>
  <c r="AD24" i="14"/>
  <c r="AD21" i="14"/>
  <c r="AD19" i="14"/>
  <c r="AC14" i="14"/>
  <c r="AO15" i="14"/>
  <c r="AO12" i="14"/>
  <c r="AC23" i="14"/>
  <c r="AO11" i="14"/>
  <c r="AC11" i="14"/>
  <c r="AO19" i="14"/>
  <c r="AC25" i="14"/>
  <c r="AC13" i="14"/>
  <c r="AC15" i="14"/>
  <c r="AC17" i="14"/>
  <c r="AC19" i="14"/>
  <c r="AC21" i="14"/>
  <c r="AO17" i="14"/>
  <c r="AO14" i="14"/>
  <c r="R10" i="14"/>
  <c r="S10" i="14"/>
  <c r="Z10" i="14"/>
  <c r="AA10" i="14"/>
  <c r="AK10" i="14"/>
  <c r="AN10" i="14"/>
  <c r="AO10" i="14" s="1"/>
  <c r="AD10" i="14" l="1"/>
  <c r="AC10" i="14"/>
  <c r="Z2" i="14"/>
  <c r="R2" i="14"/>
  <c r="S2" i="14"/>
  <c r="AC2" i="14" l="1"/>
  <c r="AN2" i="14"/>
  <c r="AK2" i="14"/>
  <c r="AO2" i="14" s="1"/>
  <c r="AA2" i="14"/>
  <c r="AD2" i="14" s="1"/>
  <c r="Z3" i="14" l="1"/>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<sst xmlns="http://schemas.openxmlformats.org/spreadsheetml/2006/main" count="953" uniqueCount="304">
  <si>
    <t>Competition Service</t>
  </si>
  <si>
    <t>Student Loans Company Ltd</t>
  </si>
  <si>
    <t>Leasehold Advisory Service</t>
  </si>
  <si>
    <t>Planning Inspectorate</t>
  </si>
  <si>
    <t>Queen Elizabeth II Conference Centre</t>
  </si>
  <si>
    <t>Valuation Tribunal Service</t>
  </si>
  <si>
    <t>National Heritage Memorial Fund</t>
  </si>
  <si>
    <t>Royal Armouries</t>
  </si>
  <si>
    <t>UK Sport</t>
  </si>
  <si>
    <t>Civil Nuclear Police Authority</t>
  </si>
  <si>
    <t>Coal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</si>
  <si>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</si>
  <si>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</si>
  <si>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</si>
  <si>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</si>
  <si>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</si>
  <si>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</si>
  <si>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</si>
  <si>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</si>
  <si>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</si>
  <si>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</si>
  <si>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</si>
  <si>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</si>
  <si>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</si>
  <si>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</si>
  <si>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</si>
  <si>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</si>
  <si>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</si>
  <si>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</si>
  <si>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</si>
  <si>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</si>
  <si>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</si>
  <si>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</si>
  <si>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</si>
  <si>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</si>
  <si>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</si>
  <si>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</si>
  <si>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</si>
  <si>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</si>
  <si>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</si>
  <si>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</si>
  <si>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</si>
  <si>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</si>
  <si>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</si>
  <si>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</si>
  <si>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</si>
  <si>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</si>
  <si>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</si>
  <si>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</si>
  <si>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</si>
  <si>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</si>
  <si>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</si>
  <si>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</si>
  <si>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</si>
  <si>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</si>
  <si>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</si>
  <si>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</si>
  <si>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</si>
  <si>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</si>
  <si>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Water Services Regulation Authority</t>
  </si>
  <si>
    <t>Independent Commission for Aid Impact</t>
  </si>
  <si>
    <t>Department for Transport</t>
  </si>
  <si>
    <t>Vehicle Certification Agency</t>
  </si>
  <si>
    <t>British Transport Police Authority</t>
  </si>
  <si>
    <t>Directly Operated Railways Ltd</t>
  </si>
  <si>
    <t>High Speed 2</t>
  </si>
  <si>
    <t>Trinity House</t>
  </si>
  <si>
    <t>Committee on Climate Change</t>
  </si>
  <si>
    <t>Food Standards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</si>
  <si>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</si>
  <si>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</si>
  <si>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</si>
  <si>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</si>
  <si>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</si>
  <si>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</si>
  <si>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</si>
  <si>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</si>
  <si>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</si>
  <si>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</si>
  <si>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</si>
  <si>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</si>
  <si>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</si>
  <si>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</si>
  <si>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</si>
  <si>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</si>
  <si>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</si>
  <si>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</si>
  <si>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</si>
  <si>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</si>
  <si>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</si>
  <si>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</si>
  <si>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</si>
  <si>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</si>
  <si>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</si>
  <si>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</si>
  <si>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</si>
  <si>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</si>
  <si>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</si>
  <si>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</si>
  <si>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</si>
  <si>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</si>
  <si>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</si>
  <si>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</si>
  <si>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</si>
  <si>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</si>
  <si>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</si>
  <si>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</si>
  <si>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</si>
  <si>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</si>
  <si>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</si>
  <si>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</si>
  <si>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</si>
  <si>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</si>
  <si>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</si>
  <si>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</si>
  <si>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</si>
  <si>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</si>
  <si>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</si>
  <si>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</si>
  <si>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</si>
  <si>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</si>
  <si>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</si>
  <si>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</si>
  <si>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</si>
  <si>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</si>
  <si>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</si>
  <si>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</si>
  <si>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</si>
  <si>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</si>
  <si>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</si>
  <si>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</si>
  <si>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UK Export Finance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</si>
  <si>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</si>
  <si>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</si>
  <si>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</si>
  <si>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</si>
  <si>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</si>
  <si>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</si>
  <si>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</si>
  <si>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</si>
  <si>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</si>
  <si>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</si>
  <si>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</si>
  <si>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</si>
  <si>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</si>
  <si>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</si>
  <si>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</si>
  <si>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</si>
  <si>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</si>
  <si>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</si>
  <si>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</si>
  <si>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</si>
  <si>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Disabled Peoples Employment Corporation</t>
  </si>
  <si>
    <t>Health Research Authority</t>
  </si>
  <si>
    <t>Defence Equipment and Support</t>
  </si>
  <si>
    <t>Health Education England</t>
  </si>
  <si>
    <t>National Infrastructure Commission</t>
  </si>
  <si>
    <t>Department of Health and Social Care</t>
  </si>
  <si>
    <t>Department of Health and Social Care (excl agencies)</t>
  </si>
  <si>
    <t>LocatEd</t>
  </si>
  <si>
    <t>Independent Monitoring Authority for the Citizens’ Rights Agreements</t>
  </si>
  <si>
    <t>Year</t>
  </si>
  <si>
    <t>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</si>
  <si>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</si>
  <si>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</si>
  <si>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</si>
  <si>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</si>
  <si>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</si>
  <si>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</si>
  <si>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</si>
  <si>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</si>
  <si>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</si>
  <si>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</si>
  <si>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</si>
  <si>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</si>
  <si>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</si>
  <si>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</si>
  <si>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</si>
  <si>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</si>
  <si>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</si>
  <si>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</si>
  <si>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</si>
  <si>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</si>
  <si>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</si>
  <si>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</si>
  <si>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</si>
  <si>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</si>
  <si>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</si>
  <si>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</si>
  <si>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</si>
  <si>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</si>
  <si>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</si>
  <si>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</si>
  <si>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</si>
  <si>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</si>
  <si>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</si>
  <si>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</si>
  <si>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</si>
  <si>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</si>
  <si>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</si>
  <si>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</si>
  <si>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</si>
  <si>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</si>
  <si>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</si>
  <si>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</si>
  <si>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</si>
  <si>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</si>
  <si>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</si>
  <si>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</si>
  <si>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</si>
  <si>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</si>
  <si>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</si>
  <si>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</si>
  <si>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</si>
  <si>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</si>
  <si>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</si>
  <si>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</si>
  <si>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</si>
  <si>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</si>
  <si>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</si>
  <si>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</si>
  <si>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</si>
  <si>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</si>
  <si>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</si>
  <si>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</si>
  <si>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</si>
  <si>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</si>
  <si>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</si>
  <si>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</si>
  <si>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</si>
  <si>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</si>
  <si>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</si>
  <si>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</si>
  <si>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</si>
  <si>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</si>
  <si>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</si>
  <si>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</si>
  <si>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</si>
  <si>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</si>
  <si>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</si>
  <si>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</si>
  <si>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</si>
  <si>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</si>
  <si>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</si>
  <si>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</si>
  <si>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</si>
  <si>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</si>
  <si>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</si>
  <si>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</si>
  <si>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</si>
  <si>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</si>
  <si>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</si>
  <si>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</si>
  <si>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</si>
  <si>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</si>
  <si>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</si>
  <si>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</si>
  <si>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</si>
  <si>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</si>
  <si>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</si>
  <si>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</si>
  <si>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</si>
  <si>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</si>
  <si>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</si>
  <si>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</si>
  <si>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</si>
  <si>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</si>
  <si>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</si>
  <si>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</si>
  <si>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</si>
  <si>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</si>
  <si>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NHS Digital</t>
  </si>
  <si>
    <t>Wilton Park</t>
  </si>
  <si>
    <t>Advisory Non-Departmental Public Body</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</si>
  <si>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</si>
  <si>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</si>
  <si>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</si>
  <si>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</si>
  <si>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</si>
  <si>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</si>
  <si>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</si>
  <si>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</si>
  <si>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</si>
  <si>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</si>
  <si>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</si>
  <si>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</si>
  <si>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</si>
  <si>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</si>
  <si>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</si>
  <si>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</si>
  <si>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</si>
  <si>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</si>
  <si>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</si>
  <si>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</si>
  <si>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</si>
  <si>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</si>
  <si>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</si>
  <si>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</si>
  <si>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</si>
  <si>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</si>
  <si>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</si>
  <si>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</si>
  <si>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</si>
  <si>
    <t>Office for National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</si>
</sst>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49">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53"/>
  <sheetViews>
    <sheetView tabSelected="1" topLeftCell="AC1" zoomScale="85" zoomScaleNormal="85" workbookViewId="0">
      <selection activeCell="AM13" sqref="AM13"/>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5" t="s">
        <v>161</v>
      </c>
      <c r="B1" s="25" t="s">
        <v>162</v>
      </c>
      <c r="C1" s="26" t="s">
        <v>37</v>
      </c>
      <c r="D1" s="26" t="s">
        <v>34</v>
      </c>
      <c r="E1" s="27" t="s">
        <v>212</v>
      </c>
      <c r="F1" s="27" t="s">
        <v>168</v>
      </c>
      <c r="G1" s="27" t="s">
        <v>182</v>
      </c>
      <c r="H1" s="27" t="s">
        <v>169</v>
      </c>
      <c r="I1" s="27" t="s">
        <v>183</v>
      </c>
      <c r="J1" s="27" t="s">
        <v>170</v>
      </c>
      <c r="K1" s="27" t="s">
        <v>184</v>
      </c>
      <c r="L1" s="27" t="s">
        <v>171</v>
      </c>
      <c r="M1" s="27" t="s">
        <v>185</v>
      </c>
      <c r="N1" s="27" t="s">
        <v>172</v>
      </c>
      <c r="O1" s="27" t="s">
        <v>186</v>
      </c>
      <c r="P1" s="27" t="s">
        <v>188</v>
      </c>
      <c r="Q1" s="27" t="s">
        <v>189</v>
      </c>
      <c r="R1" s="27" t="s">
        <v>173</v>
      </c>
      <c r="S1" s="27" t="s">
        <v>187</v>
      </c>
      <c r="T1" s="27" t="s">
        <v>218</v>
      </c>
      <c r="U1" s="27" t="s">
        <v>219</v>
      </c>
      <c r="V1" s="27" t="s">
        <v>230</v>
      </c>
      <c r="W1" s="27" t="s">
        <v>231</v>
      </c>
      <c r="X1" s="27" t="s">
        <v>232</v>
      </c>
      <c r="Y1" s="27" t="s">
        <v>233</v>
      </c>
      <c r="Z1" s="27" t="s">
        <v>243</v>
      </c>
      <c r="AA1" s="27" t="s">
        <v>244</v>
      </c>
      <c r="AB1" s="27" t="s">
        <v>224</v>
      </c>
      <c r="AC1" s="27" t="s">
        <v>190</v>
      </c>
      <c r="AD1" s="27" t="s">
        <v>191</v>
      </c>
      <c r="AE1" s="27" t="s">
        <v>174</v>
      </c>
      <c r="AF1" s="27" t="s">
        <v>175</v>
      </c>
      <c r="AG1" s="27" t="s">
        <v>176</v>
      </c>
      <c r="AH1" s="27" t="s">
        <v>177</v>
      </c>
      <c r="AI1" s="27" t="s">
        <v>178</v>
      </c>
      <c r="AJ1" s="27" t="s">
        <v>179</v>
      </c>
      <c r="AK1" s="27" t="s">
        <v>180</v>
      </c>
      <c r="AL1" s="27" t="s">
        <v>220</v>
      </c>
      <c r="AM1" s="27" t="s">
        <v>221</v>
      </c>
      <c r="AN1" s="27" t="s">
        <v>181</v>
      </c>
      <c r="AO1" s="28" t="s">
        <v>38</v>
      </c>
    </row>
    <row r="2" spans="1:41" ht="30" x14ac:dyDescent="0.2">
      <c r="A2" s="12">
        <v>2025</v>
      </c>
      <c r="B2" s="12" t="s">
        <v>286</v>
      </c>
      <c r="C2" s="11" t="s">
        <v>32</v>
      </c>
      <c r="D2" s="11" t="s">
        <v>35</v>
      </c>
      <c r="E2" s="11" t="s">
        <v>32</v>
      </c>
      <c r="F2" s="22">
        <v>1217</v>
      </c>
      <c r="G2" s="22">
        <v>849.77999999999304</v>
      </c>
      <c r="H2" s="22">
        <v>706</v>
      </c>
      <c r="I2" s="22">
        <v>652.64999999999895</v>
      </c>
      <c r="J2" s="22">
        <v>2356</v>
      </c>
      <c r="K2" s="22">
        <v>2257.38</v>
      </c>
      <c r="L2" s="22">
        <v>1178</v>
      </c>
      <c r="M2" s="22">
        <v>1128.75</v>
      </c>
      <c r="N2" s="22">
        <v>90</v>
      </c>
      <c r="O2" s="22">
        <v>88.29</v>
      </c>
      <c r="P2" s="22"/>
      <c r="Q2" s="22"/>
      <c r="R2" s="5">
        <f>SUM(F2,H2,J2,L2,N2,P2)</f>
        <v>5547</v>
      </c>
      <c r="S2" s="5">
        <f t="shared" ref="S2" si="0">SUM(G2,I2,K2,M2,O2,Q2)</f>
        <v>4976.8499999999922</v>
      </c>
      <c r="T2" s="4">
        <v>221</v>
      </c>
      <c r="U2" s="22">
        <v>221</v>
      </c>
      <c r="V2" s="4">
        <v>22</v>
      </c>
      <c r="W2" s="22">
        <v>22</v>
      </c>
      <c r="X2" s="22">
        <v>0</v>
      </c>
      <c r="Y2" s="22">
        <v>0</v>
      </c>
      <c r="Z2" s="29">
        <f>SUM(T2,V2,X2)</f>
        <v>243</v>
      </c>
      <c r="AA2" s="29">
        <f t="shared" ref="AA2" si="1">SUM(U2,W2,Y2)</f>
        <v>243</v>
      </c>
      <c r="AB2" s="35"/>
      <c r="AC2" s="6">
        <f>R2+Z2</f>
        <v>5790</v>
      </c>
      <c r="AD2" s="6">
        <f t="shared" ref="AD2" si="2">S2+AA2</f>
        <v>5219.8499999999922</v>
      </c>
      <c r="AE2" s="7">
        <v>17134482.780000001</v>
      </c>
      <c r="AF2" s="7">
        <v>79523.899999999994</v>
      </c>
      <c r="AG2" s="7">
        <v>231111.11</v>
      </c>
      <c r="AH2" s="7">
        <v>7747.05</v>
      </c>
      <c r="AI2" s="7">
        <v>4853666.18</v>
      </c>
      <c r="AJ2" s="7">
        <v>1774151.01</v>
      </c>
      <c r="AK2" s="8">
        <f t="shared" ref="AK2:AK9" si="3">SUM(AE2:AJ2)</f>
        <v>24080682.030000001</v>
      </c>
      <c r="AL2" s="9">
        <v>673706.2</v>
      </c>
      <c r="AM2" s="9">
        <v>383650.53</v>
      </c>
      <c r="AN2" s="10">
        <f t="shared" ref="AN2" si="4">SUM(AL2:AM2)</f>
        <v>1057356.73</v>
      </c>
      <c r="AO2" s="8">
        <f t="shared" ref="AO2" si="5">SUM(AN2,AK2)</f>
        <v>25138038.760000002</v>
      </c>
    </row>
    <row r="3" spans="1:41" x14ac:dyDescent="0.2">
      <c r="A3" s="12"/>
      <c r="B3" s="12"/>
      <c r="C3" s="11"/>
      <c r="D3" s="11"/>
      <c r="E3" s="11"/>
      <c r="F3" s="22"/>
      <c r="G3" s="22"/>
      <c r="H3" s="22"/>
      <c r="I3" s="22"/>
      <c r="J3" s="22"/>
      <c r="K3" s="22"/>
      <c r="L3" s="22"/>
      <c r="M3" s="22"/>
      <c r="N3" s="22"/>
      <c r="O3" s="22"/>
      <c r="P3" s="22"/>
      <c r="Q3" s="22"/>
      <c r="R3" s="5">
        <f>SUM(F3,H3,J3,L3,N3,P3)</f>
        <v>0</v>
      </c>
      <c r="S3" s="5">
        <f t="shared" ref="S3:S9" si="6">SUM(G3,I3,K3,M3,O3,Q3)</f>
        <v>0</v>
      </c>
      <c r="T3" s="4"/>
      <c r="U3" s="22"/>
      <c r="V3" s="4"/>
      <c r="W3" s="22"/>
      <c r="X3" s="22"/>
      <c r="Y3" s="22"/>
      <c r="Z3" s="29">
        <f t="shared" ref="Z3:Z9" si="7">SUM(T3,V3,X3)</f>
        <v>0</v>
      </c>
      <c r="AA3" s="29">
        <f t="shared" ref="AA3:AA9" si="8">SUM(U3,W3,Y3)</f>
        <v>0</v>
      </c>
      <c r="AB3" s="35"/>
      <c r="AC3" s="6">
        <f t="shared" ref="AC3:AC9" si="9">R3+Z3</f>
        <v>0</v>
      </c>
      <c r="AD3" s="6">
        <f t="shared" ref="AD3:AD9" si="10">S3+AA3</f>
        <v>0</v>
      </c>
      <c r="AE3" s="7"/>
      <c r="AF3" s="7"/>
      <c r="AG3" s="7"/>
      <c r="AH3" s="7"/>
      <c r="AI3" s="7"/>
      <c r="AJ3" s="7"/>
      <c r="AK3" s="8">
        <f t="shared" si="3"/>
        <v>0</v>
      </c>
      <c r="AL3" s="9"/>
      <c r="AM3" s="9"/>
      <c r="AN3" s="10">
        <f t="shared" ref="AN3:AN9" si="11">SUM(AL3:AM3)</f>
        <v>0</v>
      </c>
      <c r="AO3" s="8">
        <f t="shared" ref="AO3:AO9" si="12">SUM(AN3,AK3)</f>
        <v>0</v>
      </c>
    </row>
    <row r="4" spans="1:41" x14ac:dyDescent="0.2">
      <c r="A4" s="12"/>
      <c r="B4" s="12"/>
      <c r="C4" s="11"/>
      <c r="D4" s="11"/>
      <c r="E4" s="11"/>
      <c r="F4" s="22"/>
      <c r="G4" s="22"/>
      <c r="H4" s="22"/>
      <c r="I4" s="22"/>
      <c r="J4" s="22"/>
      <c r="K4" s="22"/>
      <c r="L4" s="22"/>
      <c r="M4" s="22"/>
      <c r="N4" s="22"/>
      <c r="O4" s="22"/>
      <c r="P4" s="22"/>
      <c r="Q4" s="22"/>
      <c r="R4" s="5">
        <f t="shared" ref="R4:R9" si="13">SUM(F4,H4,J4,L4,N4,P4)</f>
        <v>0</v>
      </c>
      <c r="S4" s="5">
        <f t="shared" si="6"/>
        <v>0</v>
      </c>
      <c r="T4" s="4"/>
      <c r="U4" s="22"/>
      <c r="V4" s="4"/>
      <c r="W4" s="22"/>
      <c r="X4" s="22"/>
      <c r="Y4" s="22"/>
      <c r="Z4" s="29">
        <f t="shared" si="7"/>
        <v>0</v>
      </c>
      <c r="AA4" s="29">
        <f t="shared" si="8"/>
        <v>0</v>
      </c>
      <c r="AB4" s="35"/>
      <c r="AC4" s="6">
        <f t="shared" si="9"/>
        <v>0</v>
      </c>
      <c r="AD4" s="6">
        <f t="shared" si="10"/>
        <v>0</v>
      </c>
      <c r="AE4" s="7"/>
      <c r="AF4" s="7"/>
      <c r="AG4" s="7"/>
      <c r="AH4" s="7"/>
      <c r="AI4" s="7"/>
      <c r="AJ4" s="7"/>
      <c r="AK4" s="8">
        <f t="shared" si="3"/>
        <v>0</v>
      </c>
      <c r="AL4" s="9"/>
      <c r="AM4" s="9"/>
      <c r="AN4" s="10">
        <f t="shared" si="11"/>
        <v>0</v>
      </c>
      <c r="AO4" s="8">
        <f t="shared" si="12"/>
        <v>0</v>
      </c>
    </row>
    <row r="5" spans="1:41" x14ac:dyDescent="0.2">
      <c r="A5" s="12"/>
      <c r="B5" s="12"/>
      <c r="C5" s="11"/>
      <c r="D5" s="11"/>
      <c r="E5" s="11"/>
      <c r="F5" s="22"/>
      <c r="G5" s="22"/>
      <c r="H5" s="22"/>
      <c r="I5" s="22"/>
      <c r="J5" s="22"/>
      <c r="K5" s="22"/>
      <c r="L5" s="22"/>
      <c r="M5" s="22"/>
      <c r="N5" s="22"/>
      <c r="O5" s="22"/>
      <c r="P5" s="22"/>
      <c r="Q5" s="22"/>
      <c r="R5" s="5">
        <f t="shared" si="13"/>
        <v>0</v>
      </c>
      <c r="S5" s="5">
        <f t="shared" si="6"/>
        <v>0</v>
      </c>
      <c r="T5" s="4"/>
      <c r="U5" s="22"/>
      <c r="V5" s="4"/>
      <c r="W5" s="22"/>
      <c r="X5" s="22"/>
      <c r="Y5" s="22"/>
      <c r="Z5" s="29">
        <f t="shared" si="7"/>
        <v>0</v>
      </c>
      <c r="AA5" s="29">
        <f t="shared" si="8"/>
        <v>0</v>
      </c>
      <c r="AB5" s="35"/>
      <c r="AC5" s="6">
        <f t="shared" si="9"/>
        <v>0</v>
      </c>
      <c r="AD5" s="6">
        <f t="shared" si="10"/>
        <v>0</v>
      </c>
      <c r="AE5" s="7"/>
      <c r="AF5" s="7"/>
      <c r="AG5" s="7"/>
      <c r="AH5" s="7"/>
      <c r="AI5" s="7"/>
      <c r="AJ5" s="7"/>
      <c r="AK5" s="8">
        <f t="shared" si="3"/>
        <v>0</v>
      </c>
      <c r="AL5" s="9"/>
      <c r="AM5" s="9"/>
      <c r="AN5" s="10">
        <f t="shared" si="11"/>
        <v>0</v>
      </c>
      <c r="AO5" s="8">
        <f t="shared" si="12"/>
        <v>0</v>
      </c>
    </row>
    <row r="6" spans="1:41" x14ac:dyDescent="0.2">
      <c r="A6" s="12"/>
      <c r="B6" s="12"/>
      <c r="C6" s="11"/>
      <c r="D6" s="11"/>
      <c r="E6" s="11"/>
      <c r="F6" s="22"/>
      <c r="G6" s="22"/>
      <c r="H6" s="22"/>
      <c r="I6" s="22"/>
      <c r="J6" s="22"/>
      <c r="K6" s="22"/>
      <c r="L6" s="22"/>
      <c r="M6" s="22"/>
      <c r="N6" s="22"/>
      <c r="O6" s="22"/>
      <c r="P6" s="22"/>
      <c r="Q6" s="22"/>
      <c r="R6" s="5">
        <f t="shared" si="13"/>
        <v>0</v>
      </c>
      <c r="S6" s="5">
        <f t="shared" si="6"/>
        <v>0</v>
      </c>
      <c r="T6" s="4"/>
      <c r="U6" s="22"/>
      <c r="V6" s="4"/>
      <c r="W6" s="22"/>
      <c r="X6" s="22"/>
      <c r="Y6" s="22"/>
      <c r="Z6" s="29">
        <f t="shared" si="7"/>
        <v>0</v>
      </c>
      <c r="AA6" s="29">
        <f t="shared" si="8"/>
        <v>0</v>
      </c>
      <c r="AB6" s="35"/>
      <c r="AC6" s="6">
        <f t="shared" si="9"/>
        <v>0</v>
      </c>
      <c r="AD6" s="6">
        <f t="shared" si="10"/>
        <v>0</v>
      </c>
      <c r="AE6" s="7"/>
      <c r="AF6" s="7"/>
      <c r="AG6" s="7"/>
      <c r="AH6" s="7"/>
      <c r="AI6" s="7"/>
      <c r="AJ6" s="7"/>
      <c r="AK6" s="8">
        <f t="shared" si="3"/>
        <v>0</v>
      </c>
      <c r="AL6" s="9"/>
      <c r="AM6" s="9"/>
      <c r="AN6" s="10">
        <f t="shared" si="11"/>
        <v>0</v>
      </c>
      <c r="AO6" s="8">
        <f t="shared" si="12"/>
        <v>0</v>
      </c>
    </row>
    <row r="7" spans="1:41" x14ac:dyDescent="0.2">
      <c r="A7" s="12"/>
      <c r="B7" s="12"/>
      <c r="C7" s="11"/>
      <c r="D7" s="11"/>
      <c r="E7" s="11"/>
      <c r="F7" s="22"/>
      <c r="G7" s="22"/>
      <c r="H7" s="22"/>
      <c r="I7" s="22"/>
      <c r="J7" s="22"/>
      <c r="K7" s="22"/>
      <c r="L7" s="22"/>
      <c r="M7" s="22"/>
      <c r="N7" s="22"/>
      <c r="O7" s="22"/>
      <c r="P7" s="22"/>
      <c r="Q7" s="22"/>
      <c r="R7" s="5">
        <f t="shared" si="13"/>
        <v>0</v>
      </c>
      <c r="S7" s="5">
        <f t="shared" si="6"/>
        <v>0</v>
      </c>
      <c r="T7" s="4"/>
      <c r="U7" s="22"/>
      <c r="V7" s="4"/>
      <c r="W7" s="22"/>
      <c r="X7" s="22"/>
      <c r="Y7" s="22"/>
      <c r="Z7" s="29">
        <f t="shared" si="7"/>
        <v>0</v>
      </c>
      <c r="AA7" s="29">
        <f t="shared" si="8"/>
        <v>0</v>
      </c>
      <c r="AB7" s="35"/>
      <c r="AC7" s="6">
        <f t="shared" si="9"/>
        <v>0</v>
      </c>
      <c r="AD7" s="6">
        <f t="shared" si="10"/>
        <v>0</v>
      </c>
      <c r="AE7" s="7"/>
      <c r="AF7" s="7"/>
      <c r="AG7" s="7"/>
      <c r="AH7" s="7"/>
      <c r="AI7" s="7"/>
      <c r="AJ7" s="7"/>
      <c r="AK7" s="8">
        <f t="shared" si="3"/>
        <v>0</v>
      </c>
      <c r="AL7" s="9"/>
      <c r="AM7" s="9"/>
      <c r="AN7" s="10">
        <f t="shared" si="11"/>
        <v>0</v>
      </c>
      <c r="AO7" s="8">
        <f t="shared" si="12"/>
        <v>0</v>
      </c>
    </row>
    <row r="8" spans="1:41" x14ac:dyDescent="0.2">
      <c r="A8" s="12"/>
      <c r="B8" s="12"/>
      <c r="C8" s="11"/>
      <c r="D8" s="11"/>
      <c r="E8" s="11"/>
      <c r="F8" s="22"/>
      <c r="G8" s="22"/>
      <c r="H8" s="22"/>
      <c r="I8" s="22"/>
      <c r="J8" s="22"/>
      <c r="K8" s="22"/>
      <c r="L8" s="22"/>
      <c r="M8" s="22"/>
      <c r="N8" s="22"/>
      <c r="O8" s="22"/>
      <c r="P8" s="22"/>
      <c r="Q8" s="22"/>
      <c r="R8" s="5">
        <f t="shared" si="13"/>
        <v>0</v>
      </c>
      <c r="S8" s="5">
        <f t="shared" si="6"/>
        <v>0</v>
      </c>
      <c r="T8" s="4"/>
      <c r="U8" s="22"/>
      <c r="V8" s="4"/>
      <c r="W8" s="22"/>
      <c r="X8" s="22"/>
      <c r="Y8" s="22"/>
      <c r="Z8" s="29">
        <f t="shared" si="7"/>
        <v>0</v>
      </c>
      <c r="AA8" s="29">
        <f t="shared" si="8"/>
        <v>0</v>
      </c>
      <c r="AB8" s="35"/>
      <c r="AC8" s="6">
        <f t="shared" si="9"/>
        <v>0</v>
      </c>
      <c r="AD8" s="6">
        <f t="shared" si="10"/>
        <v>0</v>
      </c>
      <c r="AE8" s="7"/>
      <c r="AF8" s="7"/>
      <c r="AG8" s="7"/>
      <c r="AH8" s="7"/>
      <c r="AI8" s="7"/>
      <c r="AJ8" s="7"/>
      <c r="AK8" s="8">
        <f t="shared" si="3"/>
        <v>0</v>
      </c>
      <c r="AL8" s="9"/>
      <c r="AM8" s="9"/>
      <c r="AN8" s="10">
        <f t="shared" si="11"/>
        <v>0</v>
      </c>
      <c r="AO8" s="8">
        <f t="shared" si="12"/>
        <v>0</v>
      </c>
    </row>
    <row r="9" spans="1:41" x14ac:dyDescent="0.2">
      <c r="A9" s="12"/>
      <c r="B9" s="12"/>
      <c r="C9" s="11"/>
      <c r="D9" s="11"/>
      <c r="E9" s="11"/>
      <c r="F9" s="22"/>
      <c r="G9" s="22"/>
      <c r="H9" s="22"/>
      <c r="I9" s="22"/>
      <c r="J9" s="22"/>
      <c r="K9" s="22"/>
      <c r="L9" s="22"/>
      <c r="M9" s="22"/>
      <c r="N9" s="22"/>
      <c r="O9" s="22"/>
      <c r="P9" s="22"/>
      <c r="Q9" s="22"/>
      <c r="R9" s="5">
        <f t="shared" si="13"/>
        <v>0</v>
      </c>
      <c r="S9" s="5">
        <f t="shared" si="6"/>
        <v>0</v>
      </c>
      <c r="T9" s="4"/>
      <c r="U9" s="22"/>
      <c r="V9" s="4"/>
      <c r="W9" s="22"/>
      <c r="X9" s="22"/>
      <c r="Y9" s="22"/>
      <c r="Z9" s="29">
        <f t="shared" si="7"/>
        <v>0</v>
      </c>
      <c r="AA9" s="29">
        <f t="shared" si="8"/>
        <v>0</v>
      </c>
      <c r="AB9" s="35"/>
      <c r="AC9" s="6">
        <f t="shared" si="9"/>
        <v>0</v>
      </c>
      <c r="AD9" s="6">
        <f t="shared" si="10"/>
        <v>0</v>
      </c>
      <c r="AE9" s="7"/>
      <c r="AF9" s="7"/>
      <c r="AG9" s="7"/>
      <c r="AH9" s="7"/>
      <c r="AI9" s="7"/>
      <c r="AJ9" s="7"/>
      <c r="AK9" s="8">
        <f t="shared" si="3"/>
        <v>0</v>
      </c>
      <c r="AL9" s="9"/>
      <c r="AM9" s="9"/>
      <c r="AN9" s="10">
        <f t="shared" si="11"/>
        <v>0</v>
      </c>
      <c r="AO9" s="8">
        <f t="shared" si="12"/>
        <v>0</v>
      </c>
    </row>
    <row r="10" spans="1:41" x14ac:dyDescent="0.2">
      <c r="A10" s="12"/>
      <c r="B10" s="12"/>
      <c r="C10" s="11"/>
      <c r="D10" s="11"/>
      <c r="E10" s="11"/>
      <c r="F10" s="22"/>
      <c r="G10" s="22"/>
      <c r="H10" s="22"/>
      <c r="I10" s="22"/>
      <c r="J10" s="22"/>
      <c r="K10" s="22"/>
      <c r="L10" s="22"/>
      <c r="M10" s="22"/>
      <c r="N10" s="22"/>
      <c r="O10" s="22"/>
      <c r="P10" s="22"/>
      <c r="Q10" s="22"/>
      <c r="R10" s="5">
        <f t="shared" ref="R10:R25" si="14">SUM(F10,H10,J10,L10,N10,P10)</f>
        <v>0</v>
      </c>
      <c r="S10" s="5">
        <f t="shared" ref="S10:S25" si="15">SUM(G10,I10,K10,M10,O10,Q10)</f>
        <v>0</v>
      </c>
      <c r="T10" s="4"/>
      <c r="U10" s="22"/>
      <c r="V10" s="4"/>
      <c r="W10" s="22"/>
      <c r="X10" s="22"/>
      <c r="Y10" s="22"/>
      <c r="Z10" s="29">
        <f t="shared" ref="Z10" si="16">SUM(T10,V10,X10)</f>
        <v>0</v>
      </c>
      <c r="AA10" s="29">
        <f t="shared" ref="AA10" si="17">SUM(U10,W10,Y10)</f>
        <v>0</v>
      </c>
      <c r="AB10" s="35"/>
      <c r="AC10" s="6">
        <f t="shared" ref="AC10" si="18">R10+Z10</f>
        <v>0</v>
      </c>
      <c r="AD10" s="6">
        <f t="shared" ref="AD10" si="19">S10+AA10</f>
        <v>0</v>
      </c>
      <c r="AE10" s="7"/>
      <c r="AF10" s="7"/>
      <c r="AG10" s="7"/>
      <c r="AH10" s="7"/>
      <c r="AI10" s="7"/>
      <c r="AJ10" s="7"/>
      <c r="AK10" s="8">
        <f t="shared" ref="AK10" si="20">SUM(AE10:AJ10)</f>
        <v>0</v>
      </c>
      <c r="AL10" s="9"/>
      <c r="AM10" s="9"/>
      <c r="AN10" s="10">
        <f t="shared" ref="AN10" si="21">SUM(AL10:AM10)</f>
        <v>0</v>
      </c>
      <c r="AO10" s="8">
        <f t="shared" ref="AO10" si="22">SUM(AN10,AK10)</f>
        <v>0</v>
      </c>
    </row>
    <row r="11" spans="1:41" x14ac:dyDescent="0.2">
      <c r="A11" s="12"/>
      <c r="B11" s="12"/>
      <c r="C11" s="11"/>
      <c r="D11" s="11"/>
      <c r="E11" s="11"/>
      <c r="F11" s="22"/>
      <c r="G11" s="22"/>
      <c r="H11" s="22"/>
      <c r="I11" s="22"/>
      <c r="J11" s="22"/>
      <c r="K11" s="22"/>
      <c r="L11" s="22"/>
      <c r="M11" s="22"/>
      <c r="N11" s="22"/>
      <c r="O11" s="22"/>
      <c r="P11" s="22"/>
      <c r="Q11" s="22"/>
      <c r="R11" s="5">
        <f t="shared" si="14"/>
        <v>0</v>
      </c>
      <c r="S11" s="5">
        <f t="shared" si="15"/>
        <v>0</v>
      </c>
      <c r="T11" s="4"/>
      <c r="U11" s="22"/>
      <c r="V11" s="4"/>
      <c r="W11" s="22"/>
      <c r="X11" s="22"/>
      <c r="Y11" s="22"/>
      <c r="Z11" s="29">
        <f t="shared" ref="Z11:Z25" si="23">SUM(T11,V11,X11)</f>
        <v>0</v>
      </c>
      <c r="AA11" s="29">
        <f t="shared" ref="AA11:AA25" si="24">SUM(U11,W11,Y11)</f>
        <v>0</v>
      </c>
      <c r="AB11" s="35"/>
      <c r="AC11" s="6">
        <f t="shared" ref="AC11:AC25" si="25">R11+Z11</f>
        <v>0</v>
      </c>
      <c r="AD11" s="6">
        <f t="shared" ref="AD11:AD25" si="26">S11+AA11</f>
        <v>0</v>
      </c>
      <c r="AE11" s="7"/>
      <c r="AF11" s="7"/>
      <c r="AG11" s="7"/>
      <c r="AH11" s="7"/>
      <c r="AI11" s="7"/>
      <c r="AJ11" s="7"/>
      <c r="AK11" s="8">
        <f t="shared" ref="AK11:AK25" si="27">SUM(AE11:AJ11)</f>
        <v>0</v>
      </c>
      <c r="AL11" s="9"/>
      <c r="AM11" s="9"/>
      <c r="AN11" s="10">
        <f t="shared" ref="AN11:AN25" si="28">SUM(AL11:AM11)</f>
        <v>0</v>
      </c>
      <c r="AO11" s="8">
        <f t="shared" ref="AO11:AO25" si="29">SUM(AN11,AK11)</f>
        <v>0</v>
      </c>
    </row>
    <row r="12" spans="1:41" x14ac:dyDescent="0.2">
      <c r="A12" s="12"/>
      <c r="B12" s="12"/>
      <c r="C12" s="11"/>
      <c r="D12" s="11"/>
      <c r="E12" s="11"/>
      <c r="F12" s="22"/>
      <c r="G12" s="22"/>
      <c r="H12" s="22"/>
      <c r="I12" s="22"/>
      <c r="J12" s="22"/>
      <c r="K12" s="22"/>
      <c r="L12" s="22"/>
      <c r="M12" s="22"/>
      <c r="N12" s="22"/>
      <c r="O12" s="22"/>
      <c r="P12" s="22"/>
      <c r="Q12" s="22"/>
      <c r="R12" s="5">
        <f t="shared" si="14"/>
        <v>0</v>
      </c>
      <c r="S12" s="5">
        <f t="shared" si="15"/>
        <v>0</v>
      </c>
      <c r="T12" s="4"/>
      <c r="U12" s="22"/>
      <c r="V12" s="4"/>
      <c r="W12" s="22"/>
      <c r="X12" s="22"/>
      <c r="Y12" s="22"/>
      <c r="Z12" s="29">
        <f t="shared" si="23"/>
        <v>0</v>
      </c>
      <c r="AA12" s="29">
        <f t="shared" si="24"/>
        <v>0</v>
      </c>
      <c r="AB12" s="35"/>
      <c r="AC12" s="6">
        <f t="shared" si="25"/>
        <v>0</v>
      </c>
      <c r="AD12" s="6">
        <f t="shared" si="26"/>
        <v>0</v>
      </c>
      <c r="AE12" s="7"/>
      <c r="AF12" s="7"/>
      <c r="AG12" s="7"/>
      <c r="AH12" s="7"/>
      <c r="AI12" s="7"/>
      <c r="AJ12" s="7"/>
      <c r="AK12" s="8">
        <f t="shared" si="27"/>
        <v>0</v>
      </c>
      <c r="AL12" s="9"/>
      <c r="AM12" s="9"/>
      <c r="AN12" s="10">
        <f t="shared" si="28"/>
        <v>0</v>
      </c>
      <c r="AO12" s="8">
        <f t="shared" si="29"/>
        <v>0</v>
      </c>
    </row>
    <row r="13" spans="1:41" x14ac:dyDescent="0.2">
      <c r="A13" s="12"/>
      <c r="B13" s="12"/>
      <c r="C13" s="11"/>
      <c r="D13" s="11"/>
      <c r="E13" s="11"/>
      <c r="F13" s="22"/>
      <c r="G13" s="22"/>
      <c r="H13" s="22"/>
      <c r="I13" s="22"/>
      <c r="J13" s="22"/>
      <c r="K13" s="22"/>
      <c r="L13" s="22"/>
      <c r="M13" s="22"/>
      <c r="N13" s="22"/>
      <c r="O13" s="22"/>
      <c r="P13" s="22"/>
      <c r="Q13" s="22"/>
      <c r="R13" s="5">
        <f t="shared" si="14"/>
        <v>0</v>
      </c>
      <c r="S13" s="5">
        <f t="shared" si="15"/>
        <v>0</v>
      </c>
      <c r="T13" s="4"/>
      <c r="U13" s="22"/>
      <c r="V13" s="4"/>
      <c r="W13" s="22"/>
      <c r="X13" s="22"/>
      <c r="Y13" s="22"/>
      <c r="Z13" s="29">
        <f t="shared" si="23"/>
        <v>0</v>
      </c>
      <c r="AA13" s="29">
        <f t="shared" si="24"/>
        <v>0</v>
      </c>
      <c r="AB13" s="35"/>
      <c r="AC13" s="6">
        <f t="shared" si="25"/>
        <v>0</v>
      </c>
      <c r="AD13" s="6">
        <f t="shared" si="26"/>
        <v>0</v>
      </c>
      <c r="AE13" s="7"/>
      <c r="AF13" s="7"/>
      <c r="AG13" s="7"/>
      <c r="AH13" s="7"/>
      <c r="AI13" s="7"/>
      <c r="AJ13" s="7"/>
      <c r="AK13" s="8">
        <f t="shared" si="27"/>
        <v>0</v>
      </c>
      <c r="AL13" s="9"/>
      <c r="AM13" s="9"/>
      <c r="AN13" s="10">
        <f t="shared" si="28"/>
        <v>0</v>
      </c>
      <c r="AO13" s="8">
        <f t="shared" si="29"/>
        <v>0</v>
      </c>
    </row>
    <row r="14" spans="1:41" x14ac:dyDescent="0.2">
      <c r="A14" s="12"/>
      <c r="B14" s="12"/>
      <c r="C14" s="11"/>
      <c r="D14" s="11"/>
      <c r="E14" s="11"/>
      <c r="F14" s="22"/>
      <c r="G14" s="22"/>
      <c r="H14" s="22"/>
      <c r="I14" s="22"/>
      <c r="J14" s="22"/>
      <c r="K14" s="22"/>
      <c r="L14" s="22"/>
      <c r="M14" s="22"/>
      <c r="N14" s="22"/>
      <c r="O14" s="22"/>
      <c r="P14" s="22"/>
      <c r="Q14" s="22"/>
      <c r="R14" s="5">
        <f t="shared" si="14"/>
        <v>0</v>
      </c>
      <c r="S14" s="5">
        <f t="shared" si="15"/>
        <v>0</v>
      </c>
      <c r="T14" s="4"/>
      <c r="U14" s="22"/>
      <c r="V14" s="4"/>
      <c r="W14" s="22"/>
      <c r="X14" s="22"/>
      <c r="Y14" s="22"/>
      <c r="Z14" s="29">
        <f t="shared" si="23"/>
        <v>0</v>
      </c>
      <c r="AA14" s="29">
        <f t="shared" si="24"/>
        <v>0</v>
      </c>
      <c r="AB14" s="35"/>
      <c r="AC14" s="6">
        <f t="shared" si="25"/>
        <v>0</v>
      </c>
      <c r="AD14" s="6">
        <f t="shared" si="26"/>
        <v>0</v>
      </c>
      <c r="AE14" s="7"/>
      <c r="AF14" s="7"/>
      <c r="AG14" s="7"/>
      <c r="AH14" s="7"/>
      <c r="AI14" s="7"/>
      <c r="AJ14" s="7"/>
      <c r="AK14" s="8">
        <f t="shared" si="27"/>
        <v>0</v>
      </c>
      <c r="AL14" s="9"/>
      <c r="AM14" s="9"/>
      <c r="AN14" s="10">
        <f t="shared" si="28"/>
        <v>0</v>
      </c>
      <c r="AO14" s="8">
        <f t="shared" si="29"/>
        <v>0</v>
      </c>
    </row>
    <row r="15" spans="1:41" x14ac:dyDescent="0.2">
      <c r="A15" s="12"/>
      <c r="B15" s="12"/>
      <c r="C15" s="11"/>
      <c r="D15" s="11"/>
      <c r="E15" s="11"/>
      <c r="F15" s="22"/>
      <c r="G15" s="22"/>
      <c r="H15" s="22"/>
      <c r="I15" s="22"/>
      <c r="J15" s="22"/>
      <c r="K15" s="22"/>
      <c r="L15" s="22"/>
      <c r="M15" s="22"/>
      <c r="N15" s="22"/>
      <c r="O15" s="22"/>
      <c r="P15" s="22"/>
      <c r="Q15" s="22"/>
      <c r="R15" s="5">
        <f t="shared" si="14"/>
        <v>0</v>
      </c>
      <c r="S15" s="5">
        <f t="shared" si="15"/>
        <v>0</v>
      </c>
      <c r="T15" s="4"/>
      <c r="U15" s="22"/>
      <c r="V15" s="4"/>
      <c r="W15" s="22"/>
      <c r="X15" s="22"/>
      <c r="Y15" s="22"/>
      <c r="Z15" s="29">
        <f t="shared" si="23"/>
        <v>0</v>
      </c>
      <c r="AA15" s="29">
        <f t="shared" si="24"/>
        <v>0</v>
      </c>
      <c r="AB15" s="35"/>
      <c r="AC15" s="6">
        <f t="shared" si="25"/>
        <v>0</v>
      </c>
      <c r="AD15" s="6">
        <f t="shared" si="26"/>
        <v>0</v>
      </c>
      <c r="AE15" s="7"/>
      <c r="AF15" s="7"/>
      <c r="AG15" s="7"/>
      <c r="AH15" s="7"/>
      <c r="AI15" s="7"/>
      <c r="AJ15" s="7"/>
      <c r="AK15" s="8">
        <f t="shared" si="27"/>
        <v>0</v>
      </c>
      <c r="AL15" s="9"/>
      <c r="AM15" s="9"/>
      <c r="AN15" s="10">
        <f t="shared" si="28"/>
        <v>0</v>
      </c>
      <c r="AO15" s="8">
        <f t="shared" si="29"/>
        <v>0</v>
      </c>
    </row>
    <row r="16" spans="1:41" x14ac:dyDescent="0.2">
      <c r="A16" s="12"/>
      <c r="B16" s="12"/>
      <c r="C16" s="11"/>
      <c r="D16" s="11"/>
      <c r="E16" s="11"/>
      <c r="F16" s="22"/>
      <c r="G16" s="22"/>
      <c r="H16" s="22"/>
      <c r="I16" s="22"/>
      <c r="J16" s="22"/>
      <c r="K16" s="22"/>
      <c r="L16" s="22"/>
      <c r="M16" s="22"/>
      <c r="N16" s="22"/>
      <c r="O16" s="22"/>
      <c r="P16" s="22"/>
      <c r="Q16" s="22"/>
      <c r="R16" s="5">
        <f t="shared" si="14"/>
        <v>0</v>
      </c>
      <c r="S16" s="5">
        <f t="shared" si="15"/>
        <v>0</v>
      </c>
      <c r="T16" s="4"/>
      <c r="U16" s="22"/>
      <c r="V16" s="4"/>
      <c r="W16" s="22"/>
      <c r="X16" s="22"/>
      <c r="Y16" s="22"/>
      <c r="Z16" s="29">
        <f t="shared" si="23"/>
        <v>0</v>
      </c>
      <c r="AA16" s="29">
        <f t="shared" si="24"/>
        <v>0</v>
      </c>
      <c r="AB16" s="35"/>
      <c r="AC16" s="6">
        <f t="shared" si="25"/>
        <v>0</v>
      </c>
      <c r="AD16" s="6">
        <f t="shared" si="26"/>
        <v>0</v>
      </c>
      <c r="AE16" s="7"/>
      <c r="AF16" s="7"/>
      <c r="AG16" s="7"/>
      <c r="AH16" s="7"/>
      <c r="AI16" s="7"/>
      <c r="AJ16" s="7"/>
      <c r="AK16" s="8">
        <f t="shared" si="27"/>
        <v>0</v>
      </c>
      <c r="AL16" s="9"/>
      <c r="AM16" s="9"/>
      <c r="AN16" s="10">
        <f t="shared" si="28"/>
        <v>0</v>
      </c>
      <c r="AO16" s="8">
        <f t="shared" si="29"/>
        <v>0</v>
      </c>
    </row>
    <row r="17" spans="1:41" x14ac:dyDescent="0.2">
      <c r="A17" s="12"/>
      <c r="B17" s="12"/>
      <c r="C17" s="11"/>
      <c r="D17" s="11"/>
      <c r="E17" s="11"/>
      <c r="F17" s="22"/>
      <c r="G17" s="22"/>
      <c r="H17" s="22"/>
      <c r="I17" s="22"/>
      <c r="J17" s="22"/>
      <c r="K17" s="22"/>
      <c r="L17" s="22"/>
      <c r="M17" s="22"/>
      <c r="N17" s="22"/>
      <c r="O17" s="22"/>
      <c r="P17" s="22"/>
      <c r="Q17" s="22"/>
      <c r="R17" s="5">
        <f t="shared" si="14"/>
        <v>0</v>
      </c>
      <c r="S17" s="5">
        <f t="shared" si="15"/>
        <v>0</v>
      </c>
      <c r="T17" s="4"/>
      <c r="U17" s="22"/>
      <c r="V17" s="4"/>
      <c r="W17" s="22"/>
      <c r="X17" s="22"/>
      <c r="Y17" s="22"/>
      <c r="Z17" s="29">
        <f t="shared" si="23"/>
        <v>0</v>
      </c>
      <c r="AA17" s="29">
        <f t="shared" si="24"/>
        <v>0</v>
      </c>
      <c r="AB17" s="35"/>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2">
      <c r="A18" s="12"/>
      <c r="B18" s="12"/>
      <c r="C18" s="11"/>
      <c r="D18" s="11"/>
      <c r="E18" s="11"/>
      <c r="F18" s="22"/>
      <c r="G18" s="22"/>
      <c r="H18" s="22"/>
      <c r="I18" s="22"/>
      <c r="J18" s="22"/>
      <c r="K18" s="22"/>
      <c r="L18" s="22"/>
      <c r="M18" s="22"/>
      <c r="N18" s="22"/>
      <c r="O18" s="22"/>
      <c r="P18" s="22"/>
      <c r="Q18" s="22"/>
      <c r="R18" s="5">
        <f t="shared" si="14"/>
        <v>0</v>
      </c>
      <c r="S18" s="5">
        <f t="shared" si="15"/>
        <v>0</v>
      </c>
      <c r="T18" s="4"/>
      <c r="U18" s="22"/>
      <c r="V18" s="4"/>
      <c r="W18" s="22"/>
      <c r="X18" s="22"/>
      <c r="Y18" s="22"/>
      <c r="Z18" s="29">
        <f t="shared" si="23"/>
        <v>0</v>
      </c>
      <c r="AA18" s="29">
        <f t="shared" si="24"/>
        <v>0</v>
      </c>
      <c r="AB18" s="35"/>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2">
      <c r="A19" s="12"/>
      <c r="B19" s="12"/>
      <c r="C19" s="11"/>
      <c r="D19" s="11"/>
      <c r="E19" s="11"/>
      <c r="F19" s="22"/>
      <c r="G19" s="22"/>
      <c r="H19" s="22"/>
      <c r="I19" s="22"/>
      <c r="J19" s="22"/>
      <c r="K19" s="22"/>
      <c r="L19" s="22"/>
      <c r="M19" s="22"/>
      <c r="N19" s="22"/>
      <c r="O19" s="22"/>
      <c r="P19" s="22"/>
      <c r="Q19" s="22"/>
      <c r="R19" s="5">
        <f t="shared" si="14"/>
        <v>0</v>
      </c>
      <c r="S19" s="5">
        <f t="shared" si="15"/>
        <v>0</v>
      </c>
      <c r="T19" s="4"/>
      <c r="U19" s="22"/>
      <c r="V19" s="4"/>
      <c r="W19" s="22"/>
      <c r="X19" s="22"/>
      <c r="Y19" s="22"/>
      <c r="Z19" s="29">
        <f t="shared" si="23"/>
        <v>0</v>
      </c>
      <c r="AA19" s="29">
        <f t="shared" si="24"/>
        <v>0</v>
      </c>
      <c r="AB19" s="35"/>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2">
      <c r="A20" s="12"/>
      <c r="B20" s="12"/>
      <c r="C20" s="11"/>
      <c r="D20" s="11"/>
      <c r="E20" s="11"/>
      <c r="F20" s="22"/>
      <c r="G20" s="22"/>
      <c r="H20" s="22"/>
      <c r="I20" s="22"/>
      <c r="J20" s="22"/>
      <c r="K20" s="22"/>
      <c r="L20" s="22"/>
      <c r="M20" s="22"/>
      <c r="N20" s="22"/>
      <c r="O20" s="22"/>
      <c r="P20" s="22"/>
      <c r="Q20" s="22"/>
      <c r="R20" s="5">
        <f t="shared" si="14"/>
        <v>0</v>
      </c>
      <c r="S20" s="5">
        <f t="shared" si="15"/>
        <v>0</v>
      </c>
      <c r="T20" s="4"/>
      <c r="U20" s="22"/>
      <c r="V20" s="4"/>
      <c r="W20" s="22"/>
      <c r="X20" s="22"/>
      <c r="Y20" s="22"/>
      <c r="Z20" s="29">
        <f t="shared" si="23"/>
        <v>0</v>
      </c>
      <c r="AA20" s="29">
        <f t="shared" si="24"/>
        <v>0</v>
      </c>
      <c r="AB20" s="35"/>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2">
      <c r="A21" s="12"/>
      <c r="B21" s="12"/>
      <c r="C21" s="11"/>
      <c r="D21" s="11"/>
      <c r="E21" s="11"/>
      <c r="F21" s="22"/>
      <c r="G21" s="22"/>
      <c r="H21" s="22"/>
      <c r="I21" s="22"/>
      <c r="J21" s="22"/>
      <c r="K21" s="22"/>
      <c r="L21" s="22"/>
      <c r="M21" s="22"/>
      <c r="N21" s="22"/>
      <c r="O21" s="22"/>
      <c r="P21" s="22"/>
      <c r="Q21" s="22"/>
      <c r="R21" s="5">
        <f t="shared" si="14"/>
        <v>0</v>
      </c>
      <c r="S21" s="5">
        <f t="shared" si="15"/>
        <v>0</v>
      </c>
      <c r="T21" s="4"/>
      <c r="U21" s="22"/>
      <c r="V21" s="4"/>
      <c r="W21" s="22"/>
      <c r="X21" s="22"/>
      <c r="Y21" s="22"/>
      <c r="Z21" s="29">
        <f t="shared" si="23"/>
        <v>0</v>
      </c>
      <c r="AA21" s="29">
        <f t="shared" si="24"/>
        <v>0</v>
      </c>
      <c r="AB21" s="35"/>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2">
      <c r="A22" s="12"/>
      <c r="B22" s="12"/>
      <c r="C22" s="11"/>
      <c r="D22" s="11"/>
      <c r="E22" s="11"/>
      <c r="F22" s="22"/>
      <c r="G22" s="22"/>
      <c r="H22" s="22"/>
      <c r="I22" s="22"/>
      <c r="J22" s="22"/>
      <c r="K22" s="22"/>
      <c r="L22" s="22"/>
      <c r="M22" s="22"/>
      <c r="N22" s="22"/>
      <c r="O22" s="22"/>
      <c r="P22" s="22"/>
      <c r="Q22" s="22"/>
      <c r="R22" s="5">
        <f t="shared" si="14"/>
        <v>0</v>
      </c>
      <c r="S22" s="5">
        <f t="shared" si="15"/>
        <v>0</v>
      </c>
      <c r="T22" s="4"/>
      <c r="U22" s="22"/>
      <c r="V22" s="4"/>
      <c r="W22" s="22"/>
      <c r="X22" s="22"/>
      <c r="Y22" s="22"/>
      <c r="Z22" s="29">
        <f t="shared" si="23"/>
        <v>0</v>
      </c>
      <c r="AA22" s="29">
        <f t="shared" si="24"/>
        <v>0</v>
      </c>
      <c r="AB22" s="35"/>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2">
      <c r="A23" s="12"/>
      <c r="B23" s="12"/>
      <c r="C23" s="11"/>
      <c r="D23" s="11"/>
      <c r="E23" s="11"/>
      <c r="F23" s="22"/>
      <c r="G23" s="22"/>
      <c r="H23" s="22"/>
      <c r="I23" s="22"/>
      <c r="J23" s="22"/>
      <c r="K23" s="22"/>
      <c r="L23" s="22"/>
      <c r="M23" s="22"/>
      <c r="N23" s="22"/>
      <c r="O23" s="22"/>
      <c r="P23" s="22"/>
      <c r="Q23" s="22"/>
      <c r="R23" s="5">
        <f t="shared" si="14"/>
        <v>0</v>
      </c>
      <c r="S23" s="5">
        <f t="shared" si="15"/>
        <v>0</v>
      </c>
      <c r="T23" s="4"/>
      <c r="U23" s="22"/>
      <c r="V23" s="4"/>
      <c r="W23" s="22"/>
      <c r="X23" s="22"/>
      <c r="Y23" s="22"/>
      <c r="Z23" s="29">
        <f t="shared" si="23"/>
        <v>0</v>
      </c>
      <c r="AA23" s="29">
        <f t="shared" si="24"/>
        <v>0</v>
      </c>
      <c r="AB23" s="35"/>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2">
      <c r="A24" s="12"/>
      <c r="B24" s="12"/>
      <c r="C24" s="11"/>
      <c r="D24" s="11"/>
      <c r="E24" s="11"/>
      <c r="F24" s="22"/>
      <c r="G24" s="22"/>
      <c r="H24" s="22"/>
      <c r="I24" s="22"/>
      <c r="J24" s="22"/>
      <c r="K24" s="22"/>
      <c r="L24" s="22"/>
      <c r="M24" s="22"/>
      <c r="N24" s="22"/>
      <c r="O24" s="22"/>
      <c r="P24" s="22"/>
      <c r="Q24" s="22"/>
      <c r="R24" s="5">
        <f t="shared" si="14"/>
        <v>0</v>
      </c>
      <c r="S24" s="5">
        <f t="shared" si="15"/>
        <v>0</v>
      </c>
      <c r="T24" s="4"/>
      <c r="U24" s="22"/>
      <c r="V24" s="4"/>
      <c r="W24" s="22"/>
      <c r="X24" s="22"/>
      <c r="Y24" s="22"/>
      <c r="Z24" s="29">
        <f t="shared" si="23"/>
        <v>0</v>
      </c>
      <c r="AA24" s="29">
        <f t="shared" si="24"/>
        <v>0</v>
      </c>
      <c r="AB24" s="35"/>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2">
      <c r="A25" s="12"/>
      <c r="B25" s="12"/>
      <c r="C25" s="11"/>
      <c r="D25" s="11"/>
      <c r="E25" s="11"/>
      <c r="F25" s="22"/>
      <c r="G25" s="22"/>
      <c r="H25" s="22"/>
      <c r="I25" s="22"/>
      <c r="J25" s="22"/>
      <c r="K25" s="22"/>
      <c r="L25" s="22"/>
      <c r="M25" s="22"/>
      <c r="N25" s="22"/>
      <c r="O25" s="22"/>
      <c r="P25" s="22"/>
      <c r="Q25" s="22"/>
      <c r="R25" s="5">
        <f t="shared" si="14"/>
        <v>0</v>
      </c>
      <c r="S25" s="5">
        <f t="shared" si="15"/>
        <v>0</v>
      </c>
      <c r="T25" s="4"/>
      <c r="U25" s="22"/>
      <c r="V25" s="4"/>
      <c r="W25" s="22"/>
      <c r="X25" s="22"/>
      <c r="Y25" s="22"/>
      <c r="Z25" s="29">
        <f t="shared" si="23"/>
        <v>0</v>
      </c>
      <c r="AA25" s="29">
        <f t="shared" si="24"/>
        <v>0</v>
      </c>
      <c r="AB25" s="35"/>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2">
      <c r="C26" s="1"/>
      <c r="D26" s="1"/>
      <c r="E26" s="1"/>
      <c r="F26" s="1"/>
      <c r="G26" s="1"/>
      <c r="H26" s="1"/>
      <c r="I26" s="1"/>
      <c r="J26" s="1"/>
      <c r="K26" s="1"/>
      <c r="L26" s="1"/>
      <c r="M26" s="1"/>
      <c r="N26" s="1"/>
      <c r="O26" s="1"/>
      <c r="P26" s="1"/>
      <c r="Q26" s="1"/>
    </row>
    <row r="27" spans="1:41" x14ac:dyDescent="0.2">
      <c r="C27" s="1"/>
      <c r="D27" s="1"/>
      <c r="E27" s="1"/>
      <c r="F27" s="1"/>
      <c r="G27" s="1"/>
      <c r="H27" s="1"/>
      <c r="I27" s="1"/>
      <c r="J27" s="1"/>
      <c r="K27" s="1"/>
      <c r="L27" s="1"/>
      <c r="M27" s="1"/>
      <c r="N27" s="1"/>
      <c r="O27" s="1"/>
      <c r="P27" s="1"/>
      <c r="Q27" s="1"/>
    </row>
    <row r="28" spans="1:41" x14ac:dyDescent="0.2">
      <c r="C28" s="1"/>
      <c r="D28" s="1"/>
      <c r="E28" s="1"/>
      <c r="F28" s="1"/>
      <c r="G28" s="1"/>
      <c r="H28" s="1"/>
      <c r="I28" s="1"/>
      <c r="J28" s="1"/>
      <c r="K28" s="1"/>
      <c r="L28" s="1"/>
      <c r="M28" s="1"/>
      <c r="N28" s="1"/>
      <c r="O28" s="1"/>
      <c r="P28" s="1"/>
      <c r="Q28" s="1"/>
    </row>
    <row r="29" spans="1:41" x14ac:dyDescent="0.2">
      <c r="C29" s="1"/>
      <c r="D29" s="1"/>
      <c r="E29" s="1"/>
      <c r="F29" s="1"/>
      <c r="G29" s="1"/>
      <c r="H29" s="1"/>
      <c r="I29" s="1"/>
      <c r="J29" s="1"/>
      <c r="K29" s="1"/>
      <c r="L29" s="1"/>
      <c r="M29" s="1"/>
      <c r="N29" s="1"/>
      <c r="O29" s="1"/>
      <c r="P29" s="1"/>
      <c r="Q29" s="1"/>
    </row>
    <row r="30" spans="1:41" x14ac:dyDescent="0.2">
      <c r="C30" s="1"/>
      <c r="D30" s="1"/>
      <c r="E30" s="1"/>
      <c r="F30" s="1"/>
      <c r="G30" s="1"/>
      <c r="H30" s="1"/>
      <c r="I30" s="1"/>
      <c r="J30" s="1"/>
      <c r="K30" s="1"/>
      <c r="L30" s="1"/>
      <c r="M30" s="1"/>
      <c r="N30" s="1"/>
      <c r="O30" s="1"/>
      <c r="P30" s="1"/>
      <c r="Q30" s="1"/>
    </row>
    <row r="31" spans="1:41" x14ac:dyDescent="0.2">
      <c r="C31" s="1"/>
      <c r="D31" s="1"/>
      <c r="E31" s="1"/>
      <c r="F31" s="1"/>
      <c r="G31" s="1"/>
      <c r="H31" s="1"/>
      <c r="I31" s="1"/>
      <c r="J31" s="1"/>
      <c r="K31" s="1"/>
      <c r="L31" s="1"/>
      <c r="M31" s="1"/>
      <c r="N31" s="1"/>
      <c r="O31" s="1"/>
      <c r="P31" s="1"/>
      <c r="Q31" s="1"/>
    </row>
    <row r="32" spans="1:41" x14ac:dyDescent="0.2">
      <c r="C32" s="1"/>
      <c r="D32" s="1"/>
      <c r="E32" s="1"/>
      <c r="F32" s="1"/>
      <c r="G32" s="1"/>
      <c r="H32" s="1"/>
      <c r="I32" s="1"/>
      <c r="J32" s="1"/>
      <c r="K32" s="1"/>
      <c r="L32" s="1"/>
      <c r="M32" s="1"/>
      <c r="N32" s="1"/>
      <c r="O32" s="1"/>
      <c r="P32" s="1"/>
      <c r="Q32" s="1"/>
    </row>
    <row r="33" spans="3:17" x14ac:dyDescent="0.2">
      <c r="C33" s="1"/>
      <c r="D33" s="1"/>
      <c r="E33" s="1"/>
      <c r="F33" s="1"/>
      <c r="G33" s="1"/>
      <c r="H33" s="1"/>
      <c r="I33" s="1"/>
      <c r="J33" s="1"/>
      <c r="K33" s="1"/>
      <c r="L33" s="1"/>
      <c r="M33" s="1"/>
      <c r="N33" s="1"/>
      <c r="O33" s="1"/>
      <c r="P33" s="1"/>
      <c r="Q33" s="1"/>
    </row>
    <row r="34" spans="3:17" x14ac:dyDescent="0.2">
      <c r="C34" s="1"/>
      <c r="D34" s="1"/>
      <c r="E34" s="1"/>
      <c r="F34" s="1"/>
      <c r="G34" s="1"/>
      <c r="H34" s="1"/>
      <c r="I34" s="1"/>
      <c r="J34" s="1"/>
      <c r="K34" s="1"/>
      <c r="L34" s="1"/>
      <c r="M34" s="1"/>
      <c r="N34" s="1"/>
      <c r="O34" s="1"/>
      <c r="P34" s="1"/>
      <c r="Q34" s="1"/>
    </row>
    <row r="35" spans="3:17" x14ac:dyDescent="0.2">
      <c r="C35" s="1"/>
      <c r="D35" s="1"/>
      <c r="E35" s="1"/>
      <c r="F35" s="1"/>
      <c r="G35" s="1"/>
      <c r="H35" s="1"/>
      <c r="I35" s="1"/>
      <c r="J35" s="1"/>
      <c r="K35" s="1"/>
      <c r="L35" s="1"/>
      <c r="M35" s="1"/>
      <c r="N35" s="1"/>
      <c r="O35" s="1"/>
      <c r="P35" s="1"/>
      <c r="Q35" s="1"/>
    </row>
    <row r="36" spans="3:17" x14ac:dyDescent="0.2">
      <c r="C36" s="1"/>
      <c r="D36" s="1"/>
      <c r="E36" s="1"/>
      <c r="F36" s="1"/>
      <c r="G36" s="1"/>
      <c r="H36" s="1"/>
      <c r="I36" s="1"/>
      <c r="J36" s="1"/>
      <c r="K36" s="1"/>
      <c r="L36" s="1"/>
      <c r="M36" s="1"/>
      <c r="N36" s="1"/>
      <c r="O36" s="1"/>
      <c r="P36" s="1"/>
      <c r="Q36" s="1"/>
    </row>
    <row r="37" spans="3:17" x14ac:dyDescent="0.2">
      <c r="C37" s="1"/>
      <c r="D37" s="1"/>
      <c r="E37" s="1"/>
      <c r="F37" s="1"/>
      <c r="G37" s="1"/>
      <c r="H37" s="1"/>
      <c r="I37" s="1"/>
      <c r="J37" s="1"/>
      <c r="K37" s="1"/>
      <c r="L37" s="1"/>
      <c r="M37" s="1"/>
      <c r="N37" s="1"/>
      <c r="O37" s="1"/>
      <c r="P37" s="1"/>
      <c r="Q37" s="1"/>
    </row>
    <row r="38" spans="3:17" x14ac:dyDescent="0.2">
      <c r="C38" s="1"/>
      <c r="D38" s="1"/>
      <c r="E38" s="1"/>
      <c r="F38" s="1"/>
      <c r="G38" s="1"/>
      <c r="H38" s="1"/>
      <c r="I38" s="1"/>
      <c r="J38" s="1"/>
      <c r="K38" s="1"/>
      <c r="L38" s="1"/>
      <c r="M38" s="1"/>
      <c r="N38" s="1"/>
      <c r="O38" s="1"/>
      <c r="P38" s="1"/>
      <c r="Q38" s="1"/>
    </row>
    <row r="39" spans="3:17" x14ac:dyDescent="0.2">
      <c r="C39" s="1"/>
      <c r="D39" s="1"/>
      <c r="E39" s="1"/>
      <c r="F39" s="1"/>
      <c r="G39" s="1"/>
      <c r="H39" s="1"/>
      <c r="I39" s="1"/>
      <c r="J39" s="1"/>
      <c r="K39" s="1"/>
      <c r="L39" s="1"/>
      <c r="M39" s="1"/>
      <c r="N39" s="1"/>
      <c r="O39" s="1"/>
      <c r="P39" s="1"/>
      <c r="Q39" s="1"/>
    </row>
    <row r="40" spans="3:17" x14ac:dyDescent="0.2">
      <c r="C40" s="1"/>
      <c r="D40" s="1"/>
      <c r="E40" s="1"/>
      <c r="F40" s="1"/>
      <c r="G40" s="1"/>
      <c r="H40" s="1"/>
      <c r="I40" s="1"/>
      <c r="J40" s="1"/>
      <c r="K40" s="1"/>
      <c r="L40" s="1"/>
      <c r="M40" s="1"/>
      <c r="N40" s="1"/>
      <c r="O40" s="1"/>
      <c r="P40" s="1"/>
      <c r="Q40" s="1"/>
    </row>
    <row r="41" spans="3:17" x14ac:dyDescent="0.2">
      <c r="C41" s="1"/>
      <c r="D41" s="1"/>
      <c r="E41" s="1"/>
      <c r="F41" s="1"/>
      <c r="G41" s="1"/>
      <c r="H41" s="1"/>
      <c r="I41" s="1"/>
      <c r="J41" s="1"/>
      <c r="K41" s="1"/>
      <c r="L41" s="1"/>
      <c r="M41" s="1"/>
      <c r="N41" s="1"/>
      <c r="O41" s="1"/>
      <c r="P41" s="1"/>
      <c r="Q41" s="1"/>
    </row>
    <row r="42" spans="3:17" x14ac:dyDescent="0.2">
      <c r="C42" s="1"/>
      <c r="D42" s="1"/>
      <c r="E42" s="1"/>
      <c r="F42" s="1"/>
      <c r="G42" s="1"/>
      <c r="H42" s="1"/>
      <c r="I42" s="1"/>
      <c r="J42" s="1"/>
      <c r="K42" s="1"/>
      <c r="L42" s="1"/>
      <c r="M42" s="1"/>
      <c r="N42" s="1"/>
      <c r="O42" s="1"/>
      <c r="P42" s="1"/>
      <c r="Q42" s="1"/>
    </row>
    <row r="43" spans="3:17" x14ac:dyDescent="0.2">
      <c r="C43" s="1"/>
      <c r="D43" s="1"/>
      <c r="E43" s="1"/>
      <c r="F43" s="1"/>
      <c r="G43" s="1"/>
      <c r="H43" s="1"/>
      <c r="I43" s="1"/>
      <c r="J43" s="1"/>
      <c r="K43" s="1"/>
      <c r="L43" s="1"/>
      <c r="M43" s="1"/>
      <c r="N43" s="1"/>
      <c r="O43" s="1"/>
      <c r="P43" s="1"/>
      <c r="Q43" s="1"/>
    </row>
    <row r="44" spans="3:17" x14ac:dyDescent="0.2">
      <c r="C44" s="1"/>
      <c r="D44" s="1"/>
      <c r="E44" s="1"/>
      <c r="F44" s="1"/>
      <c r="G44" s="1"/>
      <c r="H44" s="1"/>
      <c r="I44" s="1"/>
      <c r="J44" s="1"/>
      <c r="K44" s="1"/>
      <c r="L44" s="1"/>
      <c r="M44" s="1"/>
      <c r="N44" s="1"/>
      <c r="O44" s="1"/>
      <c r="P44" s="1"/>
      <c r="Q44" s="1"/>
    </row>
    <row r="45" spans="3:17" x14ac:dyDescent="0.2">
      <c r="C45" s="1"/>
      <c r="D45" s="1"/>
      <c r="E45" s="1"/>
      <c r="F45" s="1"/>
      <c r="G45" s="1"/>
      <c r="H45" s="1"/>
      <c r="I45" s="1"/>
      <c r="J45" s="1"/>
      <c r="K45" s="1"/>
      <c r="L45" s="1"/>
      <c r="M45" s="1"/>
      <c r="N45" s="1"/>
      <c r="O45" s="1"/>
      <c r="P45" s="1"/>
      <c r="Q45" s="1"/>
    </row>
    <row r="46" spans="3:17" x14ac:dyDescent="0.2">
      <c r="C46" s="1"/>
      <c r="D46" s="1"/>
      <c r="E46" s="1"/>
      <c r="F46" s="1"/>
      <c r="G46" s="1"/>
      <c r="H46" s="1"/>
      <c r="I46" s="1"/>
      <c r="J46" s="1"/>
      <c r="K46" s="1"/>
      <c r="L46" s="1"/>
      <c r="M46" s="1"/>
      <c r="N46" s="1"/>
      <c r="O46" s="1"/>
      <c r="P46" s="1"/>
      <c r="Q46" s="1"/>
    </row>
    <row r="47" spans="3:17" x14ac:dyDescent="0.2">
      <c r="C47" s="1"/>
      <c r="D47" s="1"/>
      <c r="E47" s="1"/>
      <c r="F47" s="1"/>
      <c r="G47" s="1"/>
      <c r="H47" s="1"/>
      <c r="I47" s="1"/>
      <c r="J47" s="1"/>
      <c r="K47" s="1"/>
      <c r="L47" s="1"/>
      <c r="M47" s="1"/>
      <c r="N47" s="1"/>
      <c r="O47" s="1"/>
      <c r="P47" s="1"/>
      <c r="Q47" s="1"/>
    </row>
    <row r="48" spans="3:17"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sheetData>
  <sheetProtection algorithmName="SHA-512" hashValue="9txYy3vMEipMV8F4JpDHjUxe7I1RrInaQvTJVF04qVTEjD7nUpEt0hHgECT7LhvF3HjTMXXVW5wJtlAAjiNGUQ==" saltValue="Zw3nq+Lqd9wqBunppGZcD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AP1:GU1048576 R2:S25 AK26:AK65307 C26:AD65307 AC2:AD25"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list'!$H$2:$H$7</xm:f>
          </x14:formula1>
          <xm:sqref>D2:D25</xm:sqref>
        </x14:dataValidation>
        <x14:dataValidation type="list" allowBlank="1" showInputMessage="1" showErrorMessage="1" xr:uid="{00000000-0002-0000-0000-000009000000}">
          <x14:formula1>
            <xm:f>'Organisations list'!$I$4:$I$15</xm:f>
          </x14:formula1>
          <xm:sqref>B2:B25</xm:sqref>
        </x14:dataValidation>
        <x14:dataValidation type="list" allowBlank="1" showInputMessage="1" showErrorMessage="1" xr:uid="{00000000-0002-0000-0000-00000A000000}">
          <x14:formula1>
            <xm:f>'Organisations list'!$F$2:$F$39</xm:f>
          </x14:formula1>
          <xm:sqref>E2:E25</xm:sqref>
        </x14:dataValidation>
        <x14:dataValidation type="list" allowBlank="1" showInputMessage="1" showErrorMessage="1" xr:uid="{00000000-0002-0000-0000-00000B000000}">
          <x14:formula1>
            <xm:f>'Organisations list'!$G$2:$G$204</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0" customWidth="1"/>
    <col min="2" max="2" width="150.6640625" style="33" customWidth="1"/>
    <col min="3" max="16384" width="9.21875" style="31"/>
  </cols>
  <sheetData>
    <row r="1" spans="1:2" x14ac:dyDescent="0.2">
      <c r="A1" s="37" t="s">
        <v>210</v>
      </c>
      <c r="B1" s="38" t="s">
        <v>211</v>
      </c>
    </row>
    <row r="2" spans="1:2" ht="72" customHeight="1" x14ac:dyDescent="0.2">
      <c r="A2" s="39" t="s">
        <v>37</v>
      </c>
      <c r="B2" s="36" t="s">
        <v>240</v>
      </c>
    </row>
    <row r="3" spans="1:2" ht="50.1" customHeight="1" x14ac:dyDescent="0.2">
      <c r="A3" s="39" t="s">
        <v>208</v>
      </c>
      <c r="B3" s="48" t="s">
        <v>235</v>
      </c>
    </row>
    <row r="4" spans="1:2" ht="50.1" customHeight="1" x14ac:dyDescent="0.2">
      <c r="A4" s="39" t="s">
        <v>209</v>
      </c>
      <c r="B4" s="48" t="s">
        <v>241</v>
      </c>
    </row>
    <row r="5" spans="1:2" ht="73.5" customHeight="1" x14ac:dyDescent="0.2">
      <c r="A5" s="39" t="s">
        <v>192</v>
      </c>
      <c r="B5" s="36" t="s">
        <v>234</v>
      </c>
    </row>
    <row r="6" spans="1:2" ht="20.100000000000001" customHeight="1" x14ac:dyDescent="0.2">
      <c r="A6" s="39" t="s">
        <v>194</v>
      </c>
      <c r="B6" s="36" t="s">
        <v>200</v>
      </c>
    </row>
    <row r="7" spans="1:2" ht="20.100000000000001" customHeight="1" x14ac:dyDescent="0.2">
      <c r="A7" s="39" t="s">
        <v>195</v>
      </c>
      <c r="B7" s="36" t="s">
        <v>201</v>
      </c>
    </row>
    <row r="8" spans="1:2" ht="20.100000000000001" customHeight="1" x14ac:dyDescent="0.2">
      <c r="A8" s="39" t="s">
        <v>196</v>
      </c>
      <c r="B8" s="36" t="s">
        <v>202</v>
      </c>
    </row>
    <row r="9" spans="1:2" ht="20.100000000000001" customHeight="1" x14ac:dyDescent="0.2">
      <c r="A9" s="39" t="s">
        <v>197</v>
      </c>
      <c r="B9" s="36" t="s">
        <v>203</v>
      </c>
    </row>
    <row r="10" spans="1:2" ht="20.100000000000001" customHeight="1" x14ac:dyDescent="0.2">
      <c r="A10" s="39" t="s">
        <v>198</v>
      </c>
      <c r="B10" s="36" t="s">
        <v>204</v>
      </c>
    </row>
    <row r="11" spans="1:2" ht="25.5" x14ac:dyDescent="0.2">
      <c r="A11" s="39" t="s">
        <v>199</v>
      </c>
      <c r="B11" s="36" t="s">
        <v>205</v>
      </c>
    </row>
    <row r="12" spans="1:2" ht="102" x14ac:dyDescent="0.2">
      <c r="A12" s="39" t="s">
        <v>193</v>
      </c>
      <c r="B12" s="36" t="s">
        <v>282</v>
      </c>
    </row>
    <row r="13" spans="1:2" ht="30" customHeight="1" x14ac:dyDescent="0.2">
      <c r="A13" s="39" t="s">
        <v>238</v>
      </c>
      <c r="B13" s="36" t="s">
        <v>237</v>
      </c>
    </row>
    <row r="14" spans="1:2" ht="30" customHeight="1" x14ac:dyDescent="0.2">
      <c r="A14" s="39" t="s">
        <v>222</v>
      </c>
      <c r="B14" s="36" t="s">
        <v>225</v>
      </c>
    </row>
    <row r="15" spans="1:2" ht="174.95" customHeight="1" x14ac:dyDescent="0.2">
      <c r="A15" s="39" t="s">
        <v>228</v>
      </c>
      <c r="B15" s="36" t="s">
        <v>229</v>
      </c>
    </row>
    <row r="16" spans="1:2" ht="33" customHeight="1" x14ac:dyDescent="0.2">
      <c r="A16" s="39" t="s">
        <v>223</v>
      </c>
      <c r="B16" s="36" t="s">
        <v>226</v>
      </c>
    </row>
    <row r="17" spans="1:2" ht="102" x14ac:dyDescent="0.2">
      <c r="A17" s="40" t="s">
        <v>217</v>
      </c>
      <c r="B17" s="36" t="s">
        <v>236</v>
      </c>
    </row>
    <row r="18" spans="1:2" ht="30" customHeight="1" x14ac:dyDescent="0.2">
      <c r="A18" s="39" t="s">
        <v>206</v>
      </c>
      <c r="B18" s="36" t="s">
        <v>242</v>
      </c>
    </row>
    <row r="19" spans="1:2" ht="30" customHeight="1" x14ac:dyDescent="0.2">
      <c r="A19" s="39" t="s">
        <v>207</v>
      </c>
      <c r="B19" s="36" t="s">
        <v>242</v>
      </c>
    </row>
    <row r="25" spans="1:2" x14ac:dyDescent="0.2">
      <c r="B25" s="33" t="s">
        <v>239</v>
      </c>
    </row>
    <row r="26" spans="1:2" ht="15" x14ac:dyDescent="0.2">
      <c r="B26" s="34"/>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4"/>
  <sheetViews>
    <sheetView zoomScale="80" zoomScaleNormal="80" workbookViewId="0"/>
  </sheetViews>
  <sheetFormatPr defaultRowHeight="15" x14ac:dyDescent="0.2"/>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x14ac:dyDescent="0.2">
      <c r="B1" s="14" t="s">
        <v>33</v>
      </c>
      <c r="C1" s="15" t="s">
        <v>37</v>
      </c>
      <c r="D1" s="16" t="s">
        <v>34</v>
      </c>
      <c r="F1" s="14" t="s">
        <v>33</v>
      </c>
      <c r="G1" s="15" t="s">
        <v>37</v>
      </c>
      <c r="H1" s="16" t="s">
        <v>34</v>
      </c>
      <c r="I1" s="13" t="s">
        <v>284</v>
      </c>
    </row>
    <row r="2" spans="2:9" x14ac:dyDescent="0.2">
      <c r="B2" s="43" t="s">
        <v>95</v>
      </c>
      <c r="C2" s="44" t="s">
        <v>86</v>
      </c>
      <c r="D2" s="45" t="s">
        <v>42</v>
      </c>
      <c r="F2" s="43" t="s">
        <v>95</v>
      </c>
      <c r="G2" s="46" t="s">
        <v>245</v>
      </c>
      <c r="H2" s="45" t="s">
        <v>273</v>
      </c>
      <c r="I2" s="1">
        <v>2024</v>
      </c>
    </row>
    <row r="3" spans="2:9" x14ac:dyDescent="0.2">
      <c r="B3" s="17" t="s">
        <v>95</v>
      </c>
      <c r="C3" s="3" t="s">
        <v>87</v>
      </c>
      <c r="D3" s="18" t="s">
        <v>35</v>
      </c>
      <c r="F3" s="17" t="s">
        <v>90</v>
      </c>
      <c r="G3" s="1" t="s">
        <v>100</v>
      </c>
      <c r="H3" s="18" t="s">
        <v>36</v>
      </c>
      <c r="I3" s="1">
        <v>2025</v>
      </c>
    </row>
    <row r="4" spans="2:9" x14ac:dyDescent="0.2">
      <c r="B4" s="17" t="s">
        <v>95</v>
      </c>
      <c r="C4" s="3" t="s">
        <v>138</v>
      </c>
      <c r="D4" s="18" t="s">
        <v>35</v>
      </c>
      <c r="F4" s="42" t="s">
        <v>133</v>
      </c>
      <c r="G4" s="1" t="s">
        <v>109</v>
      </c>
      <c r="H4" s="18" t="s">
        <v>39</v>
      </c>
      <c r="I4" s="1" t="s">
        <v>285</v>
      </c>
    </row>
    <row r="5" spans="2:9" x14ac:dyDescent="0.2">
      <c r="B5" s="17" t="s">
        <v>95</v>
      </c>
      <c r="C5" s="3" t="s">
        <v>89</v>
      </c>
      <c r="D5" s="18" t="s">
        <v>35</v>
      </c>
      <c r="F5" s="17" t="s">
        <v>297</v>
      </c>
      <c r="G5" s="1" t="s">
        <v>134</v>
      </c>
      <c r="H5" s="18" t="s">
        <v>42</v>
      </c>
      <c r="I5" s="1" t="s">
        <v>286</v>
      </c>
    </row>
    <row r="6" spans="2:9" x14ac:dyDescent="0.2">
      <c r="B6" s="17" t="s">
        <v>95</v>
      </c>
      <c r="C6" s="3" t="s">
        <v>88</v>
      </c>
      <c r="D6" s="41" t="s">
        <v>216</v>
      </c>
      <c r="F6" s="17" t="s">
        <v>102</v>
      </c>
      <c r="G6" s="1" t="s">
        <v>43</v>
      </c>
      <c r="H6" s="18" t="s">
        <v>35</v>
      </c>
      <c r="I6" s="1" t="s">
        <v>287</v>
      </c>
    </row>
    <row r="7" spans="2:9" x14ac:dyDescent="0.2">
      <c r="B7" s="17" t="s">
        <v>90</v>
      </c>
      <c r="C7" s="3" t="s">
        <v>90</v>
      </c>
      <c r="D7" s="18" t="s">
        <v>42</v>
      </c>
      <c r="F7" s="17" t="s">
        <v>260</v>
      </c>
      <c r="G7" s="1" t="s">
        <v>278</v>
      </c>
      <c r="H7" s="41" t="s">
        <v>216</v>
      </c>
      <c r="I7" s="1" t="s">
        <v>288</v>
      </c>
    </row>
    <row r="8" spans="2:9" x14ac:dyDescent="0.2">
      <c r="B8" s="17" t="s">
        <v>90</v>
      </c>
      <c r="C8" s="3" t="s">
        <v>140</v>
      </c>
      <c r="D8" s="18" t="s">
        <v>36</v>
      </c>
      <c r="F8" s="42" t="s">
        <v>92</v>
      </c>
      <c r="G8" s="1" t="s">
        <v>86</v>
      </c>
      <c r="I8" s="1" t="s">
        <v>289</v>
      </c>
    </row>
    <row r="9" spans="2:9" x14ac:dyDescent="0.2">
      <c r="B9" s="17" t="s">
        <v>90</v>
      </c>
      <c r="C9" s="3" t="s">
        <v>246</v>
      </c>
      <c r="D9" s="18" t="s">
        <v>36</v>
      </c>
      <c r="F9" s="17" t="s">
        <v>58</v>
      </c>
      <c r="G9" s="1" t="s">
        <v>256</v>
      </c>
      <c r="I9" s="1" t="s">
        <v>290</v>
      </c>
    </row>
    <row r="10" spans="2:9" x14ac:dyDescent="0.2">
      <c r="B10" s="17" t="s">
        <v>90</v>
      </c>
      <c r="C10" s="3" t="s">
        <v>91</v>
      </c>
      <c r="D10" s="18" t="s">
        <v>39</v>
      </c>
      <c r="F10" s="17" t="s">
        <v>298</v>
      </c>
      <c r="G10" s="1" t="s">
        <v>69</v>
      </c>
      <c r="I10" s="1" t="s">
        <v>291</v>
      </c>
    </row>
    <row r="11" spans="2:9" x14ac:dyDescent="0.2">
      <c r="B11" s="17" t="s">
        <v>90</v>
      </c>
      <c r="C11" s="24" t="s">
        <v>119</v>
      </c>
      <c r="D11" s="18" t="s">
        <v>39</v>
      </c>
      <c r="F11" s="17" t="s">
        <v>108</v>
      </c>
      <c r="G11" s="1" t="s">
        <v>141</v>
      </c>
      <c r="I11" s="1" t="s">
        <v>292</v>
      </c>
    </row>
    <row r="12" spans="2:9" x14ac:dyDescent="0.2">
      <c r="B12" s="42" t="s">
        <v>133</v>
      </c>
      <c r="C12" s="3" t="s">
        <v>133</v>
      </c>
      <c r="D12" s="41" t="s">
        <v>35</v>
      </c>
      <c r="F12" s="17" t="s">
        <v>214</v>
      </c>
      <c r="G12" s="1" t="s">
        <v>94</v>
      </c>
      <c r="I12" s="1" t="s">
        <v>293</v>
      </c>
    </row>
    <row r="13" spans="2:9" x14ac:dyDescent="0.2">
      <c r="B13" s="17" t="s">
        <v>297</v>
      </c>
      <c r="C13" s="3" t="s">
        <v>297</v>
      </c>
      <c r="D13" s="18" t="s">
        <v>42</v>
      </c>
      <c r="F13" s="17" t="s">
        <v>299</v>
      </c>
      <c r="G13" s="1" t="s">
        <v>44</v>
      </c>
      <c r="I13" s="1" t="s">
        <v>294</v>
      </c>
    </row>
    <row r="14" spans="2:9" x14ac:dyDescent="0.2">
      <c r="B14" s="17" t="s">
        <v>297</v>
      </c>
      <c r="C14" s="3" t="s">
        <v>93</v>
      </c>
      <c r="D14" s="18" t="s">
        <v>36</v>
      </c>
      <c r="F14" s="17" t="s">
        <v>61</v>
      </c>
      <c r="G14" s="1" t="s">
        <v>45</v>
      </c>
      <c r="I14" s="1" t="s">
        <v>295</v>
      </c>
    </row>
    <row r="15" spans="2:9" x14ac:dyDescent="0.2">
      <c r="B15" s="17" t="s">
        <v>297</v>
      </c>
      <c r="C15" s="3" t="s">
        <v>148</v>
      </c>
      <c r="D15" s="18" t="s">
        <v>36</v>
      </c>
      <c r="F15" s="17" t="s">
        <v>112</v>
      </c>
      <c r="G15" s="1" t="s">
        <v>63</v>
      </c>
      <c r="I15" s="1" t="s">
        <v>296</v>
      </c>
    </row>
    <row r="16" spans="2:9" x14ac:dyDescent="0.2">
      <c r="B16" s="17" t="s">
        <v>297</v>
      </c>
      <c r="C16" s="3" t="s">
        <v>100</v>
      </c>
      <c r="D16" s="18" t="s">
        <v>39</v>
      </c>
      <c r="F16" s="17" t="s">
        <v>157</v>
      </c>
      <c r="G16" s="1" t="s">
        <v>263</v>
      </c>
    </row>
    <row r="17" spans="2:7" x14ac:dyDescent="0.2">
      <c r="B17" s="17" t="s">
        <v>297</v>
      </c>
      <c r="C17" s="3" t="s">
        <v>94</v>
      </c>
      <c r="D17" s="18" t="s">
        <v>39</v>
      </c>
      <c r="F17" s="17" t="s">
        <v>300</v>
      </c>
      <c r="G17" s="1" t="s">
        <v>90</v>
      </c>
    </row>
    <row r="18" spans="2:7" x14ac:dyDescent="0.2">
      <c r="B18" s="17" t="s">
        <v>297</v>
      </c>
      <c r="C18" s="3" t="s">
        <v>0</v>
      </c>
      <c r="D18" s="18" t="s">
        <v>39</v>
      </c>
      <c r="F18" s="17" t="s">
        <v>213</v>
      </c>
      <c r="G18" s="1" t="s">
        <v>150</v>
      </c>
    </row>
    <row r="19" spans="2:7" x14ac:dyDescent="0.2">
      <c r="B19" s="17" t="s">
        <v>297</v>
      </c>
      <c r="C19" s="3" t="s">
        <v>247</v>
      </c>
      <c r="D19" s="18" t="s">
        <v>39</v>
      </c>
      <c r="F19" s="17" t="s">
        <v>68</v>
      </c>
      <c r="G19" s="1" t="s">
        <v>124</v>
      </c>
    </row>
    <row r="20" spans="2:7" x14ac:dyDescent="0.2">
      <c r="B20" s="17" t="s">
        <v>297</v>
      </c>
      <c r="C20" s="3" t="s">
        <v>248</v>
      </c>
      <c r="D20" s="18" t="s">
        <v>39</v>
      </c>
      <c r="F20" s="17" t="s">
        <v>116</v>
      </c>
      <c r="G20" s="1" t="s">
        <v>92</v>
      </c>
    </row>
    <row r="21" spans="2:7" x14ac:dyDescent="0.2">
      <c r="B21" s="17" t="s">
        <v>297</v>
      </c>
      <c r="C21" s="3" t="s">
        <v>302</v>
      </c>
      <c r="D21" s="18" t="s">
        <v>39</v>
      </c>
      <c r="F21" s="17" t="s">
        <v>22</v>
      </c>
      <c r="G21" s="1" t="s">
        <v>105</v>
      </c>
    </row>
    <row r="22" spans="2:7" x14ac:dyDescent="0.2">
      <c r="B22" s="17" t="s">
        <v>102</v>
      </c>
      <c r="C22" s="3" t="s">
        <v>102</v>
      </c>
      <c r="D22" s="18" t="s">
        <v>42</v>
      </c>
      <c r="F22" s="17" t="s">
        <v>72</v>
      </c>
      <c r="G22" s="1" t="s">
        <v>9</v>
      </c>
    </row>
    <row r="23" spans="2:7" x14ac:dyDescent="0.2">
      <c r="B23" s="17" t="s">
        <v>260</v>
      </c>
      <c r="C23" s="3" t="s">
        <v>260</v>
      </c>
      <c r="D23" s="18" t="s">
        <v>35</v>
      </c>
      <c r="F23" s="17" t="s">
        <v>117</v>
      </c>
      <c r="G23" s="1" t="s">
        <v>91</v>
      </c>
    </row>
    <row r="24" spans="2:7" x14ac:dyDescent="0.2">
      <c r="B24" s="42" t="s">
        <v>92</v>
      </c>
      <c r="C24" s="3" t="s">
        <v>92</v>
      </c>
      <c r="D24" s="41" t="s">
        <v>35</v>
      </c>
      <c r="F24" s="17" t="s">
        <v>24</v>
      </c>
      <c r="G24" s="1" t="s">
        <v>10</v>
      </c>
    </row>
    <row r="25" spans="2:7" x14ac:dyDescent="0.2">
      <c r="B25" s="17" t="s">
        <v>102</v>
      </c>
      <c r="C25" s="3" t="s">
        <v>43</v>
      </c>
      <c r="D25" s="18" t="s">
        <v>39</v>
      </c>
      <c r="F25" s="17" t="s">
        <v>26</v>
      </c>
      <c r="G25" s="1" t="s">
        <v>67</v>
      </c>
    </row>
    <row r="26" spans="2:7" x14ac:dyDescent="0.2">
      <c r="B26" s="17" t="s">
        <v>102</v>
      </c>
      <c r="C26" s="3" t="s">
        <v>141</v>
      </c>
      <c r="D26" s="18" t="s">
        <v>39</v>
      </c>
      <c r="F26" s="17" t="s">
        <v>27</v>
      </c>
      <c r="G26" s="1" t="s">
        <v>97</v>
      </c>
    </row>
    <row r="27" spans="2:7" x14ac:dyDescent="0.2">
      <c r="B27" s="17" t="s">
        <v>102</v>
      </c>
      <c r="C27" s="3" t="s">
        <v>44</v>
      </c>
      <c r="D27" s="18" t="s">
        <v>39</v>
      </c>
      <c r="F27" s="17" t="s">
        <v>128</v>
      </c>
      <c r="G27" s="1" t="s">
        <v>148</v>
      </c>
    </row>
    <row r="28" spans="2:7" x14ac:dyDescent="0.2">
      <c r="B28" s="17" t="s">
        <v>102</v>
      </c>
      <c r="C28" s="3" t="s">
        <v>45</v>
      </c>
      <c r="D28" s="18" t="s">
        <v>39</v>
      </c>
      <c r="F28" s="17" t="s">
        <v>84</v>
      </c>
      <c r="G28" s="1" t="s">
        <v>133</v>
      </c>
    </row>
    <row r="29" spans="2:7" x14ac:dyDescent="0.2">
      <c r="B29" s="17" t="s">
        <v>102</v>
      </c>
      <c r="C29" s="3" t="s">
        <v>46</v>
      </c>
      <c r="D29" s="18" t="s">
        <v>39</v>
      </c>
      <c r="F29" s="17" t="s">
        <v>106</v>
      </c>
      <c r="G29" s="1" t="s">
        <v>0</v>
      </c>
    </row>
    <row r="30" spans="2:7" x14ac:dyDescent="0.2">
      <c r="B30" s="17" t="s">
        <v>102</v>
      </c>
      <c r="C30" s="3" t="s">
        <v>142</v>
      </c>
      <c r="D30" s="18" t="s">
        <v>39</v>
      </c>
      <c r="F30" s="17" t="s">
        <v>122</v>
      </c>
      <c r="G30" s="1" t="s">
        <v>40</v>
      </c>
    </row>
    <row r="31" spans="2:7" x14ac:dyDescent="0.2">
      <c r="B31" s="17" t="s">
        <v>102</v>
      </c>
      <c r="C31" s="3" t="s">
        <v>103</v>
      </c>
      <c r="D31" s="18" t="s">
        <v>39</v>
      </c>
      <c r="F31" s="17" t="s">
        <v>107</v>
      </c>
      <c r="G31" s="1" t="s">
        <v>12</v>
      </c>
    </row>
    <row r="32" spans="2:7" x14ac:dyDescent="0.2">
      <c r="B32" s="17" t="s">
        <v>102</v>
      </c>
      <c r="C32" s="3" t="s">
        <v>47</v>
      </c>
      <c r="D32" s="18" t="s">
        <v>39</v>
      </c>
      <c r="F32" s="17" t="s">
        <v>137</v>
      </c>
      <c r="G32" s="1" t="s">
        <v>81</v>
      </c>
    </row>
    <row r="33" spans="2:7" x14ac:dyDescent="0.2">
      <c r="B33" s="17" t="s">
        <v>102</v>
      </c>
      <c r="C33" s="3" t="s">
        <v>48</v>
      </c>
      <c r="D33" s="18" t="s">
        <v>39</v>
      </c>
      <c r="F33" s="17" t="s">
        <v>78</v>
      </c>
      <c r="G33" s="1" t="s">
        <v>132</v>
      </c>
    </row>
    <row r="34" spans="2:7" x14ac:dyDescent="0.2">
      <c r="B34" s="17" t="s">
        <v>102</v>
      </c>
      <c r="C34" s="3" t="s">
        <v>249</v>
      </c>
      <c r="D34" s="18" t="s">
        <v>39</v>
      </c>
      <c r="F34" s="17" t="s">
        <v>123</v>
      </c>
      <c r="G34" s="1" t="s">
        <v>140</v>
      </c>
    </row>
    <row r="35" spans="2:7" x14ac:dyDescent="0.2">
      <c r="B35" s="17" t="s">
        <v>102</v>
      </c>
      <c r="C35" s="3" t="s">
        <v>49</v>
      </c>
      <c r="D35" s="18" t="s">
        <v>39</v>
      </c>
      <c r="F35" s="17" t="s">
        <v>131</v>
      </c>
      <c r="G35" s="1" t="s">
        <v>87</v>
      </c>
    </row>
    <row r="36" spans="2:7" x14ac:dyDescent="0.2">
      <c r="B36" s="17" t="s">
        <v>102</v>
      </c>
      <c r="C36" s="3" t="s">
        <v>6</v>
      </c>
      <c r="D36" s="18" t="s">
        <v>39</v>
      </c>
      <c r="F36" s="17" t="s">
        <v>80</v>
      </c>
      <c r="G36" s="1" t="s">
        <v>88</v>
      </c>
    </row>
    <row r="37" spans="2:7" x14ac:dyDescent="0.2">
      <c r="B37" s="17" t="s">
        <v>102</v>
      </c>
      <c r="C37" s="23" t="s">
        <v>250</v>
      </c>
      <c r="D37" s="41" t="s">
        <v>39</v>
      </c>
      <c r="F37" s="17" t="s">
        <v>32</v>
      </c>
      <c r="G37" s="1" t="s">
        <v>23</v>
      </c>
    </row>
    <row r="38" spans="2:7" x14ac:dyDescent="0.2">
      <c r="B38" s="17" t="s">
        <v>102</v>
      </c>
      <c r="C38" s="3" t="s">
        <v>50</v>
      </c>
      <c r="D38" s="18" t="s">
        <v>39</v>
      </c>
      <c r="F38" s="17" t="s">
        <v>30</v>
      </c>
      <c r="G38" s="1" t="s">
        <v>154</v>
      </c>
    </row>
    <row r="39" spans="2:7" x14ac:dyDescent="0.2">
      <c r="B39" s="17" t="s">
        <v>102</v>
      </c>
      <c r="C39" s="3" t="s">
        <v>51</v>
      </c>
      <c r="D39" s="18" t="s">
        <v>39</v>
      </c>
      <c r="F39" s="32" t="s">
        <v>59</v>
      </c>
      <c r="G39" s="1" t="s">
        <v>120</v>
      </c>
    </row>
    <row r="40" spans="2:7" x14ac:dyDescent="0.2">
      <c r="B40" s="17" t="s">
        <v>102</v>
      </c>
      <c r="C40" s="3" t="s">
        <v>52</v>
      </c>
      <c r="D40" s="18" t="s">
        <v>39</v>
      </c>
      <c r="F40" s="3"/>
      <c r="G40" s="1" t="s">
        <v>297</v>
      </c>
    </row>
    <row r="41" spans="2:7" x14ac:dyDescent="0.2">
      <c r="B41" s="17" t="s">
        <v>102</v>
      </c>
      <c r="C41" s="3" t="s">
        <v>7</v>
      </c>
      <c r="D41" s="18" t="s">
        <v>39</v>
      </c>
      <c r="G41" s="1" t="s">
        <v>102</v>
      </c>
    </row>
    <row r="42" spans="2:7" x14ac:dyDescent="0.2">
      <c r="B42" s="17" t="s">
        <v>102</v>
      </c>
      <c r="C42" s="3" t="s">
        <v>143</v>
      </c>
      <c r="D42" s="18" t="s">
        <v>39</v>
      </c>
      <c r="F42" s="3"/>
      <c r="G42" s="1" t="s">
        <v>58</v>
      </c>
    </row>
    <row r="43" spans="2:7" x14ac:dyDescent="0.2">
      <c r="B43" s="17" t="s">
        <v>102</v>
      </c>
      <c r="C43" s="3" t="s">
        <v>144</v>
      </c>
      <c r="D43" s="18" t="s">
        <v>39</v>
      </c>
      <c r="F43" s="3"/>
      <c r="G43" s="1" t="s">
        <v>298</v>
      </c>
    </row>
    <row r="44" spans="2:7" x14ac:dyDescent="0.2">
      <c r="B44" s="17" t="s">
        <v>102</v>
      </c>
      <c r="C44" s="3" t="s">
        <v>145</v>
      </c>
      <c r="D44" s="18" t="s">
        <v>39</v>
      </c>
      <c r="F44" s="3"/>
      <c r="G44" s="1" t="s">
        <v>108</v>
      </c>
    </row>
    <row r="45" spans="2:7" x14ac:dyDescent="0.2">
      <c r="B45" s="17" t="s">
        <v>102</v>
      </c>
      <c r="C45" s="3" t="s">
        <v>53</v>
      </c>
      <c r="D45" s="18" t="s">
        <v>39</v>
      </c>
      <c r="F45" s="3"/>
      <c r="G45" s="1" t="s">
        <v>214</v>
      </c>
    </row>
    <row r="46" spans="2:7" x14ac:dyDescent="0.2">
      <c r="B46" s="17" t="s">
        <v>102</v>
      </c>
      <c r="C46" s="3" t="s">
        <v>146</v>
      </c>
      <c r="D46" s="18" t="s">
        <v>39</v>
      </c>
      <c r="F46" s="3"/>
      <c r="G46" s="1" t="s">
        <v>299</v>
      </c>
    </row>
    <row r="47" spans="2:7" x14ac:dyDescent="0.2">
      <c r="B47" s="17" t="s">
        <v>102</v>
      </c>
      <c r="C47" s="3" t="s">
        <v>54</v>
      </c>
      <c r="D47" s="18" t="s">
        <v>39</v>
      </c>
      <c r="F47" s="3"/>
      <c r="G47" s="1" t="s">
        <v>61</v>
      </c>
    </row>
    <row r="48" spans="2:7" x14ac:dyDescent="0.2">
      <c r="B48" s="17" t="s">
        <v>102</v>
      </c>
      <c r="C48" s="3" t="s">
        <v>55</v>
      </c>
      <c r="D48" s="18" t="s">
        <v>39</v>
      </c>
      <c r="F48" s="3"/>
      <c r="G48" s="1" t="s">
        <v>112</v>
      </c>
    </row>
    <row r="49" spans="2:7" x14ac:dyDescent="0.2">
      <c r="B49" s="17" t="s">
        <v>102</v>
      </c>
      <c r="C49" s="3" t="s">
        <v>8</v>
      </c>
      <c r="D49" s="18" t="s">
        <v>39</v>
      </c>
      <c r="F49" s="3"/>
      <c r="G49" s="1" t="s">
        <v>158</v>
      </c>
    </row>
    <row r="50" spans="2:7" x14ac:dyDescent="0.2">
      <c r="B50" s="17" t="s">
        <v>102</v>
      </c>
      <c r="C50" s="3" t="s">
        <v>104</v>
      </c>
      <c r="D50" s="18" t="s">
        <v>39</v>
      </c>
      <c r="F50" s="3"/>
      <c r="G50" s="1" t="s">
        <v>64</v>
      </c>
    </row>
    <row r="51" spans="2:7" x14ac:dyDescent="0.2">
      <c r="B51" s="17" t="s">
        <v>102</v>
      </c>
      <c r="C51" s="3" t="s">
        <v>56</v>
      </c>
      <c r="D51" s="18" t="s">
        <v>39</v>
      </c>
      <c r="F51" s="3"/>
      <c r="G51" s="1" t="s">
        <v>152</v>
      </c>
    </row>
    <row r="52" spans="2:7" x14ac:dyDescent="0.2">
      <c r="B52" s="17" t="s">
        <v>102</v>
      </c>
      <c r="C52" s="3" t="s">
        <v>251</v>
      </c>
      <c r="D52" s="18" t="s">
        <v>39</v>
      </c>
      <c r="F52" s="23"/>
      <c r="G52" s="1" t="s">
        <v>125</v>
      </c>
    </row>
    <row r="53" spans="2:7" x14ac:dyDescent="0.2">
      <c r="B53" s="17" t="s">
        <v>102</v>
      </c>
      <c r="C53" s="3" t="s">
        <v>57</v>
      </c>
      <c r="D53" s="18" t="s">
        <v>39</v>
      </c>
      <c r="F53" s="23"/>
      <c r="G53" s="1" t="s">
        <v>110</v>
      </c>
    </row>
    <row r="54" spans="2:7" x14ac:dyDescent="0.2">
      <c r="B54" s="17" t="s">
        <v>58</v>
      </c>
      <c r="C54" s="3" t="s">
        <v>58</v>
      </c>
      <c r="D54" s="18" t="s">
        <v>42</v>
      </c>
      <c r="F54" s="3"/>
      <c r="G54" s="1" t="s">
        <v>135</v>
      </c>
    </row>
    <row r="55" spans="2:7" x14ac:dyDescent="0.2">
      <c r="B55" s="17" t="s">
        <v>58</v>
      </c>
      <c r="C55" s="23" t="s">
        <v>163</v>
      </c>
      <c r="D55" s="18" t="s">
        <v>36</v>
      </c>
      <c r="F55" s="3"/>
      <c r="G55" s="1" t="s">
        <v>266</v>
      </c>
    </row>
    <row r="56" spans="2:7" x14ac:dyDescent="0.2">
      <c r="B56" s="17" t="s">
        <v>58</v>
      </c>
      <c r="C56" s="3" t="s">
        <v>98</v>
      </c>
      <c r="D56" s="18" t="s">
        <v>36</v>
      </c>
      <c r="F56" s="3"/>
      <c r="G56" s="1" t="s">
        <v>147</v>
      </c>
    </row>
    <row r="57" spans="2:7" x14ac:dyDescent="0.2">
      <c r="B57" s="17" t="s">
        <v>58</v>
      </c>
      <c r="C57" s="3" t="s">
        <v>164</v>
      </c>
      <c r="D57" s="18" t="s">
        <v>36</v>
      </c>
      <c r="F57" s="24"/>
      <c r="G57" s="2" t="s">
        <v>163</v>
      </c>
    </row>
    <row r="58" spans="2:7" x14ac:dyDescent="0.2">
      <c r="B58" s="17" t="s">
        <v>58</v>
      </c>
      <c r="C58" s="3" t="s">
        <v>40</v>
      </c>
      <c r="D58" s="18" t="s">
        <v>39</v>
      </c>
      <c r="F58" s="3"/>
      <c r="G58" s="1" t="s">
        <v>41</v>
      </c>
    </row>
    <row r="59" spans="2:7" x14ac:dyDescent="0.2">
      <c r="B59" s="17" t="s">
        <v>58</v>
      </c>
      <c r="C59" s="3" t="s">
        <v>41</v>
      </c>
      <c r="D59" s="18" t="s">
        <v>39</v>
      </c>
      <c r="F59" s="3"/>
      <c r="G59" s="1" t="s">
        <v>13</v>
      </c>
    </row>
    <row r="60" spans="2:7" x14ac:dyDescent="0.2">
      <c r="B60" s="17" t="s">
        <v>58</v>
      </c>
      <c r="C60" s="3" t="s">
        <v>165</v>
      </c>
      <c r="D60" s="18" t="s">
        <v>39</v>
      </c>
      <c r="F60" s="3"/>
      <c r="G60" s="47" t="s">
        <v>119</v>
      </c>
    </row>
    <row r="61" spans="2:7" x14ac:dyDescent="0.2">
      <c r="B61" s="17" t="s">
        <v>58</v>
      </c>
      <c r="C61" s="3" t="s">
        <v>159</v>
      </c>
      <c r="D61" s="18" t="s">
        <v>39</v>
      </c>
      <c r="F61" s="3"/>
      <c r="G61" s="1" t="s">
        <v>213</v>
      </c>
    </row>
    <row r="62" spans="2:7" x14ac:dyDescent="0.2">
      <c r="B62" s="17" t="s">
        <v>58</v>
      </c>
      <c r="C62" s="3" t="s">
        <v>166</v>
      </c>
      <c r="D62" s="18" t="s">
        <v>39</v>
      </c>
      <c r="F62" s="3"/>
      <c r="G62" s="1" t="s">
        <v>281</v>
      </c>
    </row>
    <row r="63" spans="2:7" x14ac:dyDescent="0.2">
      <c r="B63" s="17" t="s">
        <v>58</v>
      </c>
      <c r="C63" s="3" t="s">
        <v>252</v>
      </c>
      <c r="D63" s="18" t="s">
        <v>39</v>
      </c>
      <c r="F63" s="3"/>
      <c r="G63" s="1" t="s">
        <v>247</v>
      </c>
    </row>
    <row r="64" spans="2:7" x14ac:dyDescent="0.2">
      <c r="B64" s="17" t="s">
        <v>58</v>
      </c>
      <c r="C64" s="3" t="s">
        <v>1</v>
      </c>
      <c r="D64" s="18" t="s">
        <v>39</v>
      </c>
      <c r="F64" s="3"/>
      <c r="G64" s="1" t="s">
        <v>68</v>
      </c>
    </row>
    <row r="65" spans="2:7" x14ac:dyDescent="0.2">
      <c r="B65" s="17" t="s">
        <v>298</v>
      </c>
      <c r="C65" s="3" t="s">
        <v>298</v>
      </c>
      <c r="D65" s="18" t="s">
        <v>42</v>
      </c>
      <c r="F65" s="3"/>
      <c r="G65" s="1" t="s">
        <v>300</v>
      </c>
    </row>
    <row r="66" spans="2:7" x14ac:dyDescent="0.2">
      <c r="B66" s="17" t="s">
        <v>298</v>
      </c>
      <c r="C66" s="3" t="s">
        <v>9</v>
      </c>
      <c r="D66" s="18" t="s">
        <v>39</v>
      </c>
      <c r="F66" s="3"/>
      <c r="G66" s="1" t="s">
        <v>259</v>
      </c>
    </row>
    <row r="67" spans="2:7" x14ac:dyDescent="0.2">
      <c r="B67" s="17" t="s">
        <v>298</v>
      </c>
      <c r="C67" s="3" t="s">
        <v>10</v>
      </c>
      <c r="D67" s="18" t="s">
        <v>39</v>
      </c>
      <c r="F67" s="3"/>
      <c r="G67" s="1" t="s">
        <v>46</v>
      </c>
    </row>
    <row r="68" spans="2:7" x14ac:dyDescent="0.2">
      <c r="B68" s="17" t="s">
        <v>298</v>
      </c>
      <c r="C68" s="3" t="s">
        <v>67</v>
      </c>
      <c r="D68" s="18" t="s">
        <v>39</v>
      </c>
      <c r="F68" s="3"/>
      <c r="G68" s="1" t="s">
        <v>301</v>
      </c>
    </row>
    <row r="69" spans="2:7" x14ac:dyDescent="0.2">
      <c r="B69" s="17" t="s">
        <v>298</v>
      </c>
      <c r="C69" s="3" t="s">
        <v>253</v>
      </c>
      <c r="D69" s="18" t="s">
        <v>39</v>
      </c>
      <c r="F69" s="3"/>
      <c r="G69" s="1" t="s">
        <v>72</v>
      </c>
    </row>
    <row r="70" spans="2:7" x14ac:dyDescent="0.2">
      <c r="B70" s="17" t="s">
        <v>298</v>
      </c>
      <c r="C70" s="3" t="s">
        <v>254</v>
      </c>
      <c r="D70" s="18" t="s">
        <v>39</v>
      </c>
      <c r="F70" s="3"/>
      <c r="G70" s="1" t="s">
        <v>139</v>
      </c>
    </row>
    <row r="71" spans="2:7" x14ac:dyDescent="0.2">
      <c r="B71" s="17" t="s">
        <v>298</v>
      </c>
      <c r="C71" s="3" t="s">
        <v>19</v>
      </c>
      <c r="D71" s="18" t="s">
        <v>39</v>
      </c>
      <c r="F71" s="3"/>
      <c r="G71" s="1" t="s">
        <v>138</v>
      </c>
    </row>
    <row r="72" spans="2:7" x14ac:dyDescent="0.2">
      <c r="B72" s="17" t="s">
        <v>298</v>
      </c>
      <c r="C72" s="3" t="s">
        <v>255</v>
      </c>
      <c r="D72" s="18" t="s">
        <v>39</v>
      </c>
      <c r="F72" s="3"/>
      <c r="G72" s="1" t="s">
        <v>246</v>
      </c>
    </row>
    <row r="73" spans="2:7" x14ac:dyDescent="0.2">
      <c r="B73" s="17" t="s">
        <v>108</v>
      </c>
      <c r="C73" s="3" t="s">
        <v>108</v>
      </c>
      <c r="D73" s="18" t="s">
        <v>42</v>
      </c>
      <c r="F73" s="3"/>
      <c r="G73" s="1" t="s">
        <v>70</v>
      </c>
    </row>
    <row r="74" spans="2:7" x14ac:dyDescent="0.2">
      <c r="B74" s="17" t="s">
        <v>108</v>
      </c>
      <c r="C74" s="3" t="s">
        <v>259</v>
      </c>
      <c r="D74" s="41" t="s">
        <v>35</v>
      </c>
      <c r="F74" s="3"/>
      <c r="G74" s="1" t="s">
        <v>253</v>
      </c>
    </row>
    <row r="75" spans="2:7" x14ac:dyDescent="0.2">
      <c r="B75" s="17" t="s">
        <v>108</v>
      </c>
      <c r="C75" s="3" t="s">
        <v>134</v>
      </c>
      <c r="D75" s="18" t="s">
        <v>36</v>
      </c>
      <c r="F75" s="3"/>
      <c r="G75" s="1" t="s">
        <v>113</v>
      </c>
    </row>
    <row r="76" spans="2:7" x14ac:dyDescent="0.2">
      <c r="B76" s="17" t="s">
        <v>108</v>
      </c>
      <c r="C76" s="3" t="s">
        <v>124</v>
      </c>
      <c r="D76" s="18" t="s">
        <v>36</v>
      </c>
      <c r="F76" s="3"/>
      <c r="G76" s="1" t="s">
        <v>155</v>
      </c>
    </row>
    <row r="77" spans="2:7" x14ac:dyDescent="0.2">
      <c r="B77" s="17" t="s">
        <v>108</v>
      </c>
      <c r="C77" s="3" t="s">
        <v>17</v>
      </c>
      <c r="D77" s="18" t="s">
        <v>36</v>
      </c>
      <c r="F77" s="3"/>
      <c r="G77" s="1" t="s">
        <v>153</v>
      </c>
    </row>
    <row r="78" spans="2:7" x14ac:dyDescent="0.2">
      <c r="B78" s="17" t="s">
        <v>108</v>
      </c>
      <c r="C78" s="3" t="s">
        <v>149</v>
      </c>
      <c r="D78" s="18" t="s">
        <v>36</v>
      </c>
      <c r="F78" s="3"/>
      <c r="G78" s="1" t="s">
        <v>65</v>
      </c>
    </row>
    <row r="79" spans="2:7" x14ac:dyDescent="0.2">
      <c r="B79" s="17" t="s">
        <v>108</v>
      </c>
      <c r="C79" s="3" t="s">
        <v>109</v>
      </c>
      <c r="D79" s="18" t="s">
        <v>39</v>
      </c>
      <c r="G79" s="1" t="s">
        <v>142</v>
      </c>
    </row>
    <row r="80" spans="2:7" x14ac:dyDescent="0.2">
      <c r="B80" s="17" t="s">
        <v>108</v>
      </c>
      <c r="C80" s="3" t="s">
        <v>256</v>
      </c>
      <c r="D80" s="18" t="s">
        <v>39</v>
      </c>
      <c r="G80" s="1" t="s">
        <v>99</v>
      </c>
    </row>
    <row r="81" spans="2:7" x14ac:dyDescent="0.2">
      <c r="B81" s="17" t="s">
        <v>108</v>
      </c>
      <c r="C81" s="3" t="s">
        <v>12</v>
      </c>
      <c r="D81" s="18" t="s">
        <v>39</v>
      </c>
      <c r="G81" s="1" t="s">
        <v>167</v>
      </c>
    </row>
    <row r="82" spans="2:7" x14ac:dyDescent="0.2">
      <c r="B82" s="17" t="s">
        <v>108</v>
      </c>
      <c r="C82" s="3" t="s">
        <v>13</v>
      </c>
      <c r="D82" s="18" t="s">
        <v>39</v>
      </c>
      <c r="G82" s="1" t="s">
        <v>279</v>
      </c>
    </row>
    <row r="83" spans="2:7" x14ac:dyDescent="0.2">
      <c r="B83" s="17" t="s">
        <v>108</v>
      </c>
      <c r="C83" s="3" t="s">
        <v>14</v>
      </c>
      <c r="D83" s="18" t="s">
        <v>39</v>
      </c>
      <c r="G83" s="1" t="s">
        <v>116</v>
      </c>
    </row>
    <row r="84" spans="2:7" x14ac:dyDescent="0.2">
      <c r="B84" s="17" t="s">
        <v>108</v>
      </c>
      <c r="C84" s="3" t="s">
        <v>15</v>
      </c>
      <c r="D84" s="18" t="s">
        <v>39</v>
      </c>
      <c r="G84" s="1" t="s">
        <v>22</v>
      </c>
    </row>
    <row r="85" spans="2:7" x14ac:dyDescent="0.2">
      <c r="B85" s="17" t="s">
        <v>108</v>
      </c>
      <c r="C85" s="3" t="s">
        <v>16</v>
      </c>
      <c r="D85" s="18" t="s">
        <v>39</v>
      </c>
      <c r="G85" s="1" t="s">
        <v>151</v>
      </c>
    </row>
    <row r="86" spans="2:7" x14ac:dyDescent="0.2">
      <c r="B86" s="17" t="s">
        <v>108</v>
      </c>
      <c r="C86" s="3" t="s">
        <v>258</v>
      </c>
      <c r="D86" s="18" t="s">
        <v>39</v>
      </c>
      <c r="G86" s="1" t="s">
        <v>261</v>
      </c>
    </row>
    <row r="87" spans="2:7" x14ac:dyDescent="0.2">
      <c r="B87" s="17" t="s">
        <v>108</v>
      </c>
      <c r="C87" s="3" t="s">
        <v>257</v>
      </c>
      <c r="D87" s="18" t="s">
        <v>39</v>
      </c>
      <c r="G87" s="1" t="s">
        <v>103</v>
      </c>
    </row>
    <row r="88" spans="2:7" x14ac:dyDescent="0.2">
      <c r="B88" s="17" t="s">
        <v>214</v>
      </c>
      <c r="C88" s="3" t="s">
        <v>214</v>
      </c>
      <c r="D88" s="18" t="s">
        <v>42</v>
      </c>
      <c r="F88" s="3"/>
      <c r="G88" s="1" t="s">
        <v>47</v>
      </c>
    </row>
    <row r="89" spans="2:7" x14ac:dyDescent="0.2">
      <c r="B89" s="17" t="s">
        <v>214</v>
      </c>
      <c r="C89" s="3" t="s">
        <v>167</v>
      </c>
      <c r="D89" s="41" t="s">
        <v>35</v>
      </c>
      <c r="F89" s="3"/>
      <c r="G89" s="1" t="s">
        <v>129</v>
      </c>
    </row>
    <row r="90" spans="2:7" x14ac:dyDescent="0.2">
      <c r="B90" s="17" t="s">
        <v>214</v>
      </c>
      <c r="C90" s="3" t="s">
        <v>3</v>
      </c>
      <c r="D90" s="18" t="s">
        <v>36</v>
      </c>
      <c r="F90" s="3"/>
      <c r="G90" s="1" t="s">
        <v>115</v>
      </c>
    </row>
    <row r="91" spans="2:7" x14ac:dyDescent="0.2">
      <c r="B91" s="17" t="s">
        <v>214</v>
      </c>
      <c r="C91" s="3" t="s">
        <v>4</v>
      </c>
      <c r="D91" s="18" t="s">
        <v>36</v>
      </c>
      <c r="F91" s="3"/>
      <c r="G91" s="1" t="s">
        <v>21</v>
      </c>
    </row>
    <row r="92" spans="2:7" x14ac:dyDescent="0.2">
      <c r="B92" s="17" t="s">
        <v>214</v>
      </c>
      <c r="C92" s="3" t="s">
        <v>147</v>
      </c>
      <c r="D92" s="18" t="s">
        <v>39</v>
      </c>
      <c r="F92" s="3"/>
      <c r="G92" s="1" t="s">
        <v>48</v>
      </c>
    </row>
    <row r="93" spans="2:7" x14ac:dyDescent="0.2">
      <c r="B93" s="17" t="s">
        <v>214</v>
      </c>
      <c r="C93" s="3" t="s">
        <v>261</v>
      </c>
      <c r="D93" s="18" t="s">
        <v>39</v>
      </c>
      <c r="F93" s="3"/>
      <c r="G93" s="1" t="s">
        <v>60</v>
      </c>
    </row>
    <row r="94" spans="2:7" x14ac:dyDescent="0.2">
      <c r="B94" s="17" t="s">
        <v>214</v>
      </c>
      <c r="C94" s="3" t="s">
        <v>129</v>
      </c>
      <c r="D94" s="18" t="s">
        <v>39</v>
      </c>
      <c r="F94" s="3"/>
      <c r="G94" s="1" t="s">
        <v>160</v>
      </c>
    </row>
    <row r="95" spans="2:7" x14ac:dyDescent="0.2">
      <c r="B95" s="17" t="s">
        <v>214</v>
      </c>
      <c r="C95" s="3" t="s">
        <v>2</v>
      </c>
      <c r="D95" s="18" t="s">
        <v>39</v>
      </c>
      <c r="F95" s="3"/>
      <c r="G95" s="1" t="s">
        <v>227</v>
      </c>
    </row>
    <row r="96" spans="2:7" x14ac:dyDescent="0.2">
      <c r="B96" s="17" t="s">
        <v>214</v>
      </c>
      <c r="C96" s="3" t="s">
        <v>262</v>
      </c>
      <c r="D96" s="18" t="s">
        <v>39</v>
      </c>
      <c r="F96" s="3"/>
      <c r="G96" s="1" t="s">
        <v>82</v>
      </c>
    </row>
    <row r="97" spans="2:7" x14ac:dyDescent="0.2">
      <c r="B97" s="17" t="s">
        <v>214</v>
      </c>
      <c r="C97" s="3" t="s">
        <v>5</v>
      </c>
      <c r="D97" s="18" t="s">
        <v>39</v>
      </c>
      <c r="F97" s="3"/>
      <c r="G97" s="1" t="s">
        <v>93</v>
      </c>
    </row>
    <row r="98" spans="2:7" x14ac:dyDescent="0.2">
      <c r="B98" s="17" t="s">
        <v>299</v>
      </c>
      <c r="C98" s="3" t="s">
        <v>299</v>
      </c>
      <c r="D98" s="18" t="s">
        <v>42</v>
      </c>
      <c r="F98" s="3"/>
      <c r="G98" s="1" t="s">
        <v>165</v>
      </c>
    </row>
    <row r="99" spans="2:7" x14ac:dyDescent="0.2">
      <c r="B99" s="17" t="s">
        <v>299</v>
      </c>
      <c r="C99" s="3" t="s">
        <v>263</v>
      </c>
      <c r="D99" s="18" t="s">
        <v>36</v>
      </c>
      <c r="F99" s="3"/>
      <c r="G99" s="1" t="s">
        <v>264</v>
      </c>
    </row>
    <row r="100" spans="2:7" x14ac:dyDescent="0.2">
      <c r="B100" s="17" t="s">
        <v>299</v>
      </c>
      <c r="C100" s="3" t="s">
        <v>264</v>
      </c>
      <c r="D100" s="18" t="s">
        <v>36</v>
      </c>
      <c r="F100" s="3"/>
      <c r="G100" s="1" t="s">
        <v>14</v>
      </c>
    </row>
    <row r="101" spans="2:7" x14ac:dyDescent="0.2">
      <c r="B101" s="17" t="s">
        <v>299</v>
      </c>
      <c r="C101" s="3" t="s">
        <v>101</v>
      </c>
      <c r="D101" s="18" t="s">
        <v>36</v>
      </c>
      <c r="F101" s="3"/>
      <c r="G101" s="1" t="s">
        <v>28</v>
      </c>
    </row>
    <row r="102" spans="2:7" x14ac:dyDescent="0.2">
      <c r="B102" s="17" t="s">
        <v>299</v>
      </c>
      <c r="C102" s="3" t="s">
        <v>96</v>
      </c>
      <c r="D102" s="18" t="s">
        <v>36</v>
      </c>
      <c r="F102" s="3"/>
      <c r="G102" s="1" t="s">
        <v>2</v>
      </c>
    </row>
    <row r="103" spans="2:7" x14ac:dyDescent="0.2">
      <c r="B103" s="17" t="s">
        <v>299</v>
      </c>
      <c r="C103" s="3" t="s">
        <v>82</v>
      </c>
      <c r="D103" s="18" t="s">
        <v>39</v>
      </c>
      <c r="F103" s="3"/>
      <c r="G103" s="1" t="s">
        <v>126</v>
      </c>
    </row>
    <row r="104" spans="2:7" x14ac:dyDescent="0.2">
      <c r="B104" s="17" t="s">
        <v>299</v>
      </c>
      <c r="C104" s="3" t="s">
        <v>265</v>
      </c>
      <c r="D104" s="18" t="s">
        <v>39</v>
      </c>
      <c r="F104" s="3"/>
      <c r="G104" s="1" t="s">
        <v>29</v>
      </c>
    </row>
    <row r="105" spans="2:7" x14ac:dyDescent="0.2">
      <c r="B105" s="17" t="s">
        <v>61</v>
      </c>
      <c r="C105" s="3" t="s">
        <v>61</v>
      </c>
      <c r="D105" s="18" t="s">
        <v>42</v>
      </c>
      <c r="F105" s="3"/>
      <c r="G105" s="1" t="s">
        <v>159</v>
      </c>
    </row>
    <row r="106" spans="2:7" x14ac:dyDescent="0.2">
      <c r="B106" s="17" t="s">
        <v>61</v>
      </c>
      <c r="C106" s="1" t="s">
        <v>245</v>
      </c>
      <c r="D106" s="18" t="s">
        <v>36</v>
      </c>
      <c r="F106" s="3"/>
      <c r="G106" s="1" t="s">
        <v>15</v>
      </c>
    </row>
    <row r="107" spans="2:7" x14ac:dyDescent="0.2">
      <c r="B107" s="17" t="s">
        <v>61</v>
      </c>
      <c r="C107" s="3" t="s">
        <v>110</v>
      </c>
      <c r="D107" s="18" t="s">
        <v>36</v>
      </c>
      <c r="F107" s="3"/>
      <c r="G107" s="1" t="s">
        <v>111</v>
      </c>
    </row>
    <row r="108" spans="2:7" x14ac:dyDescent="0.2">
      <c r="B108" s="17" t="s">
        <v>61</v>
      </c>
      <c r="C108" s="3" t="s">
        <v>135</v>
      </c>
      <c r="D108" s="18" t="s">
        <v>36</v>
      </c>
      <c r="F108" s="3"/>
      <c r="G108" s="1" t="s">
        <v>18</v>
      </c>
    </row>
    <row r="109" spans="2:7" x14ac:dyDescent="0.2">
      <c r="B109" s="17" t="s">
        <v>61</v>
      </c>
      <c r="C109" s="3" t="s">
        <v>111</v>
      </c>
      <c r="D109" s="18" t="s">
        <v>36</v>
      </c>
      <c r="F109" s="3"/>
      <c r="G109" s="1" t="s">
        <v>114</v>
      </c>
    </row>
    <row r="110" spans="2:7" x14ac:dyDescent="0.2">
      <c r="B110" s="17" t="s">
        <v>61</v>
      </c>
      <c r="C110" s="3" t="s">
        <v>62</v>
      </c>
      <c r="D110" s="18" t="s">
        <v>36</v>
      </c>
      <c r="F110" s="3"/>
      <c r="G110" s="1" t="s">
        <v>101</v>
      </c>
    </row>
    <row r="111" spans="2:7" x14ac:dyDescent="0.2">
      <c r="B111" s="17" t="s">
        <v>61</v>
      </c>
      <c r="C111" s="3" t="s">
        <v>63</v>
      </c>
      <c r="D111" s="18" t="s">
        <v>39</v>
      </c>
      <c r="F111" s="3"/>
      <c r="G111" s="1" t="s">
        <v>26</v>
      </c>
    </row>
    <row r="112" spans="2:7" x14ac:dyDescent="0.2">
      <c r="B112" s="17" t="s">
        <v>61</v>
      </c>
      <c r="C112" s="3" t="s">
        <v>64</v>
      </c>
      <c r="D112" s="18" t="s">
        <v>39</v>
      </c>
      <c r="F112" s="3"/>
      <c r="G112" s="1" t="s">
        <v>27</v>
      </c>
    </row>
    <row r="113" spans="2:7" x14ac:dyDescent="0.2">
      <c r="B113" s="17" t="s">
        <v>61</v>
      </c>
      <c r="C113" s="3" t="s">
        <v>266</v>
      </c>
      <c r="D113" s="18" t="s">
        <v>39</v>
      </c>
      <c r="F113" s="3"/>
      <c r="G113" s="1" t="s">
        <v>269</v>
      </c>
    </row>
    <row r="114" spans="2:7" x14ac:dyDescent="0.2">
      <c r="B114" s="17" t="s">
        <v>61</v>
      </c>
      <c r="C114" s="3" t="s">
        <v>65</v>
      </c>
      <c r="D114" s="18" t="s">
        <v>39</v>
      </c>
      <c r="F114" s="3"/>
      <c r="G114" s="1" t="s">
        <v>249</v>
      </c>
    </row>
    <row r="115" spans="2:7" x14ac:dyDescent="0.2">
      <c r="B115" s="17" t="s">
        <v>61</v>
      </c>
      <c r="C115" s="3" t="s">
        <v>267</v>
      </c>
      <c r="D115" s="18" t="s">
        <v>39</v>
      </c>
      <c r="F115" s="3"/>
      <c r="G115" s="1" t="s">
        <v>75</v>
      </c>
    </row>
    <row r="116" spans="2:7" x14ac:dyDescent="0.2">
      <c r="B116" s="17" t="s">
        <v>61</v>
      </c>
      <c r="C116" s="3" t="s">
        <v>268</v>
      </c>
      <c r="D116" s="18" t="s">
        <v>39</v>
      </c>
      <c r="F116" s="3"/>
      <c r="G116" s="1" t="s">
        <v>128</v>
      </c>
    </row>
    <row r="117" spans="2:7" x14ac:dyDescent="0.2">
      <c r="B117" s="17" t="s">
        <v>61</v>
      </c>
      <c r="C117" s="3" t="s">
        <v>31</v>
      </c>
      <c r="D117" s="18" t="s">
        <v>39</v>
      </c>
      <c r="F117" s="3"/>
      <c r="G117" s="1" t="s">
        <v>49</v>
      </c>
    </row>
    <row r="118" spans="2:7" x14ac:dyDescent="0.2">
      <c r="B118" s="17" t="s">
        <v>61</v>
      </c>
      <c r="C118" s="3" t="s">
        <v>136</v>
      </c>
      <c r="D118" s="18" t="s">
        <v>39</v>
      </c>
      <c r="F118" s="3"/>
      <c r="G118" s="1" t="s">
        <v>6</v>
      </c>
    </row>
    <row r="119" spans="2:7" x14ac:dyDescent="0.2">
      <c r="B119" s="17" t="s">
        <v>61</v>
      </c>
      <c r="C119" s="3" t="s">
        <v>66</v>
      </c>
      <c r="D119" s="18" t="s">
        <v>39</v>
      </c>
      <c r="F119" s="3"/>
      <c r="G119" s="1" t="s">
        <v>267</v>
      </c>
    </row>
    <row r="120" spans="2:7" x14ac:dyDescent="0.2">
      <c r="B120" s="17" t="s">
        <v>112</v>
      </c>
      <c r="C120" s="3" t="s">
        <v>112</v>
      </c>
      <c r="D120" s="18" t="s">
        <v>42</v>
      </c>
      <c r="F120" s="3"/>
      <c r="G120" s="1" t="s">
        <v>156</v>
      </c>
    </row>
    <row r="121" spans="2:7" x14ac:dyDescent="0.2">
      <c r="B121" s="17" t="s">
        <v>112</v>
      </c>
      <c r="C121" s="3" t="s">
        <v>152</v>
      </c>
      <c r="D121" s="18" t="s">
        <v>39</v>
      </c>
      <c r="F121" s="3"/>
      <c r="G121" s="1" t="s">
        <v>130</v>
      </c>
    </row>
    <row r="122" spans="2:7" x14ac:dyDescent="0.2">
      <c r="B122" s="17" t="s">
        <v>112</v>
      </c>
      <c r="C122" s="3" t="s">
        <v>113</v>
      </c>
      <c r="D122" s="18" t="s">
        <v>39</v>
      </c>
      <c r="F122" s="3"/>
      <c r="G122" s="2" t="s">
        <v>250</v>
      </c>
    </row>
    <row r="123" spans="2:7" x14ac:dyDescent="0.2">
      <c r="B123" s="17" t="s">
        <v>112</v>
      </c>
      <c r="C123" s="3" t="s">
        <v>269</v>
      </c>
      <c r="D123" s="18" t="s">
        <v>39</v>
      </c>
      <c r="G123" s="1" t="s">
        <v>76</v>
      </c>
    </row>
    <row r="124" spans="2:7" x14ac:dyDescent="0.2">
      <c r="B124" s="17" t="s">
        <v>112</v>
      </c>
      <c r="C124" s="3" t="s">
        <v>11</v>
      </c>
      <c r="D124" s="18" t="s">
        <v>39</v>
      </c>
      <c r="F124" s="3"/>
      <c r="G124" s="1" t="s">
        <v>50</v>
      </c>
    </row>
    <row r="125" spans="2:7" x14ac:dyDescent="0.2">
      <c r="B125" s="17" t="s">
        <v>157</v>
      </c>
      <c r="C125" s="3" t="s">
        <v>158</v>
      </c>
      <c r="D125" s="18" t="s">
        <v>42</v>
      </c>
      <c r="F125" s="3"/>
      <c r="G125" s="1" t="s">
        <v>51</v>
      </c>
    </row>
    <row r="126" spans="2:7" x14ac:dyDescent="0.2">
      <c r="B126" s="17" t="s">
        <v>157</v>
      </c>
      <c r="C126" s="3" t="s">
        <v>114</v>
      </c>
      <c r="D126" s="18" t="s">
        <v>36</v>
      </c>
      <c r="F126" s="3"/>
      <c r="G126" s="1" t="s">
        <v>117</v>
      </c>
    </row>
    <row r="127" spans="2:7" x14ac:dyDescent="0.2">
      <c r="B127" s="17" t="s">
        <v>157</v>
      </c>
      <c r="C127" s="3" t="s">
        <v>270</v>
      </c>
      <c r="D127" s="18" t="s">
        <v>36</v>
      </c>
      <c r="F127" s="3"/>
      <c r="G127" s="1" t="s">
        <v>16</v>
      </c>
    </row>
    <row r="128" spans="2:7" x14ac:dyDescent="0.2">
      <c r="B128" s="17" t="s">
        <v>157</v>
      </c>
      <c r="C128" s="3" t="s">
        <v>150</v>
      </c>
      <c r="D128" s="18" t="s">
        <v>39</v>
      </c>
      <c r="F128" s="3"/>
      <c r="G128" s="1" t="s">
        <v>52</v>
      </c>
    </row>
    <row r="129" spans="1:7" x14ac:dyDescent="0.2">
      <c r="B129" s="17" t="s">
        <v>157</v>
      </c>
      <c r="C129" s="3" t="s">
        <v>155</v>
      </c>
      <c r="D129" s="18" t="s">
        <v>39</v>
      </c>
      <c r="F129" s="3"/>
      <c r="G129" s="1" t="s">
        <v>268</v>
      </c>
    </row>
    <row r="130" spans="1:7" x14ac:dyDescent="0.2">
      <c r="B130" s="17" t="s">
        <v>157</v>
      </c>
      <c r="C130" s="3" t="s">
        <v>153</v>
      </c>
      <c r="D130" s="18" t="s">
        <v>39</v>
      </c>
      <c r="F130" s="3"/>
      <c r="G130" s="1" t="s">
        <v>271</v>
      </c>
    </row>
    <row r="131" spans="1:7" x14ac:dyDescent="0.2">
      <c r="B131" s="17" t="s">
        <v>157</v>
      </c>
      <c r="C131" s="3" t="s">
        <v>115</v>
      </c>
      <c r="D131" s="18" t="s">
        <v>39</v>
      </c>
      <c r="F131" s="3"/>
      <c r="G131" s="1" t="s">
        <v>127</v>
      </c>
    </row>
    <row r="132" spans="1:7" x14ac:dyDescent="0.2">
      <c r="B132" s="17" t="s">
        <v>157</v>
      </c>
      <c r="C132" s="3" t="s">
        <v>21</v>
      </c>
      <c r="D132" s="18" t="s">
        <v>39</v>
      </c>
      <c r="F132" s="3"/>
      <c r="G132" s="1" t="s">
        <v>254</v>
      </c>
    </row>
    <row r="133" spans="1:7" x14ac:dyDescent="0.2">
      <c r="B133" s="17" t="s">
        <v>157</v>
      </c>
      <c r="C133" s="3" t="s">
        <v>271</v>
      </c>
      <c r="D133" s="18" t="s">
        <v>39</v>
      </c>
      <c r="F133" s="3"/>
      <c r="G133" s="1" t="s">
        <v>85</v>
      </c>
    </row>
    <row r="134" spans="1:7" x14ac:dyDescent="0.2">
      <c r="B134" s="17" t="s">
        <v>157</v>
      </c>
      <c r="C134" s="3" t="s">
        <v>127</v>
      </c>
      <c r="D134" s="18" t="s">
        <v>39</v>
      </c>
      <c r="F134" s="3"/>
      <c r="G134" s="1" t="s">
        <v>84</v>
      </c>
    </row>
    <row r="135" spans="1:7" x14ac:dyDescent="0.2">
      <c r="B135" s="17" t="s">
        <v>157</v>
      </c>
      <c r="C135" s="3" t="s">
        <v>130</v>
      </c>
      <c r="D135" s="18" t="s">
        <v>39</v>
      </c>
      <c r="F135" s="3"/>
      <c r="G135" s="1" t="s">
        <v>31</v>
      </c>
    </row>
    <row r="136" spans="1:7" x14ac:dyDescent="0.2">
      <c r="B136" s="17" t="s">
        <v>300</v>
      </c>
      <c r="C136" s="3" t="s">
        <v>300</v>
      </c>
      <c r="D136" s="18" t="s">
        <v>42</v>
      </c>
      <c r="F136" s="3"/>
      <c r="G136" s="1" t="s">
        <v>19</v>
      </c>
    </row>
    <row r="137" spans="1:7" x14ac:dyDescent="0.2">
      <c r="B137" s="17" t="s">
        <v>300</v>
      </c>
      <c r="C137" s="3" t="s">
        <v>272</v>
      </c>
      <c r="D137" s="18" t="s">
        <v>36</v>
      </c>
      <c r="F137" s="3"/>
      <c r="G137" s="1" t="s">
        <v>118</v>
      </c>
    </row>
    <row r="138" spans="1:7" x14ac:dyDescent="0.2">
      <c r="B138" s="17" t="s">
        <v>300</v>
      </c>
      <c r="C138" s="3" t="s">
        <v>69</v>
      </c>
      <c r="D138" s="18" t="s">
        <v>39</v>
      </c>
      <c r="F138" s="3"/>
      <c r="G138" s="1" t="s">
        <v>258</v>
      </c>
    </row>
    <row r="139" spans="1:7" x14ac:dyDescent="0.2">
      <c r="B139" s="17" t="s">
        <v>300</v>
      </c>
      <c r="C139" s="3" t="s">
        <v>97</v>
      </c>
      <c r="D139" s="18" t="s">
        <v>39</v>
      </c>
      <c r="F139" s="3"/>
      <c r="G139" s="1" t="s">
        <v>303</v>
      </c>
    </row>
    <row r="140" spans="1:7" x14ac:dyDescent="0.2">
      <c r="B140" s="17" t="s">
        <v>300</v>
      </c>
      <c r="C140" s="3" t="s">
        <v>70</v>
      </c>
      <c r="D140" s="18" t="s">
        <v>39</v>
      </c>
      <c r="F140" s="3"/>
      <c r="G140" s="1" t="s">
        <v>106</v>
      </c>
    </row>
    <row r="141" spans="1:7" x14ac:dyDescent="0.2">
      <c r="B141" s="17" t="s">
        <v>300</v>
      </c>
      <c r="C141" s="3" t="s">
        <v>18</v>
      </c>
      <c r="D141" s="18" t="s">
        <v>39</v>
      </c>
      <c r="F141" s="3"/>
      <c r="G141" s="1" t="s">
        <v>166</v>
      </c>
    </row>
    <row r="142" spans="1:7" x14ac:dyDescent="0.2">
      <c r="B142" s="17" t="s">
        <v>300</v>
      </c>
      <c r="C142" s="3" t="s">
        <v>20</v>
      </c>
      <c r="D142" s="18" t="s">
        <v>39</v>
      </c>
      <c r="F142" s="3"/>
      <c r="G142" s="1" t="s">
        <v>122</v>
      </c>
    </row>
    <row r="143" spans="1:7" x14ac:dyDescent="0.2">
      <c r="B143" s="17" t="s">
        <v>300</v>
      </c>
      <c r="C143" s="3" t="s">
        <v>60</v>
      </c>
      <c r="D143" s="18" t="s">
        <v>273</v>
      </c>
      <c r="F143" s="3"/>
      <c r="G143" s="1" t="s">
        <v>107</v>
      </c>
    </row>
    <row r="144" spans="1:7" x14ac:dyDescent="0.2">
      <c r="A144"/>
      <c r="B144" s="17" t="s">
        <v>213</v>
      </c>
      <c r="C144" s="3" t="s">
        <v>213</v>
      </c>
      <c r="D144" s="18" t="s">
        <v>35</v>
      </c>
      <c r="F144" s="3"/>
      <c r="G144" s="1" t="s">
        <v>137</v>
      </c>
    </row>
    <row r="145" spans="1:7" x14ac:dyDescent="0.2">
      <c r="A145"/>
      <c r="B145" s="17" t="s">
        <v>68</v>
      </c>
      <c r="C145" s="3" t="s">
        <v>68</v>
      </c>
      <c r="D145" s="18" t="s">
        <v>35</v>
      </c>
      <c r="F145" s="3"/>
      <c r="G145" s="1" t="s">
        <v>252</v>
      </c>
    </row>
    <row r="146" spans="1:7" x14ac:dyDescent="0.2">
      <c r="A146"/>
      <c r="B146" s="17" t="s">
        <v>116</v>
      </c>
      <c r="C146" s="3" t="s">
        <v>116</v>
      </c>
      <c r="D146" s="18" t="s">
        <v>35</v>
      </c>
      <c r="F146" s="3"/>
      <c r="G146" s="1" t="s">
        <v>73</v>
      </c>
    </row>
    <row r="147" spans="1:7" x14ac:dyDescent="0.2">
      <c r="A147"/>
      <c r="B147" s="17" t="s">
        <v>116</v>
      </c>
      <c r="C147" s="3" t="s">
        <v>71</v>
      </c>
      <c r="D147" s="18" t="s">
        <v>36</v>
      </c>
      <c r="F147" s="3"/>
      <c r="G147" s="1" t="s">
        <v>280</v>
      </c>
    </row>
    <row r="148" spans="1:7" x14ac:dyDescent="0.2">
      <c r="A148"/>
      <c r="B148" s="17" t="s">
        <v>22</v>
      </c>
      <c r="C148" s="3" t="s">
        <v>22</v>
      </c>
      <c r="D148" s="18" t="s">
        <v>42</v>
      </c>
      <c r="F148" s="3"/>
      <c r="G148" s="1" t="s">
        <v>83</v>
      </c>
    </row>
    <row r="149" spans="1:7" x14ac:dyDescent="0.2">
      <c r="B149" s="17" t="s">
        <v>72</v>
      </c>
      <c r="C149" s="3" t="s">
        <v>72</v>
      </c>
      <c r="D149" s="18" t="s">
        <v>35</v>
      </c>
      <c r="F149" s="3"/>
      <c r="G149" s="1" t="s">
        <v>3</v>
      </c>
    </row>
    <row r="150" spans="1:7" x14ac:dyDescent="0.2">
      <c r="B150" s="17" t="s">
        <v>117</v>
      </c>
      <c r="C150" s="3" t="s">
        <v>117</v>
      </c>
      <c r="D150" s="18" t="s">
        <v>35</v>
      </c>
      <c r="F150" s="3"/>
      <c r="G150" s="1" t="s">
        <v>4</v>
      </c>
    </row>
    <row r="151" spans="1:7" x14ac:dyDescent="0.2">
      <c r="B151" s="17" t="s">
        <v>22</v>
      </c>
      <c r="C151" s="3" t="s">
        <v>139</v>
      </c>
      <c r="D151" s="18" t="s">
        <v>36</v>
      </c>
      <c r="F151" s="3"/>
      <c r="G151" s="1" t="s">
        <v>274</v>
      </c>
    </row>
    <row r="152" spans="1:7" x14ac:dyDescent="0.2">
      <c r="B152" s="17" t="s">
        <v>22</v>
      </c>
      <c r="C152" s="3" t="s">
        <v>156</v>
      </c>
      <c r="D152" s="18" t="s">
        <v>36</v>
      </c>
      <c r="F152" s="3"/>
      <c r="G152" s="1" t="s">
        <v>262</v>
      </c>
    </row>
    <row r="153" spans="1:7" x14ac:dyDescent="0.2">
      <c r="B153" s="17" t="s">
        <v>22</v>
      </c>
      <c r="C153" s="3" t="s">
        <v>23</v>
      </c>
      <c r="D153" s="18" t="s">
        <v>36</v>
      </c>
      <c r="F153" s="3"/>
      <c r="G153" s="1" t="s">
        <v>77</v>
      </c>
    </row>
    <row r="154" spans="1:7" x14ac:dyDescent="0.2">
      <c r="B154" s="17" t="s">
        <v>22</v>
      </c>
      <c r="C154" s="3" t="s">
        <v>118</v>
      </c>
      <c r="D154" s="18" t="s">
        <v>39</v>
      </c>
      <c r="F154" s="3"/>
      <c r="G154" s="1" t="s">
        <v>7</v>
      </c>
    </row>
    <row r="155" spans="1:7" x14ac:dyDescent="0.2">
      <c r="B155" s="17" t="s">
        <v>22</v>
      </c>
      <c r="C155" s="3" t="s">
        <v>274</v>
      </c>
      <c r="D155" s="18" t="s">
        <v>39</v>
      </c>
      <c r="F155" s="3"/>
      <c r="G155" s="3" t="s">
        <v>143</v>
      </c>
    </row>
    <row r="156" spans="1:7" x14ac:dyDescent="0.2">
      <c r="B156" s="17" t="s">
        <v>22</v>
      </c>
      <c r="C156" s="3" t="s">
        <v>275</v>
      </c>
      <c r="D156" s="18" t="s">
        <v>39</v>
      </c>
      <c r="F156" s="3"/>
      <c r="G156" s="1" t="s">
        <v>17</v>
      </c>
    </row>
    <row r="157" spans="1:7" x14ac:dyDescent="0.2">
      <c r="B157" s="17" t="s">
        <v>22</v>
      </c>
      <c r="C157" s="1" t="s">
        <v>215</v>
      </c>
      <c r="D157" s="41" t="s">
        <v>216</v>
      </c>
      <c r="F157" s="3"/>
      <c r="G157" s="1" t="s">
        <v>144</v>
      </c>
    </row>
    <row r="158" spans="1:7" x14ac:dyDescent="0.2">
      <c r="B158" s="17" t="s">
        <v>24</v>
      </c>
      <c r="C158" s="3" t="s">
        <v>151</v>
      </c>
      <c r="D158" s="18" t="s">
        <v>42</v>
      </c>
      <c r="F158" s="3"/>
      <c r="G158" s="1" t="s">
        <v>78</v>
      </c>
    </row>
    <row r="159" spans="1:7" x14ac:dyDescent="0.2">
      <c r="B159" s="17" t="s">
        <v>24</v>
      </c>
      <c r="C159" s="3" t="s">
        <v>125</v>
      </c>
      <c r="D159" s="18" t="s">
        <v>39</v>
      </c>
      <c r="F159" s="3"/>
      <c r="G159" s="1" t="s">
        <v>257</v>
      </c>
    </row>
    <row r="160" spans="1:7" x14ac:dyDescent="0.2">
      <c r="B160" s="17" t="s">
        <v>24</v>
      </c>
      <c r="C160" s="3" t="s">
        <v>301</v>
      </c>
      <c r="D160" s="18" t="s">
        <v>39</v>
      </c>
      <c r="F160" s="3"/>
      <c r="G160" s="1" t="s">
        <v>123</v>
      </c>
    </row>
    <row r="161" spans="2:7" x14ac:dyDescent="0.2">
      <c r="B161" s="17" t="s">
        <v>24</v>
      </c>
      <c r="C161" s="3" t="s">
        <v>227</v>
      </c>
      <c r="D161" s="18" t="s">
        <v>39</v>
      </c>
      <c r="F161" s="3"/>
      <c r="G161" s="1" t="s">
        <v>25</v>
      </c>
    </row>
    <row r="162" spans="2:7" x14ac:dyDescent="0.2">
      <c r="B162" s="17" t="s">
        <v>24</v>
      </c>
      <c r="C162" s="3" t="s">
        <v>73</v>
      </c>
      <c r="D162" s="18" t="s">
        <v>39</v>
      </c>
      <c r="F162" s="3"/>
      <c r="G162" s="1" t="s">
        <v>89</v>
      </c>
    </row>
    <row r="163" spans="2:7" x14ac:dyDescent="0.2">
      <c r="B163" s="17" t="s">
        <v>24</v>
      </c>
      <c r="C163" s="3" t="s">
        <v>25</v>
      </c>
      <c r="D163" s="18" t="s">
        <v>39</v>
      </c>
      <c r="F163" s="3"/>
      <c r="G163" s="1" t="s">
        <v>277</v>
      </c>
    </row>
    <row r="164" spans="2:7" x14ac:dyDescent="0.2">
      <c r="B164" s="17" t="s">
        <v>26</v>
      </c>
      <c r="C164" s="3" t="s">
        <v>26</v>
      </c>
      <c r="D164" s="18" t="s">
        <v>42</v>
      </c>
      <c r="F164" s="3"/>
      <c r="G164" s="1" t="s">
        <v>145</v>
      </c>
    </row>
    <row r="165" spans="2:7" x14ac:dyDescent="0.2">
      <c r="B165" s="17" t="s">
        <v>26</v>
      </c>
      <c r="C165" s="3" t="s">
        <v>154</v>
      </c>
      <c r="D165" s="18" t="s">
        <v>36</v>
      </c>
      <c r="F165" s="3"/>
      <c r="G165" s="1" t="s">
        <v>248</v>
      </c>
    </row>
    <row r="166" spans="2:7" x14ac:dyDescent="0.2">
      <c r="B166" s="17" t="s">
        <v>26</v>
      </c>
      <c r="C166" s="3" t="s">
        <v>120</v>
      </c>
      <c r="D166" s="18" t="s">
        <v>36</v>
      </c>
      <c r="F166" s="3"/>
      <c r="G166" s="1" t="s">
        <v>53</v>
      </c>
    </row>
    <row r="167" spans="2:7" x14ac:dyDescent="0.2">
      <c r="B167" s="17" t="s">
        <v>26</v>
      </c>
      <c r="C167" s="3" t="s">
        <v>276</v>
      </c>
      <c r="D167" s="18" t="s">
        <v>36</v>
      </c>
      <c r="F167" s="3"/>
      <c r="G167" s="1" t="s">
        <v>146</v>
      </c>
    </row>
    <row r="168" spans="2:7" x14ac:dyDescent="0.2">
      <c r="B168" s="17" t="s">
        <v>26</v>
      </c>
      <c r="C168" s="3" t="s">
        <v>74</v>
      </c>
      <c r="D168" s="18" t="s">
        <v>36</v>
      </c>
      <c r="F168" s="3"/>
      <c r="G168" s="1" t="s">
        <v>98</v>
      </c>
    </row>
    <row r="169" spans="2:7" x14ac:dyDescent="0.2">
      <c r="B169" s="17" t="s">
        <v>26</v>
      </c>
      <c r="C169" s="3" t="s">
        <v>278</v>
      </c>
      <c r="D169" s="18" t="s">
        <v>39</v>
      </c>
      <c r="F169" s="3"/>
      <c r="G169" s="1" t="s">
        <v>1</v>
      </c>
    </row>
    <row r="170" spans="2:7" x14ac:dyDescent="0.2">
      <c r="B170" s="17" t="s">
        <v>26</v>
      </c>
      <c r="C170" s="3" t="s">
        <v>75</v>
      </c>
      <c r="D170" s="18" t="s">
        <v>39</v>
      </c>
      <c r="F170" s="3"/>
      <c r="G170" s="1" t="s">
        <v>276</v>
      </c>
    </row>
    <row r="171" spans="2:7" x14ac:dyDescent="0.2">
      <c r="B171" s="17" t="s">
        <v>26</v>
      </c>
      <c r="C171" s="3" t="s">
        <v>76</v>
      </c>
      <c r="D171" s="18" t="s">
        <v>39</v>
      </c>
      <c r="F171" s="3"/>
      <c r="G171" s="1" t="s">
        <v>54</v>
      </c>
    </row>
    <row r="172" spans="2:7" x14ac:dyDescent="0.2">
      <c r="B172" s="17" t="s">
        <v>26</v>
      </c>
      <c r="C172" s="3" t="s">
        <v>77</v>
      </c>
      <c r="D172" s="18" t="s">
        <v>39</v>
      </c>
      <c r="F172" s="3"/>
      <c r="G172" s="1" t="s">
        <v>164</v>
      </c>
    </row>
    <row r="173" spans="2:7" x14ac:dyDescent="0.2">
      <c r="B173" s="17" t="s">
        <v>26</v>
      </c>
      <c r="C173" s="3" t="s">
        <v>277</v>
      </c>
      <c r="D173" s="18" t="s">
        <v>39</v>
      </c>
      <c r="F173" s="3"/>
      <c r="G173" s="1" t="s">
        <v>260</v>
      </c>
    </row>
    <row r="174" spans="2:7" x14ac:dyDescent="0.2">
      <c r="B174" s="17" t="s">
        <v>27</v>
      </c>
      <c r="C174" s="3" t="s">
        <v>27</v>
      </c>
      <c r="D174" s="18" t="s">
        <v>42</v>
      </c>
      <c r="F174" s="3"/>
      <c r="G174" s="1" t="s">
        <v>79</v>
      </c>
    </row>
    <row r="175" spans="2:7" x14ac:dyDescent="0.2">
      <c r="B175" s="17" t="s">
        <v>27</v>
      </c>
      <c r="C175" s="3" t="s">
        <v>132</v>
      </c>
      <c r="D175" s="18" t="s">
        <v>36</v>
      </c>
      <c r="F175" s="3"/>
      <c r="G175" s="1" t="s">
        <v>11</v>
      </c>
    </row>
    <row r="176" spans="2:7" x14ac:dyDescent="0.2">
      <c r="B176" s="17" t="s">
        <v>27</v>
      </c>
      <c r="C176" s="3" t="s">
        <v>99</v>
      </c>
      <c r="D176" s="18" t="s">
        <v>36</v>
      </c>
      <c r="F176" s="3"/>
      <c r="G176" s="1" t="s">
        <v>302</v>
      </c>
    </row>
    <row r="177" spans="2:7" x14ac:dyDescent="0.2">
      <c r="B177" s="17" t="s">
        <v>27</v>
      </c>
      <c r="C177" s="3" t="s">
        <v>279</v>
      </c>
      <c r="D177" s="18" t="s">
        <v>36</v>
      </c>
      <c r="F177" s="3"/>
      <c r="G177" s="1" t="s">
        <v>136</v>
      </c>
    </row>
    <row r="178" spans="2:7" x14ac:dyDescent="0.2">
      <c r="B178" s="17" t="s">
        <v>27</v>
      </c>
      <c r="C178" s="3" t="s">
        <v>126</v>
      </c>
      <c r="D178" s="18" t="s">
        <v>36</v>
      </c>
      <c r="F178" s="3"/>
      <c r="G178" s="1" t="s">
        <v>66</v>
      </c>
    </row>
    <row r="179" spans="2:7" x14ac:dyDescent="0.2">
      <c r="B179" s="17" t="s">
        <v>27</v>
      </c>
      <c r="C179" s="3" t="s">
        <v>79</v>
      </c>
      <c r="D179" s="18" t="s">
        <v>36</v>
      </c>
      <c r="F179" s="3"/>
      <c r="G179" s="1" t="s">
        <v>55</v>
      </c>
    </row>
    <row r="180" spans="2:7" x14ac:dyDescent="0.2">
      <c r="B180" s="17" t="s">
        <v>27</v>
      </c>
      <c r="C180" s="3" t="s">
        <v>105</v>
      </c>
      <c r="D180" s="18" t="s">
        <v>39</v>
      </c>
      <c r="F180" s="3"/>
      <c r="G180" s="1" t="s">
        <v>255</v>
      </c>
    </row>
    <row r="181" spans="2:7" x14ac:dyDescent="0.2">
      <c r="B181" s="17" t="s">
        <v>27</v>
      </c>
      <c r="C181" s="3" t="s">
        <v>81</v>
      </c>
      <c r="D181" s="18" t="s">
        <v>39</v>
      </c>
      <c r="F181" s="3"/>
      <c r="G181" s="1" t="s">
        <v>131</v>
      </c>
    </row>
    <row r="182" spans="2:7" x14ac:dyDescent="0.2">
      <c r="B182" s="17" t="s">
        <v>27</v>
      </c>
      <c r="C182" s="3" t="s">
        <v>160</v>
      </c>
      <c r="D182" s="18" t="s">
        <v>39</v>
      </c>
      <c r="F182" s="3"/>
      <c r="G182" s="1" t="s">
        <v>215</v>
      </c>
    </row>
    <row r="183" spans="2:7" x14ac:dyDescent="0.2">
      <c r="B183" s="17" t="s">
        <v>27</v>
      </c>
      <c r="C183" s="3" t="s">
        <v>28</v>
      </c>
      <c r="D183" s="18" t="s">
        <v>39</v>
      </c>
      <c r="F183" s="3"/>
      <c r="G183" s="1" t="s">
        <v>270</v>
      </c>
    </row>
    <row r="184" spans="2:7" x14ac:dyDescent="0.2">
      <c r="B184" s="17" t="s">
        <v>27</v>
      </c>
      <c r="C184" s="3" t="s">
        <v>29</v>
      </c>
      <c r="D184" s="18" t="s">
        <v>39</v>
      </c>
      <c r="F184" s="3"/>
      <c r="G184" s="1" t="s">
        <v>74</v>
      </c>
    </row>
    <row r="185" spans="2:7" x14ac:dyDescent="0.2">
      <c r="B185" s="17" t="s">
        <v>27</v>
      </c>
      <c r="C185" s="3" t="s">
        <v>83</v>
      </c>
      <c r="D185" s="18" t="s">
        <v>39</v>
      </c>
      <c r="F185" s="3"/>
      <c r="G185" s="1" t="s">
        <v>275</v>
      </c>
    </row>
    <row r="186" spans="2:7" x14ac:dyDescent="0.2">
      <c r="B186" s="17" t="s">
        <v>27</v>
      </c>
      <c r="C186" s="3" t="s">
        <v>121</v>
      </c>
      <c r="D186" s="18" t="s">
        <v>39</v>
      </c>
      <c r="F186" s="3"/>
      <c r="G186" s="1" t="s">
        <v>265</v>
      </c>
    </row>
    <row r="187" spans="2:7" x14ac:dyDescent="0.2">
      <c r="B187" s="17" t="s">
        <v>128</v>
      </c>
      <c r="C187" s="3" t="s">
        <v>128</v>
      </c>
      <c r="D187" s="18" t="s">
        <v>35</v>
      </c>
      <c r="F187" s="3"/>
      <c r="G187" s="1" t="s">
        <v>96</v>
      </c>
    </row>
    <row r="188" spans="2:7" x14ac:dyDescent="0.2">
      <c r="B188" s="17" t="s">
        <v>84</v>
      </c>
      <c r="C188" s="3" t="s">
        <v>84</v>
      </c>
      <c r="D188" s="18" t="s">
        <v>42</v>
      </c>
      <c r="F188" s="3"/>
      <c r="G188" s="1" t="s">
        <v>8</v>
      </c>
    </row>
    <row r="189" spans="2:7" x14ac:dyDescent="0.2">
      <c r="B189" s="17" t="s">
        <v>84</v>
      </c>
      <c r="C189" s="3" t="s">
        <v>85</v>
      </c>
      <c r="D189" s="18" t="s">
        <v>39</v>
      </c>
      <c r="F189" s="3"/>
      <c r="G189" s="1" t="s">
        <v>80</v>
      </c>
    </row>
    <row r="190" spans="2:7" x14ac:dyDescent="0.2">
      <c r="B190" s="17" t="s">
        <v>84</v>
      </c>
      <c r="C190" s="3" t="s">
        <v>280</v>
      </c>
      <c r="D190" s="18" t="s">
        <v>39</v>
      </c>
      <c r="F190" s="3"/>
      <c r="G190" s="1" t="s">
        <v>32</v>
      </c>
    </row>
    <row r="191" spans="2:7" x14ac:dyDescent="0.2">
      <c r="B191" s="17" t="s">
        <v>106</v>
      </c>
      <c r="C191" s="3" t="s">
        <v>106</v>
      </c>
      <c r="D191" s="18" t="s">
        <v>35</v>
      </c>
      <c r="F191" s="3"/>
      <c r="G191" s="1" t="s">
        <v>71</v>
      </c>
    </row>
    <row r="192" spans="2:7" x14ac:dyDescent="0.2">
      <c r="B192" s="17" t="s">
        <v>122</v>
      </c>
      <c r="C192" s="3" t="s">
        <v>122</v>
      </c>
      <c r="D192" s="18" t="s">
        <v>35</v>
      </c>
      <c r="F192" s="3"/>
      <c r="G192" s="1" t="s">
        <v>5</v>
      </c>
    </row>
    <row r="193" spans="2:7" x14ac:dyDescent="0.2">
      <c r="B193" s="17" t="s">
        <v>107</v>
      </c>
      <c r="C193" s="3" t="s">
        <v>107</v>
      </c>
      <c r="D193" s="18" t="s">
        <v>35</v>
      </c>
      <c r="F193" s="3"/>
      <c r="G193" s="1" t="s">
        <v>62</v>
      </c>
    </row>
    <row r="194" spans="2:7" x14ac:dyDescent="0.2">
      <c r="B194" s="17" t="s">
        <v>137</v>
      </c>
      <c r="C194" s="3" t="s">
        <v>137</v>
      </c>
      <c r="D194" s="18" t="s">
        <v>35</v>
      </c>
      <c r="F194" s="3"/>
      <c r="G194" s="1" t="s">
        <v>149</v>
      </c>
    </row>
    <row r="195" spans="2:7" x14ac:dyDescent="0.2">
      <c r="B195" s="17" t="s">
        <v>78</v>
      </c>
      <c r="C195" s="3" t="s">
        <v>78</v>
      </c>
      <c r="D195" s="18" t="s">
        <v>42</v>
      </c>
      <c r="F195" s="3"/>
      <c r="G195" s="1" t="s">
        <v>104</v>
      </c>
    </row>
    <row r="196" spans="2:7" x14ac:dyDescent="0.2">
      <c r="B196" s="17" t="s">
        <v>123</v>
      </c>
      <c r="C196" s="3" t="s">
        <v>123</v>
      </c>
      <c r="D196" s="18" t="s">
        <v>35</v>
      </c>
      <c r="F196" s="3"/>
      <c r="G196" s="1" t="s">
        <v>56</v>
      </c>
    </row>
    <row r="197" spans="2:7" x14ac:dyDescent="0.2">
      <c r="B197" s="17" t="s">
        <v>131</v>
      </c>
      <c r="C197" s="3" t="s">
        <v>131</v>
      </c>
      <c r="D197" s="18" t="s">
        <v>42</v>
      </c>
      <c r="F197" s="3"/>
      <c r="G197" s="1" t="s">
        <v>251</v>
      </c>
    </row>
    <row r="198" spans="2:7" x14ac:dyDescent="0.2">
      <c r="B198" s="17" t="s">
        <v>131</v>
      </c>
      <c r="C198" s="3" t="s">
        <v>281</v>
      </c>
      <c r="D198" s="18" t="s">
        <v>216</v>
      </c>
      <c r="F198" s="3"/>
      <c r="G198" s="1" t="s">
        <v>30</v>
      </c>
    </row>
    <row r="199" spans="2:7" x14ac:dyDescent="0.2">
      <c r="B199" s="17" t="s">
        <v>80</v>
      </c>
      <c r="C199" s="3" t="s">
        <v>80</v>
      </c>
      <c r="D199" s="18" t="s">
        <v>35</v>
      </c>
      <c r="F199" s="3"/>
      <c r="G199" s="1" t="s">
        <v>57</v>
      </c>
    </row>
    <row r="200" spans="2:7" x14ac:dyDescent="0.2">
      <c r="B200" s="17" t="s">
        <v>32</v>
      </c>
      <c r="C200" s="3" t="s">
        <v>32</v>
      </c>
      <c r="D200" s="18" t="s">
        <v>35</v>
      </c>
      <c r="F200" s="3"/>
      <c r="G200" s="1" t="s">
        <v>59</v>
      </c>
    </row>
    <row r="201" spans="2:7" x14ac:dyDescent="0.2">
      <c r="B201" s="17" t="s">
        <v>30</v>
      </c>
      <c r="C201" s="3" t="s">
        <v>30</v>
      </c>
      <c r="D201" s="18" t="s">
        <v>42</v>
      </c>
      <c r="F201" s="3"/>
      <c r="G201" s="1" t="s">
        <v>20</v>
      </c>
    </row>
    <row r="202" spans="2:7" x14ac:dyDescent="0.2">
      <c r="B202" s="32" t="s">
        <v>59</v>
      </c>
      <c r="C202" s="19" t="s">
        <v>59</v>
      </c>
      <c r="D202" s="20" t="s">
        <v>35</v>
      </c>
      <c r="F202" s="3"/>
      <c r="G202" s="1" t="s">
        <v>272</v>
      </c>
    </row>
    <row r="203" spans="2:7" x14ac:dyDescent="0.2">
      <c r="F203" s="3"/>
      <c r="G203" s="1" t="s">
        <v>121</v>
      </c>
    </row>
    <row r="204" spans="2:7" x14ac:dyDescent="0.2">
      <c r="G204" s="46" t="s">
        <v>283</v>
      </c>
    </row>
  </sheetData>
  <sheetProtection algorithmName="SHA-512" hashValue="6yNsX+AHh6edmgSe2JNKIyVc5wm+aQ7N5OmkR1DjErUBoaDVhZgzEH/b/8bH8XXkdPSCzMAjPJj3rU8lyqsm5Q==" saltValue="lB5ScepHPWgni02foaxWmQ==" spinCount="100000" sheet="1" objects="1" scenarios="1"/>
  <sortState xmlns:xlrd2="http://schemas.microsoft.com/office/spreadsheetml/2017/richdata2" ref="G2:G203">
    <sortCondition ref="G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B187:D189 D190 B190 I88:I122 B191:D1048576 B1:E6 E42:F78 H1:I1 B117:D145 D98:D104 B73:D97 E88:G122 B10:D33 G1:G29 E7:E41 F1:F40 I4:I12 I14:I78 I124:I1048576 E189:E1048576 F204:F1048576 G207:G1048576 F189:G203 G205"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Kearney, Loula</cp:lastModifiedBy>
  <cp:lastPrinted>2011-05-16T09:46:00Z</cp:lastPrinted>
  <dcterms:created xsi:type="dcterms:W3CDTF">2011-03-30T15:28:39Z</dcterms:created>
  <dcterms:modified xsi:type="dcterms:W3CDTF">2025-03-12T11:23:32Z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