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5" yWindow="6390" windowWidth="25440" windowHeight="6450" tabRatio="734" activeTab="3"/>
  </bookViews>
  <sheets>
    <sheet name="Contents" sheetId="37" r:id="rId1"/>
    <sheet name="Cover sheet" sheetId="23" r:id="rId2"/>
    <sheet name="Data fields" sheetId="21" r:id="rId3"/>
    <sheet name="Data sheet" sheetId="14" r:id="rId4"/>
    <sheet name="List of Organisations" sheetId="38" r:id="rId5"/>
    <sheet name="Drop down lists" sheetId="16" state="hidden" r:id="rId6"/>
  </sheets>
  <definedNames>
    <definedName name="_xlnm._FilterDatabase" localSheetId="5" hidden="1">'Drop down lists'!#REF!</definedName>
    <definedName name="_xlnm._FilterDatabase" localSheetId="4" hidden="1">'List of Organisations'!$A$1:$D$204</definedName>
    <definedName name="List_of_organisations">'Drop down lists'!$B$2:$B$200</definedName>
    <definedName name="Main_Department">'Drop down lists'!$A$2:$A$32</definedName>
    <definedName name="Organisation_Type">'Drop down lists'!$C$2:$C$7</definedName>
    <definedName name="_xlnm.Print_Area" localSheetId="3">'Data sheet'!$A$4:$AP$52</definedName>
    <definedName name="Yes_No">'Drop down lists'!$E$2:$E$3</definedName>
  </definedNames>
  <calcPr calcId="145621"/>
</workbook>
</file>

<file path=xl/calcChain.xml><?xml version="1.0" encoding="utf-8"?>
<calcChain xmlns="http://schemas.openxmlformats.org/spreadsheetml/2006/main">
  <c r="AK7" i="14" l="1"/>
  <c r="AI7" i="14"/>
  <c r="AH7" i="14"/>
  <c r="AG7" i="14"/>
  <c r="AD7" i="14"/>
  <c r="AD10" i="14" l="1"/>
  <c r="AM8" i="14" l="1"/>
  <c r="AM9" i="14"/>
  <c r="AM10" i="14"/>
  <c r="AM11" i="14"/>
  <c r="AM12" i="14"/>
  <c r="AM13" i="14"/>
  <c r="AM14" i="14"/>
  <c r="AN14" i="14" s="1"/>
  <c r="AM15" i="14"/>
  <c r="AM16" i="14"/>
  <c r="AM17" i="14"/>
  <c r="AM18" i="14"/>
  <c r="AN18" i="14" s="1"/>
  <c r="AM19" i="14"/>
  <c r="AN19" i="14" s="1"/>
  <c r="AM20" i="14"/>
  <c r="AM21" i="14"/>
  <c r="AM22" i="14"/>
  <c r="AM23" i="14"/>
  <c r="AN23" i="14" s="1"/>
  <c r="AM24" i="14"/>
  <c r="AM25" i="14"/>
  <c r="AM26" i="14"/>
  <c r="AM27" i="14"/>
  <c r="AM28" i="14"/>
  <c r="AM29" i="14"/>
  <c r="AM30" i="14"/>
  <c r="AM31" i="14"/>
  <c r="AM32" i="14"/>
  <c r="AM33" i="14"/>
  <c r="AM34" i="14"/>
  <c r="AM35" i="14"/>
  <c r="AM36" i="14"/>
  <c r="AM37" i="14"/>
  <c r="AM38" i="14"/>
  <c r="AM39" i="14"/>
  <c r="AN39" i="14" s="1"/>
  <c r="AM40" i="14"/>
  <c r="AM41" i="14"/>
  <c r="AM42" i="14"/>
  <c r="AM43" i="14"/>
  <c r="AM44" i="14"/>
  <c r="AM45" i="14"/>
  <c r="AM46" i="14"/>
  <c r="AM47" i="14"/>
  <c r="AN47" i="14" s="1"/>
  <c r="AM48" i="14"/>
  <c r="AM49" i="14"/>
  <c r="AM50" i="14"/>
  <c r="AM51" i="14"/>
  <c r="AM52" i="14"/>
  <c r="AJ8" i="14"/>
  <c r="AJ9" i="14"/>
  <c r="AJ10" i="14"/>
  <c r="AJ11" i="14"/>
  <c r="AN11" i="14" s="1"/>
  <c r="AJ12" i="14"/>
  <c r="AJ13" i="14"/>
  <c r="AN13" i="14" s="1"/>
  <c r="AJ14" i="14"/>
  <c r="AJ15" i="14"/>
  <c r="AJ16" i="14"/>
  <c r="AJ17" i="14"/>
  <c r="AJ18" i="14"/>
  <c r="AJ19" i="14"/>
  <c r="AJ20" i="14"/>
  <c r="AJ21" i="14"/>
  <c r="AJ22" i="14"/>
  <c r="AJ23" i="14"/>
  <c r="AJ24" i="14"/>
  <c r="AJ25" i="14"/>
  <c r="AJ26" i="14"/>
  <c r="AJ27" i="14"/>
  <c r="AJ28" i="14"/>
  <c r="AJ29" i="14"/>
  <c r="AJ30" i="14"/>
  <c r="AJ31" i="14"/>
  <c r="AJ32" i="14"/>
  <c r="AJ33" i="14"/>
  <c r="AN33" i="14" s="1"/>
  <c r="AJ34" i="14"/>
  <c r="AJ35" i="14"/>
  <c r="AJ36" i="14"/>
  <c r="AJ37" i="14"/>
  <c r="AJ38" i="14"/>
  <c r="AJ39" i="14"/>
  <c r="AJ40" i="14"/>
  <c r="AJ41" i="14"/>
  <c r="AJ42" i="14"/>
  <c r="AJ43" i="14"/>
  <c r="AJ44" i="14"/>
  <c r="AJ45" i="14"/>
  <c r="AJ46" i="14"/>
  <c r="AJ47" i="14"/>
  <c r="AJ48" i="14"/>
  <c r="AJ49" i="14"/>
  <c r="AJ50" i="14"/>
  <c r="AJ51" i="14"/>
  <c r="AJ52" i="14"/>
  <c r="Z8" i="14"/>
  <c r="AA8" i="14"/>
  <c r="Z9" i="14"/>
  <c r="AA9" i="14"/>
  <c r="Z10" i="14"/>
  <c r="AA10" i="14"/>
  <c r="Z11" i="14"/>
  <c r="AA11" i="14"/>
  <c r="Z12" i="14"/>
  <c r="AA12" i="14"/>
  <c r="AC12" i="14"/>
  <c r="Z13" i="14"/>
  <c r="AA13" i="14"/>
  <c r="Z14" i="14"/>
  <c r="AA14" i="14"/>
  <c r="AC14" i="14"/>
  <c r="Z15" i="14"/>
  <c r="AA15" i="14"/>
  <c r="Z16" i="14"/>
  <c r="AA16" i="14"/>
  <c r="AC16" i="14"/>
  <c r="Z17" i="14"/>
  <c r="AA17" i="14"/>
  <c r="Z18" i="14"/>
  <c r="AA18" i="14"/>
  <c r="AC18" i="14"/>
  <c r="Z19" i="14"/>
  <c r="AA19" i="14"/>
  <c r="Z20" i="14"/>
  <c r="AA20" i="14"/>
  <c r="AC20" i="14"/>
  <c r="Z21" i="14"/>
  <c r="AA21" i="14"/>
  <c r="Z22" i="14"/>
  <c r="AA22" i="14"/>
  <c r="AC22" i="14"/>
  <c r="Z23" i="14"/>
  <c r="AA23" i="14"/>
  <c r="Z24" i="14"/>
  <c r="AA24" i="14"/>
  <c r="AC24" i="14"/>
  <c r="Z25" i="14"/>
  <c r="AA25" i="14"/>
  <c r="Z26" i="14"/>
  <c r="AA26" i="14"/>
  <c r="AC26" i="14"/>
  <c r="Z27" i="14"/>
  <c r="AA27" i="14"/>
  <c r="Z28" i="14"/>
  <c r="AA28" i="14"/>
  <c r="AC28" i="14"/>
  <c r="Z29" i="14"/>
  <c r="AA29" i="14"/>
  <c r="Z30" i="14"/>
  <c r="AA30" i="14"/>
  <c r="AC30" i="14"/>
  <c r="Z31" i="14"/>
  <c r="AA31" i="14"/>
  <c r="Z32" i="14"/>
  <c r="AA32" i="14"/>
  <c r="AC32" i="14"/>
  <c r="Z33" i="14"/>
  <c r="AA33" i="14"/>
  <c r="Z34" i="14"/>
  <c r="AA34" i="14"/>
  <c r="AC34" i="14"/>
  <c r="Z35" i="14"/>
  <c r="AA35" i="14"/>
  <c r="Z36" i="14"/>
  <c r="AA36" i="14"/>
  <c r="AC36" i="14"/>
  <c r="Z37" i="14"/>
  <c r="AA37" i="14"/>
  <c r="Z38" i="14"/>
  <c r="AA38" i="14"/>
  <c r="AC38" i="14"/>
  <c r="Z39" i="14"/>
  <c r="AA39" i="14"/>
  <c r="Z40" i="14"/>
  <c r="AA40" i="14"/>
  <c r="AC40" i="14"/>
  <c r="Z41" i="14"/>
  <c r="AA41" i="14"/>
  <c r="Z42" i="14"/>
  <c r="AA42" i="14"/>
  <c r="AC42" i="14"/>
  <c r="Z43" i="14"/>
  <c r="AA43" i="14"/>
  <c r="Z44" i="14"/>
  <c r="AA44" i="14"/>
  <c r="AC44" i="14"/>
  <c r="Z45" i="14"/>
  <c r="AA45" i="14"/>
  <c r="Z46" i="14"/>
  <c r="AA46" i="14"/>
  <c r="AC46" i="14"/>
  <c r="Z47" i="14"/>
  <c r="AA47" i="14"/>
  <c r="Z48" i="14"/>
  <c r="AA48" i="14"/>
  <c r="AC48" i="14" s="1"/>
  <c r="Z49" i="14"/>
  <c r="AA49" i="14"/>
  <c r="Z50" i="14"/>
  <c r="AA50" i="14"/>
  <c r="AC50" i="14" s="1"/>
  <c r="Z51" i="14"/>
  <c r="AA51" i="14"/>
  <c r="Z52" i="14"/>
  <c r="AA52" i="14"/>
  <c r="AC52" i="14" s="1"/>
  <c r="P8" i="14"/>
  <c r="Q8" i="14"/>
  <c r="P9" i="14"/>
  <c r="AB9" i="14" s="1"/>
  <c r="Q9" i="14"/>
  <c r="AC9" i="14" s="1"/>
  <c r="P10" i="14"/>
  <c r="AB10" i="14" s="1"/>
  <c r="Q10" i="14"/>
  <c r="AC10" i="14" s="1"/>
  <c r="P11" i="14"/>
  <c r="Q11" i="14"/>
  <c r="AC11" i="14" s="1"/>
  <c r="P12" i="14"/>
  <c r="AB12" i="14" s="1"/>
  <c r="Q12" i="14"/>
  <c r="P13" i="14"/>
  <c r="AB13" i="14" s="1"/>
  <c r="Q13" i="14"/>
  <c r="AC13" i="14" s="1"/>
  <c r="P14" i="14"/>
  <c r="AB14" i="14" s="1"/>
  <c r="Q14" i="14"/>
  <c r="P15" i="14"/>
  <c r="AB15" i="14" s="1"/>
  <c r="Q15" i="14"/>
  <c r="AC15" i="14" s="1"/>
  <c r="P16" i="14"/>
  <c r="AB16" i="14" s="1"/>
  <c r="Q16" i="14"/>
  <c r="P17" i="14"/>
  <c r="AB17" i="14" s="1"/>
  <c r="Q17" i="14"/>
  <c r="AC17" i="14" s="1"/>
  <c r="P18" i="14"/>
  <c r="AB18" i="14" s="1"/>
  <c r="Q18" i="14"/>
  <c r="P19" i="14"/>
  <c r="AB19" i="14" s="1"/>
  <c r="Q19" i="14"/>
  <c r="AC19" i="14" s="1"/>
  <c r="P20" i="14"/>
  <c r="AB20" i="14" s="1"/>
  <c r="Q20" i="14"/>
  <c r="P21" i="14"/>
  <c r="AB21" i="14" s="1"/>
  <c r="Q21" i="14"/>
  <c r="AC21" i="14" s="1"/>
  <c r="P22" i="14"/>
  <c r="AB22" i="14" s="1"/>
  <c r="Q22" i="14"/>
  <c r="P23" i="14"/>
  <c r="AB23" i="14" s="1"/>
  <c r="Q23" i="14"/>
  <c r="AC23" i="14" s="1"/>
  <c r="P24" i="14"/>
  <c r="AB24" i="14" s="1"/>
  <c r="Q24" i="14"/>
  <c r="P25" i="14"/>
  <c r="AB25" i="14" s="1"/>
  <c r="Q25" i="14"/>
  <c r="AC25" i="14" s="1"/>
  <c r="P26" i="14"/>
  <c r="AB26" i="14" s="1"/>
  <c r="Q26" i="14"/>
  <c r="P27" i="14"/>
  <c r="AB27" i="14" s="1"/>
  <c r="Q27" i="14"/>
  <c r="AC27" i="14" s="1"/>
  <c r="P28" i="14"/>
  <c r="AB28" i="14" s="1"/>
  <c r="Q28" i="14"/>
  <c r="P29" i="14"/>
  <c r="AB29" i="14" s="1"/>
  <c r="Q29" i="14"/>
  <c r="AC29" i="14" s="1"/>
  <c r="P30" i="14"/>
  <c r="AB30" i="14" s="1"/>
  <c r="Q30" i="14"/>
  <c r="P31" i="14"/>
  <c r="AB31" i="14" s="1"/>
  <c r="Q31" i="14"/>
  <c r="AC31" i="14" s="1"/>
  <c r="P32" i="14"/>
  <c r="AB32" i="14" s="1"/>
  <c r="Q32" i="14"/>
  <c r="P33" i="14"/>
  <c r="AB33" i="14" s="1"/>
  <c r="Q33" i="14"/>
  <c r="AC33" i="14" s="1"/>
  <c r="P34" i="14"/>
  <c r="AB34" i="14" s="1"/>
  <c r="Q34" i="14"/>
  <c r="P35" i="14"/>
  <c r="AB35" i="14" s="1"/>
  <c r="Q35" i="14"/>
  <c r="AC35" i="14" s="1"/>
  <c r="P36" i="14"/>
  <c r="AB36" i="14" s="1"/>
  <c r="Q36" i="14"/>
  <c r="P37" i="14"/>
  <c r="AB37" i="14" s="1"/>
  <c r="Q37" i="14"/>
  <c r="AC37" i="14" s="1"/>
  <c r="P38" i="14"/>
  <c r="AB38" i="14" s="1"/>
  <c r="Q38" i="14"/>
  <c r="P39" i="14"/>
  <c r="AB39" i="14" s="1"/>
  <c r="Q39" i="14"/>
  <c r="AC39" i="14" s="1"/>
  <c r="P40" i="14"/>
  <c r="AB40" i="14" s="1"/>
  <c r="Q40" i="14"/>
  <c r="P41" i="14"/>
  <c r="AB41" i="14" s="1"/>
  <c r="Q41" i="14"/>
  <c r="AC41" i="14" s="1"/>
  <c r="P42" i="14"/>
  <c r="AB42" i="14" s="1"/>
  <c r="Q42" i="14"/>
  <c r="P43" i="14"/>
  <c r="AB43" i="14" s="1"/>
  <c r="Q43" i="14"/>
  <c r="AC43" i="14" s="1"/>
  <c r="P44" i="14"/>
  <c r="AB44" i="14" s="1"/>
  <c r="Q44" i="14"/>
  <c r="P45" i="14"/>
  <c r="AB45" i="14" s="1"/>
  <c r="Q45" i="14"/>
  <c r="AC45" i="14" s="1"/>
  <c r="P46" i="14"/>
  <c r="AB46" i="14" s="1"/>
  <c r="Q46" i="14"/>
  <c r="P47" i="14"/>
  <c r="AB47" i="14" s="1"/>
  <c r="Q47" i="14"/>
  <c r="AC47" i="14" s="1"/>
  <c r="P48" i="14"/>
  <c r="AB48" i="14" s="1"/>
  <c r="Q48" i="14"/>
  <c r="P49" i="14"/>
  <c r="AB49" i="14" s="1"/>
  <c r="Q49" i="14"/>
  <c r="AC49" i="14" s="1"/>
  <c r="P50" i="14"/>
  <c r="AB50" i="14" s="1"/>
  <c r="Q50" i="14"/>
  <c r="P51" i="14"/>
  <c r="AB51" i="14" s="1"/>
  <c r="Q51" i="14"/>
  <c r="AC51" i="14" s="1"/>
  <c r="P52" i="14"/>
  <c r="AB52" i="14" s="1"/>
  <c r="Q52" i="14"/>
  <c r="AN48" i="14"/>
  <c r="AN51" i="14"/>
  <c r="AN26" i="14"/>
  <c r="AN38" i="14"/>
  <c r="AN42" i="14"/>
  <c r="AJ7" i="14"/>
  <c r="AN9" i="14"/>
  <c r="AN12" i="14"/>
  <c r="AN15" i="14"/>
  <c r="AN16" i="14"/>
  <c r="AN17" i="14"/>
  <c r="AN20" i="14"/>
  <c r="AN21" i="14"/>
  <c r="AN22" i="14"/>
  <c r="AN24" i="14"/>
  <c r="AN25" i="14"/>
  <c r="AN27" i="14"/>
  <c r="AN28" i="14"/>
  <c r="AN29" i="14"/>
  <c r="AN31" i="14"/>
  <c r="AN32" i="14"/>
  <c r="AN35" i="14"/>
  <c r="AN36" i="14"/>
  <c r="AN37" i="14"/>
  <c r="AN40" i="14"/>
  <c r="AN41" i="14"/>
  <c r="AN43" i="14"/>
  <c r="AN44" i="14"/>
  <c r="AN45" i="14"/>
  <c r="AM7" i="14"/>
  <c r="AN7" i="14" s="1"/>
  <c r="P7" i="14"/>
  <c r="Q7" i="14"/>
  <c r="AA7" i="14"/>
  <c r="Z7" i="14"/>
  <c r="AN8" i="14"/>
  <c r="AN30" i="14"/>
  <c r="AN34" i="14"/>
  <c r="AN52" i="14"/>
  <c r="AN50" i="14"/>
  <c r="AN46" i="14"/>
  <c r="AN49" i="14"/>
  <c r="AB8" i="14"/>
  <c r="AB11" i="14" l="1"/>
  <c r="AC8" i="14"/>
  <c r="AN10" i="14"/>
  <c r="AC7" i="14"/>
  <c r="AB7" i="14"/>
</calcChain>
</file>

<file path=xl/comments1.xml><?xml version="1.0" encoding="utf-8"?>
<comments xmlns="http://schemas.openxmlformats.org/spreadsheetml/2006/main">
  <authors>
    <author>ccabmstopher</author>
  </authors>
  <commentList>
    <comment ref="B3" authorId="0">
      <text>
        <r>
          <rPr>
            <sz val="12"/>
            <color indexed="81"/>
            <rFont val="Tahoma"/>
            <family val="2"/>
          </rPr>
          <t xml:space="preserve">This is the month to which the attached data refers. </t>
        </r>
      </text>
    </comment>
    <comment ref="B5" authorId="0">
      <text>
        <r>
          <rPr>
            <sz val="12"/>
            <color indexed="81"/>
            <rFont val="Tahoma"/>
            <family val="2"/>
          </rPr>
          <t>It is important that we receive returns for all your department's agencies, NDPBs and other relevant arms length bodies. A list of all the organisations that we are expecting returns from is shown in the 'List of Organisations' sheet, together with their main/parent/sponsoring department.
Please indicate whether all returns for your department are included in the attached template. Where one or more organisation's information is missing, please select 'No' and provide information in the additional commentary box below.</t>
        </r>
      </text>
    </comment>
    <comment ref="B9" authorId="0">
      <text>
        <r>
          <rPr>
            <sz val="12"/>
            <color indexed="81"/>
            <rFont val="Tahoma"/>
            <family val="2"/>
          </rPr>
          <t>Enter the name of your department</t>
        </r>
      </text>
    </comment>
    <comment ref="B11" authorId="0">
      <text>
        <r>
          <rPr>
            <sz val="12"/>
            <color indexed="81"/>
            <rFont val="Tahoma"/>
            <family val="2"/>
          </rPr>
          <t>Please enter the name of the person we can contact at your department in the event of a query.</t>
        </r>
      </text>
    </comment>
    <comment ref="B13" authorId="0">
      <text>
        <r>
          <rPr>
            <sz val="12"/>
            <color indexed="81"/>
            <rFont val="Tahoma"/>
            <family val="2"/>
          </rPr>
          <t>Please enter the phone number of the contact name entered above</t>
        </r>
      </text>
    </comment>
    <comment ref="B15" authorId="0">
      <text>
        <r>
          <rPr>
            <sz val="12"/>
            <color indexed="81"/>
            <rFont val="Tahoma"/>
            <family val="2"/>
          </rPr>
          <t>Please enter the email address of the contact name entered above.</t>
        </r>
      </text>
    </comment>
    <comment ref="B19" authorId="0">
      <text>
        <r>
          <rPr>
            <sz val="12"/>
            <color indexed="81"/>
            <rFont val="Tahoma"/>
            <family val="2"/>
          </rPr>
          <t xml:space="preserve">Given that in due course these returns will be published, we expect that departments and organisations will obtain sign-off by a senior leader.  Please provide details in the boxes below.
</t>
        </r>
      </text>
    </comment>
    <comment ref="B21" authorId="0">
      <text>
        <r>
          <rPr>
            <sz val="12"/>
            <color indexed="81"/>
            <rFont val="Tahoma"/>
            <family val="2"/>
          </rPr>
          <t xml:space="preserve">Please enter the name and position/job title of the senior leader signing-off this template.
</t>
        </r>
      </text>
    </comment>
    <comment ref="B23" authorId="0">
      <text>
        <r>
          <rPr>
            <sz val="12"/>
            <color indexed="81"/>
            <rFont val="Tahoma"/>
            <family val="2"/>
          </rPr>
          <t>Please enter additional clarifying comments in this box. If necessary, a separate sheet may be supplied.</t>
        </r>
      </text>
    </comment>
  </commentList>
</comments>
</file>

<file path=xl/comments2.xml><?xml version="1.0" encoding="utf-8"?>
<comments xmlns="http://schemas.openxmlformats.org/spreadsheetml/2006/main">
  <authors>
    <author>ccabmstopher</author>
  </authors>
  <commentList>
    <comment ref="A4" authorId="0">
      <text>
        <r>
          <rPr>
            <sz val="10"/>
            <color indexed="81"/>
            <rFont val="Tahoma"/>
            <family val="2"/>
          </rPr>
          <t>Included in this template is an up-to-date list (as of 30 June 2011) of all organisations that are in scope for this exercise.
Use the drop down list to select your organisation.</t>
        </r>
      </text>
    </comment>
    <comment ref="B4" authorId="0">
      <text>
        <r>
          <rPr>
            <sz val="10"/>
            <color indexed="81"/>
            <rFont val="Tahoma"/>
            <family val="2"/>
          </rPr>
          <t>Included in this template is an up-to-date list (as of 30 June 2011) of all organisations together with their appropriate organisation type.
Use the drop down list to select your organisation type.</t>
        </r>
      </text>
    </comment>
    <comment ref="C4" authorId="0">
      <text>
        <r>
          <rPr>
            <sz val="10"/>
            <color indexed="81"/>
            <rFont val="Tahoma"/>
            <family val="2"/>
          </rPr>
          <t>Included in this template is an up-to-date list (as of 30 June 2011) of all organisations together with their appropriate main/parent/sponsoring department.
Use the drop down list to select your main/parent/sponsoring department.</t>
        </r>
      </text>
    </comment>
    <comment ref="D4" authorId="0">
      <text>
        <r>
          <rPr>
            <b/>
            <sz val="10"/>
            <color indexed="81"/>
            <rFont val="Tahoma"/>
            <family val="2"/>
          </rPr>
          <t>Payroll staff</t>
        </r>
        <r>
          <rPr>
            <sz val="10"/>
            <color indexed="81"/>
            <rFont val="Tahoma"/>
            <family val="2"/>
          </rPr>
          <t xml:space="preserve"> – the number of headcount and full-time equivalent payroll staff is required, disaggregated by standard Civil Service grades/responsibility levels.  
Where organisations are unable to map to the standard grades, then the 'Other/unknown/unspecified' field may be used as appropriate. However, the expectation is that Civil Service organisations should map to the standard grades and that non-Civil Service organisations should do so over time.
Payroll staff in post numbers should be reported in line with the ONS standard headcount methodology  (supplied separately).</t>
        </r>
        <r>
          <rPr>
            <sz val="8"/>
            <color indexed="81"/>
            <rFont val="Tahoma"/>
            <family val="2"/>
          </rPr>
          <t xml:space="preserve">
</t>
        </r>
      </text>
    </comment>
    <comment ref="R4" authorId="0">
      <text>
        <r>
          <rPr>
            <sz val="11"/>
            <color indexed="81"/>
            <rFont val="Tahoma"/>
            <family val="2"/>
          </rPr>
          <t>Non-payroll staff – the number of headcount and full-time equivalent non-payroll staff (contingent labour) is required, disaggregated by: Agency Staff (Clerical and Admin), Interim Managers, Specialist Contractors, and Consultants/Consultancy. If you are unable to provide both headcount and FTE figures, then you must enter the same figure into both fields. No fields should be left blank unless you have no staff to record under that particular category. 
NB: We appreciate that for consultants/consultancy services it is not always possible to provide a precise figure of the number of consultants working on a particular programme or project. However, all organisations should still look to provide an estimate of the headcount/FTE for each end of month snapshot reference date. Detailed definitions of the four different categories of contingent labour are provided separately.</t>
        </r>
        <r>
          <rPr>
            <sz val="8"/>
            <color indexed="81"/>
            <rFont val="Tahoma"/>
            <family val="2"/>
          </rPr>
          <t xml:space="preserve">
</t>
        </r>
      </text>
    </comment>
    <comment ref="AD4" authorId="0">
      <text>
        <r>
          <rPr>
            <sz val="11"/>
            <color indexed="81"/>
            <rFont val="Tahoma"/>
            <family val="2"/>
          </rPr>
          <t>Please refer to the HMT pay remit guidance provided separately. However, you should also refer to the FAQs and the 'Data fields'  sheet as there are some differences between the information supplied for HMTand that required for this exercise.</t>
        </r>
      </text>
    </comment>
    <comment ref="D5" authorId="0">
      <text>
        <r>
          <rPr>
            <sz val="11"/>
            <color indexed="81"/>
            <rFont val="Tahoma"/>
            <family val="2"/>
          </rPr>
          <t>Please enter the number of administrative officers/assistants (or equivalents) on your payroll</t>
        </r>
        <r>
          <rPr>
            <sz val="8"/>
            <color indexed="81"/>
            <rFont val="Tahoma"/>
            <family val="2"/>
          </rPr>
          <t xml:space="preserve">
</t>
        </r>
      </text>
    </comment>
    <comment ref="F5" authorId="0">
      <text>
        <r>
          <rPr>
            <sz val="11"/>
            <color indexed="81"/>
            <rFont val="Tahoma"/>
            <family val="2"/>
          </rPr>
          <t>Please enter the number of executive officers (or equivalents) on your payroll</t>
        </r>
        <r>
          <rPr>
            <sz val="8"/>
            <color indexed="81"/>
            <rFont val="Tahoma"/>
            <family val="2"/>
          </rPr>
          <t xml:space="preserve">
</t>
        </r>
      </text>
    </comment>
    <comment ref="H5" authorId="0">
      <text>
        <r>
          <rPr>
            <sz val="11"/>
            <color indexed="81"/>
            <rFont val="Tahoma"/>
            <family val="2"/>
          </rPr>
          <t>Please enter the number of senior/higher executive officers (or equivalents) on your payroll</t>
        </r>
        <r>
          <rPr>
            <sz val="8"/>
            <color indexed="81"/>
            <rFont val="Tahoma"/>
            <family val="2"/>
          </rPr>
          <t xml:space="preserve">
</t>
        </r>
      </text>
    </comment>
    <comment ref="J5" authorId="0">
      <text>
        <r>
          <rPr>
            <sz val="11"/>
            <color indexed="81"/>
            <rFont val="Tahoma"/>
            <family val="2"/>
          </rPr>
          <t>Please enter the number of grade 6/7 staff (or equivalents) on your payroll</t>
        </r>
        <r>
          <rPr>
            <sz val="8"/>
            <color indexed="81"/>
            <rFont val="Tahoma"/>
            <family val="2"/>
          </rPr>
          <t xml:space="preserve">
</t>
        </r>
      </text>
    </comment>
    <comment ref="L5" authorId="0">
      <text>
        <r>
          <rPr>
            <sz val="11"/>
            <color indexed="81"/>
            <rFont val="Tahoma"/>
            <family val="2"/>
          </rPr>
          <t>Please enter the number of Seni
 Civil Servants (or equivalents) on your payroll</t>
        </r>
        <r>
          <rPr>
            <sz val="8"/>
            <color indexed="81"/>
            <rFont val="Tahoma"/>
            <family val="2"/>
          </rPr>
          <t xml:space="preserve">
</t>
        </r>
      </text>
    </comment>
    <comment ref="N5" authorId="0">
      <text>
        <r>
          <rPr>
            <sz val="11"/>
            <color indexed="81"/>
            <rFont val="Tahoma"/>
            <family val="2"/>
          </rPr>
          <t>See comment on Payroll staff cell above</t>
        </r>
        <r>
          <rPr>
            <sz val="8"/>
            <color indexed="81"/>
            <rFont val="Tahoma"/>
            <family val="2"/>
          </rPr>
          <t xml:space="preserve">
</t>
        </r>
      </text>
    </comment>
    <comment ref="R5" authorId="0">
      <text>
        <r>
          <rPr>
            <b/>
            <u/>
            <sz val="11"/>
            <color indexed="81"/>
            <rFont val="Tahoma"/>
            <family val="2"/>
          </rPr>
          <t>Agency staff (clearical and admin)</t>
        </r>
        <r>
          <rPr>
            <sz val="11"/>
            <color indexed="81"/>
            <rFont val="Tahoma"/>
            <family val="2"/>
          </rPr>
          <t xml:space="preserve">
Admin &amp; Clerical agency staff are normally lower grade individuals who are actually filling in for a role within the organisational structure and are ideally used on a short term basis.      
 normally engaged on an ad hoc or temporary basis to fulfil requirements within established posts.
 involves providing cover (e.g. for a vacancy, holiday or sickness) or additional resource (e.g. for a seasonal peak in workload).       
 may be undertaking operational or professional roles.
</t>
        </r>
      </text>
    </comment>
    <comment ref="T5" authorId="0">
      <text>
        <r>
          <rPr>
            <b/>
            <u/>
            <sz val="11"/>
            <color indexed="81"/>
            <rFont val="Tahoma"/>
            <family val="2"/>
          </rPr>
          <t>Interim managers</t>
        </r>
        <r>
          <rPr>
            <sz val="8"/>
            <color indexed="81"/>
            <rFont val="Tahoma"/>
            <family val="2"/>
          </rPr>
          <t xml:space="preserve">
</t>
        </r>
        <r>
          <rPr>
            <sz val="11"/>
            <color indexed="81"/>
            <rFont val="Tahoma"/>
            <family val="2"/>
          </rPr>
          <t xml:space="preserve">Interims are normally middle- to senior-grade staff working in an organisation, concerned with the fulfilment of particular professional functional or senior management positions within the organisational structure (usually covering Business-as-Usual activities or providing cover for a role) and ideally engaged on a short term basis.
 may involve providing cover (e.g. for a vacancy, holiday or sickness) or additional resource (e.g. for a new team until someone is recruited, or a seasonal peak in workload). 
 may include Professional Interim Staff (e.g. senior qualified professionals in areas such as legal, finance, audit) and Interim Managers (including up to the most senior levels of the organisation).
 likely to include a degree of organisational involvement (e.g. managing staff, representation at meetings)
 typically engaged through an agency although in some cases may be engaged directly  </t>
        </r>
        <r>
          <rPr>
            <sz val="8"/>
            <color indexed="81"/>
            <rFont val="Tahoma"/>
            <family val="2"/>
          </rPr>
          <t xml:space="preserve">   </t>
        </r>
      </text>
    </comment>
    <comment ref="V5" authorId="0">
      <text>
        <r>
          <rPr>
            <b/>
            <u/>
            <sz val="11"/>
            <color indexed="81"/>
            <rFont val="Tahoma"/>
            <family val="2"/>
          </rPr>
          <t xml:space="preserve">Specialist Contractors
</t>
        </r>
        <r>
          <rPr>
            <sz val="11"/>
            <color indexed="81"/>
            <rFont val="Tahoma"/>
            <family val="2"/>
          </rPr>
          <t>Specialists are normally middle to senior grades, used to provide expertise that is not available in-house, fulfilling functional or senior positions within the organisational structure and ideally engaged on a short term basis.
 may include sub-categories of Finance, HR, IT, Legal, Logistics, Marketing, Medical, Procurement, Estates, Technical and Other.
 not staff substitution; specialists are used to provide additional resource, skills and expertise, not to cover vacancies etc.
 should not include management functions or similar organisational involvement.
 usually involved in a defined package of work or project rather than covering a day-to-day workload or defined job/ role.           
 in some instances, may include a degree of organisational involvement (e.g. managing staff, representation at meetings)
 not always provided through an agency.</t>
        </r>
        <r>
          <rPr>
            <b/>
            <u/>
            <sz val="11"/>
            <color indexed="81"/>
            <rFont val="Tahoma"/>
            <family val="2"/>
          </rPr>
          <t xml:space="preserve">
</t>
        </r>
        <r>
          <rPr>
            <sz val="8"/>
            <color indexed="81"/>
            <rFont val="Tahoma"/>
            <family val="2"/>
          </rPr>
          <t xml:space="preserve">
</t>
        </r>
      </text>
    </comment>
    <comment ref="X5" authorId="0">
      <text>
        <r>
          <rPr>
            <b/>
            <u/>
            <sz val="11"/>
            <color indexed="81"/>
            <rFont val="Tahoma"/>
            <family val="2"/>
          </rPr>
          <t xml:space="preserve">Consultants/consultancy
</t>
        </r>
        <r>
          <rPr>
            <sz val="11"/>
            <color indexed="81"/>
            <rFont val="Tahoma"/>
            <family val="2"/>
          </rPr>
          <t xml:space="preserve">The provision to management of objective advice relating to strategy, structure, management or operations of an organisation, in pursuit of its purposes and objectives. Such advice will be provided outside the ‘business-as-usual’ environment when in-house skills are not available and will be time-limited. Consultancy may include the identification of options with recommendations, or assistance with (but not the delivery of) the implementation of solutions.
(see separate guidance for the various categories of consultancy)
</t>
        </r>
        <r>
          <rPr>
            <sz val="8"/>
            <color indexed="81"/>
            <rFont val="Tahoma"/>
            <family val="2"/>
          </rPr>
          <t xml:space="preserve">
</t>
        </r>
      </text>
    </comment>
    <comment ref="AD5" authorId="0">
      <text>
        <r>
          <rPr>
            <sz val="11"/>
            <color indexed="81"/>
            <rFont val="Tahoma"/>
            <family val="2"/>
          </rPr>
          <t>Please refer to the HMT guidance provided separately</t>
        </r>
        <r>
          <rPr>
            <sz val="8"/>
            <color indexed="81"/>
            <rFont val="Tahoma"/>
            <family val="2"/>
          </rPr>
          <t xml:space="preserve">
</t>
        </r>
      </text>
    </comment>
    <comment ref="AE5" authorId="0">
      <text>
        <r>
          <rPr>
            <sz val="11"/>
            <color indexed="81"/>
            <rFont val="Tahoma"/>
            <family val="2"/>
          </rPr>
          <t>Please refer to the HMT guidance provided separately</t>
        </r>
        <r>
          <rPr>
            <sz val="8"/>
            <color indexed="81"/>
            <rFont val="Tahoma"/>
            <family val="2"/>
          </rPr>
          <t xml:space="preserve">
</t>
        </r>
      </text>
    </comment>
    <comment ref="AF5" authorId="0">
      <text>
        <r>
          <rPr>
            <sz val="11"/>
            <color indexed="81"/>
            <rFont val="Tahoma"/>
            <family val="2"/>
          </rPr>
          <t>Please refer to the HMT guidance provided separately</t>
        </r>
        <r>
          <rPr>
            <sz val="8"/>
            <color indexed="81"/>
            <rFont val="Tahoma"/>
            <family val="2"/>
          </rPr>
          <t xml:space="preserve">
</t>
        </r>
      </text>
    </comment>
    <comment ref="AG5" authorId="0">
      <text>
        <r>
          <rPr>
            <sz val="11"/>
            <color indexed="81"/>
            <rFont val="Tahoma"/>
            <family val="2"/>
          </rPr>
          <t>Please refer to the HMT guidance provided separately</t>
        </r>
        <r>
          <rPr>
            <sz val="8"/>
            <color indexed="81"/>
            <rFont val="Tahoma"/>
            <family val="2"/>
          </rPr>
          <t xml:space="preserve">
</t>
        </r>
      </text>
    </comment>
    <comment ref="AH5" authorId="0">
      <text>
        <r>
          <rPr>
            <sz val="11"/>
            <color indexed="81"/>
            <rFont val="Tahoma"/>
            <family val="2"/>
          </rPr>
          <t>Please refer to the HMT guidance provided separately</t>
        </r>
        <r>
          <rPr>
            <sz val="8"/>
            <color indexed="81"/>
            <rFont val="Tahoma"/>
            <family val="2"/>
          </rPr>
          <t xml:space="preserve">
</t>
        </r>
      </text>
    </comment>
    <comment ref="AI5" authorId="0">
      <text>
        <r>
          <rPr>
            <sz val="11"/>
            <color indexed="81"/>
            <rFont val="Tahoma"/>
            <family val="2"/>
          </rPr>
          <t>Please refer to the HMT guidance provided separately</t>
        </r>
        <r>
          <rPr>
            <sz val="8"/>
            <color indexed="81"/>
            <rFont val="Tahoma"/>
            <family val="2"/>
          </rPr>
          <t xml:space="preserve">
</t>
        </r>
      </text>
    </comment>
    <comment ref="D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E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F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G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H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I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J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K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L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M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N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O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P6" authorId="0">
      <text>
        <r>
          <rPr>
            <sz val="10"/>
            <color indexed="81"/>
            <rFont val="Tahoma"/>
            <family val="2"/>
          </rPr>
          <t xml:space="preserve">Staff in post numbers should be reported in line with the ONS standard headcount methodology  (supplied separately).
Do not enter values in the cells below. Formula will automatically sum values across the preceding columns
</t>
        </r>
        <r>
          <rPr>
            <sz val="8"/>
            <color indexed="81"/>
            <rFont val="Tahoma"/>
            <family val="2"/>
          </rPr>
          <t xml:space="preserve">
.</t>
        </r>
      </text>
    </comment>
    <comment ref="Q6" authorId="0">
      <text>
        <r>
          <rPr>
            <sz val="10"/>
            <color indexed="81"/>
            <rFont val="Tahoma"/>
            <family val="2"/>
          </rPr>
          <t xml:space="preserve">Staff in post numbers should be reported in line with the ONS standard headcount methodology  (supplied separately).
Do not enter values in the cells below. Formula will automatically sum values across the preceding columns
</t>
        </r>
        <r>
          <rPr>
            <sz val="8"/>
            <color indexed="81"/>
            <rFont val="Tahoma"/>
            <family val="2"/>
          </rPr>
          <t xml:space="preserve">
.</t>
        </r>
      </text>
    </comment>
    <comment ref="R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S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T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U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V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W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X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Y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Z6" authorId="0">
      <text>
        <r>
          <rPr>
            <sz val="11"/>
            <color indexed="81"/>
            <rFont val="Tahoma"/>
            <family val="2"/>
          </rPr>
          <t xml:space="preserve">Do not enter values in the cells below. Formula will automatically sum values across the preceding columns </t>
        </r>
        <r>
          <rPr>
            <sz val="8"/>
            <color indexed="81"/>
            <rFont val="Tahoma"/>
            <family val="2"/>
          </rPr>
          <t xml:space="preserve">
</t>
        </r>
      </text>
    </comment>
    <comment ref="AA6" authorId="0">
      <text>
        <r>
          <rPr>
            <sz val="11"/>
            <color indexed="81"/>
            <rFont val="Tahoma"/>
            <family val="2"/>
          </rPr>
          <t>Do not enter values in the cells below. Formula will automatically sum values across the preceding columns</t>
        </r>
        <r>
          <rPr>
            <sz val="8"/>
            <color indexed="81"/>
            <rFont val="Tahoma"/>
            <family val="2"/>
          </rPr>
          <t xml:space="preserve">
</t>
        </r>
      </text>
    </comment>
    <comment ref="AB6" authorId="0">
      <text>
        <r>
          <rPr>
            <sz val="11"/>
            <color indexed="81"/>
            <rFont val="Tahoma"/>
            <family val="2"/>
          </rPr>
          <t xml:space="preserve">Do not enter values in the cells below. Formula will automatically sum values across the preceding columns </t>
        </r>
        <r>
          <rPr>
            <sz val="8"/>
            <color indexed="81"/>
            <rFont val="Tahoma"/>
            <family val="2"/>
          </rPr>
          <t xml:space="preserve">
</t>
        </r>
      </text>
    </comment>
    <comment ref="AC6" authorId="0">
      <text>
        <r>
          <rPr>
            <sz val="11"/>
            <color indexed="81"/>
            <rFont val="Tahoma"/>
            <family val="2"/>
          </rPr>
          <t>Do not enter values in the cells below. Formula will automatically sum values across the preceding columns</t>
        </r>
        <r>
          <rPr>
            <sz val="8"/>
            <color indexed="81"/>
            <rFont val="Tahoma"/>
            <family val="2"/>
          </rPr>
          <t xml:space="preserve">
</t>
        </r>
      </text>
    </comment>
  </commentList>
</comments>
</file>

<file path=xl/sharedStrings.xml><?xml version="1.0" encoding="utf-8"?>
<sst xmlns="http://schemas.openxmlformats.org/spreadsheetml/2006/main" count="1048" uniqueCount="332">
  <si>
    <t xml:space="preserve">Main, parent or 
sponsoring department: </t>
  </si>
  <si>
    <t>Organisation 
type</t>
  </si>
  <si>
    <t>Headcount</t>
  </si>
  <si>
    <t>Interim managers</t>
  </si>
  <si>
    <t>Specialist Contractors</t>
  </si>
  <si>
    <t>SCS</t>
  </si>
  <si>
    <t>SEO/HEO</t>
  </si>
  <si>
    <t>EO</t>
  </si>
  <si>
    <t>AO/AA</t>
  </si>
  <si>
    <t>Other, unknown, or unspecified</t>
  </si>
  <si>
    <t>Grade 6/7</t>
  </si>
  <si>
    <t>Full-time 
equivalent</t>
  </si>
  <si>
    <t>Payroll staff</t>
  </si>
  <si>
    <t>Total
Employees</t>
  </si>
  <si>
    <t>Total</t>
  </si>
  <si>
    <t>Competition Service</t>
  </si>
  <si>
    <t>Consumer Focus</t>
  </si>
  <si>
    <t>Higher Education Funding Council for England</t>
  </si>
  <si>
    <t>Medical Research Council</t>
  </si>
  <si>
    <t>Natural Environment Research Council</t>
  </si>
  <si>
    <t>Student Loans Company Ltd</t>
  </si>
  <si>
    <t>Technology Strategy Board</t>
  </si>
  <si>
    <t>United Kingdom Atomic Energy Authority</t>
  </si>
  <si>
    <t>Leasehold Advisory Service</t>
  </si>
  <si>
    <t>Planning Inspectorate</t>
  </si>
  <si>
    <t>Queen Elizabeth II Conference Centre</t>
  </si>
  <si>
    <t>Valuation Tribunal Service</t>
  </si>
  <si>
    <t>West Northamptonshire Development Corporation</t>
  </si>
  <si>
    <t>National Heritage Memorial Fund</t>
  </si>
  <si>
    <t>National Maritime Museum</t>
  </si>
  <si>
    <t>Royal Armouries</t>
  </si>
  <si>
    <t>Royal Parks</t>
  </si>
  <si>
    <t>UK Sport</t>
  </si>
  <si>
    <t>Civil Nuclear Police Authority</t>
  </si>
  <si>
    <t>Coal Authority</t>
  </si>
  <si>
    <t>The Pensions Regulator</t>
  </si>
  <si>
    <t>Consumer Council for Water</t>
  </si>
  <si>
    <t>Environment Agency</t>
  </si>
  <si>
    <t>Gangmasters Licensing Authority</t>
  </si>
  <si>
    <t>Joint Nature Conservation Committee</t>
  </si>
  <si>
    <t>Marine Management Organisation</t>
  </si>
  <si>
    <t>National Forest Company</t>
  </si>
  <si>
    <t>Natural England</t>
  </si>
  <si>
    <t>Rural Payments Agency</t>
  </si>
  <si>
    <t>Sea Fish Industry Authority</t>
  </si>
  <si>
    <t>Marshall Aid Commemoration Commission</t>
  </si>
  <si>
    <t>Nuclear Decommissioning Authority</t>
  </si>
  <si>
    <t>Westminster Foundation for Democracy</t>
  </si>
  <si>
    <t>Human Tissue Authority</t>
  </si>
  <si>
    <t>HM Treasury</t>
  </si>
  <si>
    <t>Debt Management Office</t>
  </si>
  <si>
    <t>Home Office</t>
  </si>
  <si>
    <t>Independent Police Complaints Commission</t>
  </si>
  <si>
    <t>Security Industry Authority</t>
  </si>
  <si>
    <t>Department for International Development</t>
  </si>
  <si>
    <t>Ministry of Defence</t>
  </si>
  <si>
    <t>Defence Support Group</t>
  </si>
  <si>
    <t>Ministry of Justice</t>
  </si>
  <si>
    <t>Judicial Appointments Commission</t>
  </si>
  <si>
    <t>Legal Services Board</t>
  </si>
  <si>
    <t>Wales Office</t>
  </si>
  <si>
    <t>Driving Standards Agency</t>
  </si>
  <si>
    <t>Highways Agency</t>
  </si>
  <si>
    <t>Northern Lighthouse Board</t>
  </si>
  <si>
    <t>United Kingdom Statistics Authority</t>
  </si>
  <si>
    <t>Independent Living Fund</t>
  </si>
  <si>
    <t>Remploy Ltd</t>
  </si>
  <si>
    <t>The Pensions Advisory Service</t>
  </si>
  <si>
    <t>Main, parent or sponsoring department</t>
  </si>
  <si>
    <t>Organisation type</t>
  </si>
  <si>
    <t>Non-Ministerial Department</t>
  </si>
  <si>
    <t>Executive Agency</t>
  </si>
  <si>
    <t>Total Pay Bill of Payroll Staff</t>
  </si>
  <si>
    <t>Payroll staff costs</t>
  </si>
  <si>
    <t>OTHER</t>
  </si>
  <si>
    <t>Organisation name</t>
  </si>
  <si>
    <t>These cells have formula - please do not enter data</t>
  </si>
  <si>
    <t>Agency staff 
(clerical/admin)</t>
  </si>
  <si>
    <t>Consultants/consultancy</t>
  </si>
  <si>
    <t>Consultants/
consultancy</t>
  </si>
  <si>
    <t>Please enter notes for Cabinet Office in respect of the data supplied (will not be published).</t>
  </si>
  <si>
    <t>Non-Payroll staff (contingent labour/consultancy) costs</t>
  </si>
  <si>
    <t>Number of non-payroll staff (contingent labour and consultants/consultancy)</t>
  </si>
  <si>
    <t>Contact name:</t>
  </si>
  <si>
    <t>Phone number:</t>
  </si>
  <si>
    <t>Email address:</t>
  </si>
  <si>
    <t>Reference month:</t>
  </si>
  <si>
    <t>Yes_No</t>
  </si>
  <si>
    <t>Yes</t>
  </si>
  <si>
    <t>Field</t>
  </si>
  <si>
    <t>Information required</t>
  </si>
  <si>
    <t>Please enter the number of non-payroll agency (clerical/admin) staff working in your organisation as at the reference date. NB: Where you are unable to disaggregate staff between headcount and FTE, then the same figure should be entered in both fields. Cells have in-built validations to ensure consistent data is entered.</t>
  </si>
  <si>
    <t>Please enter the FTE number of non-payroll agency (clerical/admin) staff working in your organisation as at the reference date. For FTE definition please refer to the 'ONS headcount methodology' sheet. NB: Where you are unable to disaggregate staff between headcount and FTE, then the same figure should be entered in both fields. Cells have in-built validations to ensure consistent data is entered.</t>
  </si>
  <si>
    <t>Please enter the number of interim managers working in your organisation as at the reference date. NB: Where you are unable to disaggregate staff between headcount and FTE, then the same figure should be entered in both fields. Cells have in-built validations to ensure consistent data is entered.</t>
  </si>
  <si>
    <t>Please enter the FTE number of interim managers working in your organisation as at the reference date. For FTE definition please refer to the 'ONS headcount methodology' sheet. NB: Where you are unable to disaggregate staff between headcount and FTE, then the same figure should be entered in both fields. Cells have in-built validations to ensure consistent data is entered.</t>
  </si>
  <si>
    <t>Please enter the number of specialist contractors working in your organisation as at the reference date. NB: Where you are unable to disaggregate staff between headcount and FTE, then the same figure should be entered in both fields. Cells have in-built validations to ensure consistent data is entered.</t>
  </si>
  <si>
    <t>Please enter the FTE number of specialist contractors working in your organisation as at the reference date. For FTE definition please refer to the 'ONS headcount methodology' sheet. NB: Where you are unable to disaggregate staff between headcount and FTE, then the same figure should be entered in both fields. Cells have in-built validations to ensure consistent data is entered.</t>
  </si>
  <si>
    <t>Please enter the number of consultants working in your organisation as at the reference date. NB: Where you are unable to disaggregate staff between headcount and FTE, then the same figure should be entered in both fields. Cells have in-built validations to ensure consistent data is entered.</t>
  </si>
  <si>
    <t>Please enter the FTE number of consultants working in your organisation as at the reference date. For FTE definition please refer to the 'ONS headcount methodology' sheet. NB: Where you are unable to disaggregate staff between headcount and FTE, then the same figure should be entered in both fields. Cells have in-built validations to ensure consistent data is entered.</t>
  </si>
  <si>
    <t>All organisations' information received?:</t>
  </si>
  <si>
    <r>
      <t xml:space="preserve">Notes for Cabinet Office
</t>
    </r>
    <r>
      <rPr>
        <b/>
        <sz val="12"/>
        <color indexed="8"/>
        <rFont val="Arial"/>
        <family val="2"/>
      </rPr>
      <t>(Not for publication)</t>
    </r>
  </si>
  <si>
    <t>Department:</t>
  </si>
  <si>
    <r>
      <t xml:space="preserve">Additional commentary:
</t>
    </r>
    <r>
      <rPr>
        <sz val="16"/>
        <color indexed="8"/>
        <rFont val="Arial"/>
        <family val="2"/>
      </rPr>
      <t>(to include comments where organisations 
have not returned information)</t>
    </r>
  </si>
  <si>
    <t>Department contact details</t>
  </si>
  <si>
    <t>Allowances</t>
  </si>
  <si>
    <t>Salary</t>
  </si>
  <si>
    <t>Non-consolidated performance payments</t>
  </si>
  <si>
    <t>Overtime</t>
  </si>
  <si>
    <t>Employer pension contributions</t>
  </si>
  <si>
    <t>Employer national insurance contributions</t>
  </si>
  <si>
    <t>Please enter the number of payroll Senior Civil Servants (or equivalents) working in your organisation as at the reference date. You should follow the 'ONS headcount methodology' provided separately as appropriate. NB: Cells have in-built validations to ensure consistent data is entered.</t>
  </si>
  <si>
    <t>Please enter the number of payroll full-time equivalent (FTE) Senior Civil Servants (or equivalents) working in your organisation as at the reference date. You should follow the 'ONS headcount methodology' provided separately as appropriate. NB: Cells have in-built validations to ensure consistent data is entered.</t>
  </si>
  <si>
    <t>Please enter the number of payroll Grade 6/7 staff (or equivalents) working in your organisation as at the reference date. You should follow the 'ONS headcount methodology' provided separately as appropriate. NB: Cells have in-built validations to ensure consistent data is entered.</t>
  </si>
  <si>
    <t>Please enter the number of payroll SEO/HEO staff (or equivalents) working in your organisation as at the reference date. You should follow the 'ONS headcount methodology' provided separately as appropriate. NB: Cells have in-built validations to ensure consistent data is entered.</t>
  </si>
  <si>
    <t>Please enter the number of payroll EO staff (or equivalents) working in your organisation as at the reference date. You should follow the 'ONS headcount methodology' provided separately as appropriate. NB: Cells have in-built validations to ensure consistent data is entered.</t>
  </si>
  <si>
    <t>Please enter the number of payroll AO/AA staff (or equivalents) working in your organisation as at the reference date. You should follow the 'ONS headcount methodology' provided separately as appropriate. NB: Cells have in-built validations to ensure consistent data is entered.</t>
  </si>
  <si>
    <t>Please enter the number of payroll full-time equivalent (FTE) AO/AA (or equivalents) working in your organisation as at the reference date. You should follow the 'ONS headcount methodology' provided separately as appropriate. NB: Cells have in-built validations to ensure consistent data is entered.</t>
  </si>
  <si>
    <t>Please enter the number of payroll full-time equivalent (FTE) Grade 6/7 staff (or equivalents) working in your organisation as at the reference date. You should follow the 'ONS headcount methodology' provided separately as appropriate. NB: Cells have in-built validations to ensure consistent data is entered.</t>
  </si>
  <si>
    <t>Please enter the number of payroll full-time equivalent (FTE) SEO/HEO staff (or equivalents) working in your organisation as at the reference date. You should follow the 'ONS headcount methodology' provided separately as appropriate. NB: Cells have in-built validations to ensure consistent data is entered.</t>
  </si>
  <si>
    <t>Please enter the number of payroll full-time equivalent (FTE) EO staff (or equivalents) working in your organisation as at the reference date. You should follow the 'ONS headcount methodology' provided separately as appropriate. NB: Cells have in-built validations to ensure consistent data is entered.</t>
  </si>
  <si>
    <t>Please enter the number of payroll full-time equivalent (FTE) unspecified grade staff (or equivalents) working in your organisation as at the reference date. You should follow the 'ONS headcount methodology' provided separately as appropriate. NB: Cells have in-built validations to ensure consistent data is entered.</t>
  </si>
  <si>
    <t>Please enter the number of payroll unspecified grade staff (or equivalents) working in your organisation as at the reference date. You should follow the 'ONS headcount methodology' provided separately as appropriate. NB: Cells have in-built validations to ensure consistent data is entered.</t>
  </si>
  <si>
    <t>AA/AO</t>
  </si>
  <si>
    <t>SCS level</t>
  </si>
  <si>
    <t xml:space="preserve">Please refer to the HMT Guidance provided separately. NB: Whilst the basic methodology is the same as that used for the HMT remit process - we are asking for paybill information broken down by the same elements - there are some differences:
• Frequency – we are asking for monthly information
• Detail – we require organisational level detail (not just an aggregate picture)
• Scope – we include the Senior Civil Service
Organisations should of course ensure that information supplied for both collections aligns as appropriate bearing in mind the differences noted above.
</t>
  </si>
  <si>
    <t>Total monthly cost of contingent labour: agency (clerical and admin) staff, interim managers and specialist contractors</t>
  </si>
  <si>
    <t>Total monthly cost of consultants/
consultancy</t>
  </si>
  <si>
    <t>Total non-payroll (CCL) staff costs</t>
  </si>
  <si>
    <t>Total paybill for payroll staff</t>
  </si>
  <si>
    <t>Grand Total paybill/staffing (payroll and non-payroll) costs</t>
  </si>
  <si>
    <t>Notes for Cabinet Office
(Not for publication)</t>
  </si>
  <si>
    <t>Comments
(NB: These will be published alongside your row of data)</t>
  </si>
  <si>
    <r>
      <t xml:space="preserve">Comments
</t>
    </r>
    <r>
      <rPr>
        <b/>
        <sz val="12"/>
        <color indexed="8"/>
        <rFont val="Arial"/>
        <family val="2"/>
      </rPr>
      <t>(NB: These will be published alongside your row of information)</t>
    </r>
  </si>
  <si>
    <t>Please provide the monthly spend for your agency staff, interim managers and specialist contractors.</t>
  </si>
  <si>
    <t>Please provide the monthly spend for your consultants/consultancy services. This figure should align with the information provided to Cabinet Office colleagues who are collecting disaggregated consultancy (by category) spend each month.</t>
  </si>
  <si>
    <t>Grand Total 
(workforce numbers)</t>
  </si>
  <si>
    <t>Number of non-payroll staff 
(contingent labour and consultants/consultancy)</t>
  </si>
  <si>
    <t>Executive Non-Departmental Public Body</t>
  </si>
  <si>
    <t>Construction Industry Training Board</t>
  </si>
  <si>
    <t>Engineering Construction Industry Training Board</t>
  </si>
  <si>
    <t>Film Industry Training Board</t>
  </si>
  <si>
    <t>Office for Fair Access</t>
  </si>
  <si>
    <t>Ministerial Department</t>
  </si>
  <si>
    <t xml:space="preserve">Ordnance Survey </t>
  </si>
  <si>
    <t>Arts Council England</t>
  </si>
  <si>
    <t>Big Lottery Fund</t>
  </si>
  <si>
    <t>British Library</t>
  </si>
  <si>
    <t>British Museum</t>
  </si>
  <si>
    <t>English Heritage</t>
  </si>
  <si>
    <t>Gambling Commission</t>
  </si>
  <si>
    <t>Geffrye Museum</t>
  </si>
  <si>
    <t>Horserace Betting Levy Board</t>
  </si>
  <si>
    <t>Imperial War Museum</t>
  </si>
  <si>
    <t>National Gallery</t>
  </si>
  <si>
    <t xml:space="preserve">National Lottery Commission </t>
  </si>
  <si>
    <t>National Museums Liverpool</t>
  </si>
  <si>
    <t>National Portrait Gallery</t>
  </si>
  <si>
    <t>Natural History Museum</t>
  </si>
  <si>
    <t>Olympic Delivery Authority</t>
  </si>
  <si>
    <t>Olympic Lottery Distributor</t>
  </si>
  <si>
    <t>Sir John Sloane's Museum</t>
  </si>
  <si>
    <t>Sport England</t>
  </si>
  <si>
    <t>Tate Gallery</t>
  </si>
  <si>
    <t>UK Anti-Doping</t>
  </si>
  <si>
    <t>Visit Britain</t>
  </si>
  <si>
    <t>Wallace Collection</t>
  </si>
  <si>
    <t>Department for Education</t>
  </si>
  <si>
    <t>The Office of the Children's Commissioner</t>
  </si>
  <si>
    <t xml:space="preserve">Veterinary Medicines Directorate </t>
  </si>
  <si>
    <t>Water Services Regulation Authority</t>
  </si>
  <si>
    <t>Agricultural Wages Committee x 15</t>
  </si>
  <si>
    <t>Royal Botanic Gardens, Kew</t>
  </si>
  <si>
    <t>Independent Commission for Aid Impact</t>
  </si>
  <si>
    <t>Department for Transport</t>
  </si>
  <si>
    <t xml:space="preserve">Department for Transport </t>
  </si>
  <si>
    <t>Office of Rail Regulation</t>
  </si>
  <si>
    <t>Vehicle Certification Agency</t>
  </si>
  <si>
    <t>British Transport Police Authority</t>
  </si>
  <si>
    <t>Directly Operated Railways Ltd</t>
  </si>
  <si>
    <t>High Speed 2</t>
  </si>
  <si>
    <t>Trinity House</t>
  </si>
  <si>
    <t>Crown Non Departmental Public Body</t>
  </si>
  <si>
    <t>National Employment Savings Trust Corporation</t>
  </si>
  <si>
    <t>Committee on Climate Change</t>
  </si>
  <si>
    <t>Department of Health</t>
  </si>
  <si>
    <t>Food Standards Agency</t>
  </si>
  <si>
    <t xml:space="preserve">Care Quality Commission </t>
  </si>
  <si>
    <t>Export Credits Guarantee Department</t>
  </si>
  <si>
    <t>Wilton Park Executive Agency</t>
  </si>
  <si>
    <t>British Council</t>
  </si>
  <si>
    <t>Great Britain - China Centre</t>
  </si>
  <si>
    <t>Valuation Office</t>
  </si>
  <si>
    <t>Government Actuary's Department</t>
  </si>
  <si>
    <t>Office of the Immigration Services Commissioner</t>
  </si>
  <si>
    <t xml:space="preserve">Ministry of Defence </t>
  </si>
  <si>
    <t>UK Hydrographic Office</t>
  </si>
  <si>
    <t>National Army Museum</t>
  </si>
  <si>
    <t>National Museum of the Royal Navy</t>
  </si>
  <si>
    <t>Royal Air Force Museum</t>
  </si>
  <si>
    <t>Land Registry</t>
  </si>
  <si>
    <t>National Archives</t>
  </si>
  <si>
    <t>National Offender Management Service</t>
  </si>
  <si>
    <t>Scotland Office</t>
  </si>
  <si>
    <t>The Office of the Public Guardian</t>
  </si>
  <si>
    <t>UK Supreme Court</t>
  </si>
  <si>
    <t>Criminal Cases Review Commission</t>
  </si>
  <si>
    <t>Information Commissioner's Office</t>
  </si>
  <si>
    <t>Parole Board</t>
  </si>
  <si>
    <t>Probation Trusts x35</t>
  </si>
  <si>
    <t>Northern Ireland Office</t>
  </si>
  <si>
    <t>Northern Ireland Human Rights Commission</t>
  </si>
  <si>
    <t>Sheet no.</t>
  </si>
  <si>
    <t>Sheet title</t>
  </si>
  <si>
    <t>Detail</t>
  </si>
  <si>
    <t>Provides summary detail of contents of workbook and each separate sheet.</t>
  </si>
  <si>
    <t>No</t>
  </si>
  <si>
    <t>Cover sheet</t>
  </si>
  <si>
    <t>Contents</t>
  </si>
  <si>
    <t>Data fields</t>
  </si>
  <si>
    <t>Data sheet</t>
  </si>
  <si>
    <t>List of organisations</t>
  </si>
  <si>
    <t>Sheet to be returned to Cabinet Office by main department</t>
  </si>
  <si>
    <t>YES</t>
  </si>
  <si>
    <t>Provides detailed descriptions on the information required for each field in the data sheet.</t>
  </si>
  <si>
    <t>Attorney General's Office</t>
  </si>
  <si>
    <t>Crown Prosecution Service</t>
  </si>
  <si>
    <t>Crown Prosecution Service Inspectorate</t>
  </si>
  <si>
    <t>Serious Fraud Office</t>
  </si>
  <si>
    <t>Treasury Solicitor</t>
  </si>
  <si>
    <t>Cabinet Office</t>
  </si>
  <si>
    <t>Civil Service Commission</t>
  </si>
  <si>
    <t>Charity Commission</t>
  </si>
  <si>
    <t xml:space="preserve">Companies House </t>
  </si>
  <si>
    <t>Insolvency Service</t>
  </si>
  <si>
    <t>National Measurement Office</t>
  </si>
  <si>
    <t>Office of Fair Trading</t>
  </si>
  <si>
    <t xml:space="preserve">Skills Funding Agency </t>
  </si>
  <si>
    <t>UK Intellectual Property Office</t>
  </si>
  <si>
    <t>British Hallmarking Council</t>
  </si>
  <si>
    <t>Attorney General's Departments</t>
  </si>
  <si>
    <t>Select from the dropdown list. If your organisation type is not shown, please select 'OTHER' and enter full details in the 'Notes' field. NB: Where your organisation is known both as an executive agency and say, a trading fund, public corporation, or regulator etc, then please select executive agency and add further details in the 'NOTES' field as appropriate.</t>
  </si>
  <si>
    <t>Main departments must return this 'Cover sheet' together with their fully completed 'Data sheet'</t>
  </si>
  <si>
    <t>Please use the drop down list to select the name of your organisation's Main/Parent/Sponsoring department. If your Main/Parent/Sponsoring department is not listed or incorrectly identified, please select 'OTHER' from the drop down list and provide details in the 'NOTES' field.</t>
  </si>
  <si>
    <t>Return signed off at senior level?</t>
  </si>
  <si>
    <t>Sign off</t>
  </si>
  <si>
    <t>No - please add a comment</t>
  </si>
  <si>
    <t xml:space="preserve">This sheet contains details of what information is required in each data field </t>
  </si>
  <si>
    <t>Name:</t>
  </si>
  <si>
    <t>Position:</t>
  </si>
  <si>
    <r>
      <t xml:space="preserve">Please enter any clarifying notes that you </t>
    </r>
    <r>
      <rPr>
        <b/>
        <u/>
        <sz val="10"/>
        <rFont val="Arial"/>
        <family val="2"/>
      </rPr>
      <t>wish to include alongside your published data</t>
    </r>
  </si>
  <si>
    <t>Requests main department contact information and confirmation of coverage and sign-off. Additional comments can also be provided on this sheet. 
To be completed by main department when returning the summary template to Cabinet Office</t>
  </si>
  <si>
    <t>To be populated with the management information relating to this exercise. 
A row of information to be completed by all organisations and to be sent back to the main department. The main department will collate responses for all their organisations and send one summary return to Cabinet Office that will contain a separate row of information for each organisation.</t>
  </si>
  <si>
    <t>Passenger Focus</t>
  </si>
  <si>
    <t>UK Space Agency</t>
  </si>
  <si>
    <r>
      <t xml:space="preserve">Please read the additional data fields descriptions </t>
    </r>
    <r>
      <rPr>
        <b/>
        <u/>
        <sz val="14"/>
        <color indexed="8"/>
        <rFont val="Arial"/>
        <family val="2"/>
      </rPr>
      <t>before</t>
    </r>
    <r>
      <rPr>
        <b/>
        <sz val="14"/>
        <color indexed="8"/>
        <rFont val="Arial"/>
        <family val="2"/>
      </rPr>
      <t xml:space="preserve"> entering information into this template. Completed templates must be returned to your organisation's main, parent or sponsoring department. They will provide one return to Cabinet Office capturing information for all their relevant organisations.
(NB: This data sheet is password protected. Contact Cabinet Office if you require the password.</t>
    </r>
  </si>
  <si>
    <t>Government Procurement Service</t>
  </si>
  <si>
    <t>Commonwealth Scholarship Commission</t>
  </si>
  <si>
    <t>FCO Services</t>
  </si>
  <si>
    <t>Standards and Testing Agency</t>
  </si>
  <si>
    <t>Agricultural Wages Board for England and Wales</t>
  </si>
  <si>
    <t>Department of Health (excl agencies)</t>
  </si>
  <si>
    <t xml:space="preserve">Home Office (excl agencies) </t>
  </si>
  <si>
    <t>HM Courts and Tribunals Service</t>
  </si>
  <si>
    <t>Department for Business, Innovation and Skills</t>
  </si>
  <si>
    <t xml:space="preserve">Business, Innovation and Skills </t>
  </si>
  <si>
    <t>Advisory Conciliation and Arbitration Service</t>
  </si>
  <si>
    <t>Met Office</t>
  </si>
  <si>
    <t>Arts and Humanities Research Council</t>
  </si>
  <si>
    <t>Biotechnology and Biological Sciences Research Council</t>
  </si>
  <si>
    <t>Economic and Social Research Council</t>
  </si>
  <si>
    <t>Engineering and Physical Sciences Research Council</t>
  </si>
  <si>
    <t>Science and Technology Facilities Council</t>
  </si>
  <si>
    <t>UK Commission for Employment and Skills</t>
  </si>
  <si>
    <t>Department for Communities and Local Government</t>
  </si>
  <si>
    <t>Homes and Communities Agency</t>
  </si>
  <si>
    <t>Department for Culture, Media and Sport</t>
  </si>
  <si>
    <t>Horniman Public Museum and Public Park Trust</t>
  </si>
  <si>
    <t>National Museum of Science and Industry</t>
  </si>
  <si>
    <t>Victoria and Albert Museum</t>
  </si>
  <si>
    <t>Education Funding Agency</t>
  </si>
  <si>
    <t>Children and Family Court Advisory and Support Services</t>
  </si>
  <si>
    <t>Office for Standards in Education, Children's Services and Skills</t>
  </si>
  <si>
    <t>Office of Qualifications and Examinations Regulation</t>
  </si>
  <si>
    <t>Department for Environment, Food and Rural Affairs</t>
  </si>
  <si>
    <t>Animal Health and Veterinary Laboratories Agency</t>
  </si>
  <si>
    <t>Food and Environment Research Agency</t>
  </si>
  <si>
    <t>Agriculture and Horticulture Development Board</t>
  </si>
  <si>
    <t>Driver and Vehicle Licensing Agency</t>
  </si>
  <si>
    <t>Maritime and Coastguard Agency</t>
  </si>
  <si>
    <t>Vehicle and Operator Services Agency</t>
  </si>
  <si>
    <t>Department for Work and Pensions</t>
  </si>
  <si>
    <t>Health and Safety Executive</t>
  </si>
  <si>
    <t>Department of Energy and Climate Change</t>
  </si>
  <si>
    <t>Medicines and Healthcare Products Regulatory Agency</t>
  </si>
  <si>
    <t>Human Fertilisation and Embryology Authority</t>
  </si>
  <si>
    <t>Foreign and Commonwealth Office</t>
  </si>
  <si>
    <t>HM Revenue and Customs</t>
  </si>
  <si>
    <t xml:space="preserve">HM Revenue and Customs </t>
  </si>
  <si>
    <t>National Savings and Investments</t>
  </si>
  <si>
    <t>Office for Budget Responsibility</t>
  </si>
  <si>
    <t>Equality and Human Rights Commission</t>
  </si>
  <si>
    <t>Defence Science and Technology Laboratory</t>
  </si>
  <si>
    <t>Youth Justice Board for England and Wales</t>
  </si>
  <si>
    <t>Office of Gas and Electricity Market</t>
  </si>
  <si>
    <t>Security and Intelligence Services</t>
  </si>
  <si>
    <t>Centre for Environment, Fisheries and Aquaculture Science</t>
  </si>
  <si>
    <t>Disclosure and Barring Service</t>
  </si>
  <si>
    <t>Skills Funding Agency</t>
  </si>
  <si>
    <t>Business, Innovation and Skills</t>
  </si>
  <si>
    <t>Care Quality Commission</t>
  </si>
  <si>
    <t>Companies House</t>
  </si>
  <si>
    <t>Home Office (excl agencies)</t>
  </si>
  <si>
    <t>National Lottery Commission</t>
  </si>
  <si>
    <t>Ordnance Survey</t>
  </si>
  <si>
    <t>Veterinary Medicines Directorate</t>
  </si>
  <si>
    <t>Public Health England</t>
  </si>
  <si>
    <t>Legal Aid Agency</t>
  </si>
  <si>
    <t>HM Passport Office</t>
  </si>
  <si>
    <t>NHS England</t>
  </si>
  <si>
    <t>National College for Teaching and Leadership</t>
  </si>
  <si>
    <t>National Crime Agency</t>
  </si>
  <si>
    <t>Housing Ombudsman Service</t>
  </si>
  <si>
    <t>Monitor</t>
  </si>
  <si>
    <t>Health and Social Care Information Centre</t>
  </si>
  <si>
    <t>National Institute for Health and Care Excellence</t>
  </si>
  <si>
    <t>UK Export Finance</t>
  </si>
  <si>
    <t>Criminal Injuries Compensation Authority</t>
  </si>
  <si>
    <t>Competition and Markets Authority</t>
  </si>
  <si>
    <t>British Business Bank</t>
  </si>
  <si>
    <t>Provides an up-to-date list (as at 30 April 2014) of all organisations in scope for this exercise</t>
  </si>
  <si>
    <t xml:space="preserve">Select from the dropdown list. If your organisation is not shown, please select 'OTHER' and enter full details in the 'NOTES' field. We have recently undertaken an exercise to establish the full list of central government organisations in scope for this exercise. The list provided is up-to-date. However, if there have been machinery of government changes that are not reflected in the list, please provide additional information in the 'NOTES' field as appropriate.
NB: Organisations no longer in existence - where this is the case, departments should provide as much information as possible. It is important that departments are able to establish robust baseline figures for this key management information. </t>
  </si>
  <si>
    <t>Department of Energy &amp; Climate Change</t>
  </si>
</sst>
</file>

<file path=xl/styles.xml><?xml version="1.0" encoding="utf-8"?>
<styleSheet xmlns="http://schemas.openxmlformats.org/spreadsheetml/2006/main" xmlns:mc="http://schemas.openxmlformats.org/markup-compatibility/2006" xmlns:x14ac="http://schemas.microsoft.com/office/spreadsheetml/2009/9/ac" mc:Ignorable="x14ac">
  <numFmts count="25">
    <numFmt numFmtId="44" formatCode="_-&quot;£&quot;* #,##0.00_-;\-&quot;£&quot;* #,##0.00_-;_-&quot;£&quot;* &quot;-&quot;??_-;_-@_-"/>
    <numFmt numFmtId="43" formatCode="_-* #,##0.00_-;\-* #,##0.00_-;_-* &quot;-&quot;??_-;_-@_-"/>
    <numFmt numFmtId="164" formatCode="yyyy/mm/dd"/>
    <numFmt numFmtId="165" formatCode="#,##0;\(#,##0\)"/>
    <numFmt numFmtId="166" formatCode="dd:hh:mm"/>
    <numFmt numFmtId="167" formatCode="ddd* dd/mm/yyyy"/>
    <numFmt numFmtId="168" formatCode="dddd* dd/mm/yyyy"/>
    <numFmt numFmtId="169" formatCode="0000&quot;.&quot;00&quot;.&quot;00000"/>
    <numFmt numFmtId="170" formatCode="000000&quot; &quot;00000"/>
    <numFmt numFmtId="171" formatCode="[&lt;=9999]0000;General"/>
    <numFmt numFmtId="172" formatCode="[&lt;=9999]&quot;N-&quot;0000;General"/>
    <numFmt numFmtId="173" formatCode=";;;"/>
    <numFmt numFmtId="174" formatCode=";;"/>
    <numFmt numFmtId="175" formatCode="[&lt;=99999999]##_ ##_ ##_ ##;\(\+##\)_ ##_ ##_ ##_ ##"/>
    <numFmt numFmtId="176" formatCode="[h]:mm"/>
    <numFmt numFmtId="177" formatCode="[hh]:mm"/>
    <numFmt numFmtId="178" formatCode="00"/>
    <numFmt numFmtId="179" formatCode="000"/>
    <numFmt numFmtId="180" formatCode="#,##0,"/>
    <numFmt numFmtId="181" formatCode="[Blue]#,##0.00;[Red]\-#,##0.00;0.00"/>
    <numFmt numFmtId="182" formatCode="&quot;kr&quot;* #,##0,;&quot;kr&quot;* \-#,##0,"/>
    <numFmt numFmtId="183" formatCode="[Blue]&quot;kr&quot;* #,##0.00;[Red]&quot;kr&quot;* \-#,##0.00;0.00"/>
    <numFmt numFmtId="184" formatCode="mmm\-yyyy"/>
    <numFmt numFmtId="185" formatCode="mmmm\ yyyy"/>
    <numFmt numFmtId="186" formatCode="&quot;£&quot;#,##0.00"/>
  </numFmts>
  <fonts count="46" x14ac:knownFonts="1">
    <font>
      <sz val="12"/>
      <color theme="1"/>
      <name val="Arial"/>
      <family val="2"/>
    </font>
    <font>
      <sz val="11"/>
      <color theme="1"/>
      <name val="Calibri"/>
      <family val="2"/>
      <scheme val="minor"/>
    </font>
    <font>
      <sz val="12"/>
      <color indexed="8"/>
      <name val="Arial"/>
      <family val="2"/>
    </font>
    <font>
      <sz val="10"/>
      <name val="Arial"/>
      <family val="2"/>
    </font>
    <font>
      <sz val="12"/>
      <color indexed="81"/>
      <name val="Tahoma"/>
      <family val="2"/>
    </font>
    <font>
      <sz val="12"/>
      <name val="Arial"/>
      <family val="2"/>
    </font>
    <font>
      <b/>
      <sz val="12"/>
      <color indexed="8"/>
      <name val="Arial"/>
      <family val="2"/>
    </font>
    <font>
      <sz val="11"/>
      <color indexed="8"/>
      <name val="Calibri"/>
      <family val="2"/>
    </font>
    <font>
      <sz val="10"/>
      <name val="Arial"/>
      <family val="2"/>
    </font>
    <font>
      <u/>
      <sz val="10"/>
      <color indexed="12"/>
      <name val="Arial"/>
      <family val="2"/>
    </font>
    <font>
      <u/>
      <sz val="12"/>
      <color indexed="12"/>
      <name val="Arial"/>
      <family val="2"/>
    </font>
    <font>
      <sz val="12"/>
      <color indexed="8"/>
      <name val="Arial"/>
      <family val="2"/>
    </font>
    <font>
      <sz val="11"/>
      <color indexed="9"/>
      <name val="Arial"/>
      <family val="2"/>
    </font>
    <font>
      <u/>
      <sz val="9"/>
      <color indexed="12"/>
      <name val="Arial"/>
      <family val="2"/>
    </font>
    <font>
      <sz val="11"/>
      <color indexed="8"/>
      <name val="Times New Roman"/>
      <family val="1"/>
    </font>
    <font>
      <b/>
      <u/>
      <sz val="10"/>
      <name val="Arial"/>
      <family val="2"/>
    </font>
    <font>
      <b/>
      <sz val="12"/>
      <name val="Arial"/>
      <family val="2"/>
    </font>
    <font>
      <sz val="16"/>
      <color indexed="8"/>
      <name val="Arial"/>
      <family val="2"/>
    </font>
    <font>
      <sz val="10"/>
      <color indexed="81"/>
      <name val="Tahoma"/>
      <family val="2"/>
    </font>
    <font>
      <sz val="8"/>
      <color indexed="81"/>
      <name val="Tahoma"/>
      <family val="2"/>
    </font>
    <font>
      <sz val="11"/>
      <color indexed="81"/>
      <name val="Tahoma"/>
      <family val="2"/>
    </font>
    <font>
      <b/>
      <sz val="10"/>
      <color indexed="81"/>
      <name val="Tahoma"/>
      <family val="2"/>
    </font>
    <font>
      <b/>
      <u/>
      <sz val="11"/>
      <color indexed="81"/>
      <name val="Tahoma"/>
      <family val="2"/>
    </font>
    <font>
      <b/>
      <u/>
      <sz val="14"/>
      <color indexed="8"/>
      <name val="Arial"/>
      <family val="2"/>
    </font>
    <font>
      <b/>
      <sz val="14"/>
      <color indexed="8"/>
      <name val="Arial"/>
      <family val="2"/>
    </font>
    <font>
      <sz val="16"/>
      <name val="Arial"/>
      <family val="2"/>
    </font>
    <font>
      <sz val="12"/>
      <color theme="1"/>
      <name val="Arial"/>
      <family val="2"/>
    </font>
    <font>
      <sz val="12"/>
      <color theme="0"/>
      <name val="Arial"/>
      <family val="2"/>
    </font>
    <font>
      <u/>
      <sz val="12"/>
      <color theme="10"/>
      <name val="Arial"/>
      <family val="2"/>
    </font>
    <font>
      <u/>
      <sz val="11"/>
      <color theme="10"/>
      <name val="Calibri"/>
      <family val="2"/>
    </font>
    <font>
      <sz val="11"/>
      <color theme="1"/>
      <name val="Calibri"/>
      <family val="2"/>
      <scheme val="minor"/>
    </font>
    <font>
      <sz val="11"/>
      <color theme="1"/>
      <name val="Arial"/>
      <family val="2"/>
    </font>
    <font>
      <b/>
      <sz val="12"/>
      <color theme="1"/>
      <name val="Arial"/>
      <family val="2"/>
    </font>
    <font>
      <sz val="14"/>
      <color theme="1"/>
      <name val="Arial"/>
      <family val="2"/>
    </font>
    <font>
      <sz val="14"/>
      <color theme="0" tint="-0.249977111117893"/>
      <name val="Calibri"/>
      <family val="2"/>
      <scheme val="minor"/>
    </font>
    <font>
      <sz val="14"/>
      <color theme="1"/>
      <name val="Calibri"/>
      <family val="2"/>
      <scheme val="minor"/>
    </font>
    <font>
      <b/>
      <sz val="14"/>
      <color theme="1"/>
      <name val="Calibri"/>
      <family val="2"/>
      <scheme val="minor"/>
    </font>
    <font>
      <b/>
      <u/>
      <sz val="14"/>
      <color theme="1"/>
      <name val="Calibri"/>
      <family val="2"/>
      <scheme val="minor"/>
    </font>
    <font>
      <b/>
      <sz val="18"/>
      <color theme="1"/>
      <name val="Arial"/>
      <family val="2"/>
    </font>
    <font>
      <b/>
      <sz val="16"/>
      <color theme="1"/>
      <name val="Calibri"/>
      <family val="2"/>
      <scheme val="minor"/>
    </font>
    <font>
      <b/>
      <sz val="16"/>
      <color theme="1"/>
      <name val="Arial"/>
      <family val="2"/>
    </font>
    <font>
      <b/>
      <u/>
      <sz val="16"/>
      <color theme="1"/>
      <name val="Calibri"/>
      <family val="2"/>
      <scheme val="minor"/>
    </font>
    <font>
      <b/>
      <sz val="14"/>
      <color theme="1"/>
      <name val="Arial"/>
      <family val="2"/>
    </font>
    <font>
      <sz val="10"/>
      <color theme="1"/>
      <name val="Arial"/>
      <family val="2"/>
    </font>
    <font>
      <b/>
      <sz val="10"/>
      <color theme="1"/>
      <name val="Arial"/>
      <family val="2"/>
    </font>
    <font>
      <sz val="12"/>
      <color theme="0" tint="-0.249977111117893"/>
      <name val="Arial"/>
      <family val="2"/>
    </font>
  </fonts>
  <fills count="10">
    <fill>
      <patternFill patternType="none"/>
    </fill>
    <fill>
      <patternFill patternType="gray125"/>
    </fill>
    <fill>
      <patternFill patternType="solid">
        <fgColor indexed="18"/>
        <bgColor indexed="64"/>
      </patternFill>
    </fill>
    <fill>
      <patternFill patternType="solid">
        <fgColor indexed="9"/>
        <bgColor indexed="64"/>
      </patternFill>
    </fill>
    <fill>
      <patternFill patternType="solid">
        <fgColor theme="0"/>
        <bgColor indexed="64"/>
      </patternFill>
    </fill>
    <fill>
      <patternFill patternType="solid">
        <fgColor theme="0" tint="-0.14999847407452621"/>
        <bgColor indexed="64"/>
      </patternFill>
    </fill>
    <fill>
      <patternFill patternType="solid">
        <fgColor theme="9" tint="0.39997558519241921"/>
        <bgColor indexed="64"/>
      </patternFill>
    </fill>
    <fill>
      <patternFill patternType="solid">
        <fgColor theme="0" tint="-0.34998626667073579"/>
        <bgColor indexed="64"/>
      </patternFill>
    </fill>
    <fill>
      <patternFill patternType="solid">
        <fgColor theme="0" tint="-0.249977111117893"/>
        <bgColor indexed="64"/>
      </patternFill>
    </fill>
    <fill>
      <patternFill patternType="solid">
        <fgColor rgb="FFFFFF0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s>
  <cellStyleXfs count="65">
    <xf numFmtId="0" fontId="0" fillId="0" borderId="0"/>
    <xf numFmtId="0" fontId="3" fillId="0" borderId="0"/>
    <xf numFmtId="0" fontId="7" fillId="0" borderId="0"/>
    <xf numFmtId="0" fontId="11" fillId="0" borderId="0"/>
    <xf numFmtId="0" fontId="2" fillId="0" borderId="0"/>
    <xf numFmtId="164" fontId="3" fillId="0" borderId="0" applyFont="0" applyFill="0" applyBorder="0" applyAlignment="0" applyProtection="0"/>
    <xf numFmtId="165" fontId="12" fillId="2" borderId="0" applyNumberFormat="0">
      <protection locked="0"/>
    </xf>
    <xf numFmtId="43" fontId="3" fillId="0" borderId="0" applyFont="0" applyFill="0" applyBorder="0" applyAlignment="0" applyProtection="0"/>
    <xf numFmtId="43" fontId="11" fillId="0" borderId="0" applyFont="0" applyFill="0" applyBorder="0" applyAlignment="0" applyProtection="0"/>
    <xf numFmtId="43" fontId="2"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1" fillId="0" borderId="0" applyFont="0" applyFill="0" applyBorder="0" applyAlignment="0" applyProtection="0"/>
    <xf numFmtId="43" fontId="2" fillId="0" borderId="0" applyFont="0" applyFill="0" applyBorder="0" applyAlignment="0" applyProtection="0"/>
    <xf numFmtId="44" fontId="11" fillId="0" borderId="0" applyFont="0" applyFill="0" applyBorder="0" applyAlignment="0" applyProtection="0"/>
    <xf numFmtId="44" fontId="2" fillId="0" borderId="0" applyFont="0" applyFill="0" applyBorder="0" applyAlignment="0" applyProtection="0"/>
    <xf numFmtId="166" fontId="3" fillId="0" borderId="0" applyFont="0" applyFill="0" applyBorder="0" applyAlignment="0" applyProtection="0"/>
    <xf numFmtId="167" fontId="3" fillId="0" borderId="0" applyFont="0" applyFill="0" applyBorder="0" applyAlignment="0" applyProtection="0"/>
    <xf numFmtId="168" fontId="3" fillId="0" borderId="0" applyFont="0" applyFill="0" applyBorder="0" applyAlignment="0" applyProtection="0"/>
    <xf numFmtId="14" fontId="3" fillId="0" borderId="0" applyFont="0" applyFill="0" applyBorder="0" applyAlignment="0" applyProtection="0"/>
    <xf numFmtId="0" fontId="28" fillId="0" borderId="0" applyNumberFormat="0" applyFill="0" applyBorder="0" applyAlignment="0" applyProtection="0">
      <alignment vertical="top"/>
      <protection locked="0"/>
    </xf>
    <xf numFmtId="0" fontId="13" fillId="0" borderId="0" applyNumberFormat="0" applyFill="0" applyBorder="0" applyAlignment="0" applyProtection="0">
      <alignment vertical="top"/>
      <protection locked="0"/>
    </xf>
    <xf numFmtId="0" fontId="10" fillId="0" borderId="0" applyNumberFormat="0" applyFill="0" applyBorder="0" applyAlignment="0" applyProtection="0">
      <alignment vertical="top"/>
      <protection locked="0"/>
    </xf>
    <xf numFmtId="0" fontId="9" fillId="0" borderId="0" applyNumberFormat="0" applyFill="0" applyBorder="0" applyAlignment="0" applyProtection="0">
      <alignment vertical="top"/>
      <protection locked="0"/>
    </xf>
    <xf numFmtId="0" fontId="29" fillId="0" borderId="0" applyNumberFormat="0" applyFill="0" applyBorder="0" applyAlignment="0" applyProtection="0">
      <alignment vertical="top"/>
      <protection locked="0"/>
    </xf>
    <xf numFmtId="0" fontId="3" fillId="0" borderId="0" applyNumberFormat="0" applyFont="0" applyFill="0" applyBorder="0" applyProtection="0"/>
    <xf numFmtId="0" fontId="3" fillId="0" borderId="0" applyNumberFormat="0" applyFont="0" applyFill="0" applyBorder="0" applyProtection="0"/>
    <xf numFmtId="0" fontId="3" fillId="0" borderId="0" applyNumberFormat="0" applyFont="0" applyFill="0" applyBorder="0" applyProtection="0">
      <alignment vertical="top"/>
    </xf>
    <xf numFmtId="20" fontId="3" fillId="0" borderId="0" applyFont="0" applyFill="0" applyBorder="0" applyAlignment="0" applyProtection="0"/>
    <xf numFmtId="169" fontId="3" fillId="0" borderId="0" applyFont="0" applyFill="0" applyBorder="0" applyAlignment="0" applyProtection="0"/>
    <xf numFmtId="0" fontId="30" fillId="0" borderId="0"/>
    <xf numFmtId="0" fontId="3" fillId="0" borderId="0" applyNumberFormat="0" applyFill="0" applyBorder="0" applyAlignment="0" applyProtection="0"/>
    <xf numFmtId="0" fontId="30" fillId="0" borderId="0"/>
    <xf numFmtId="0" fontId="7" fillId="0" borderId="0"/>
    <xf numFmtId="0" fontId="11" fillId="0" borderId="0"/>
    <xf numFmtId="0" fontId="2" fillId="0" borderId="0"/>
    <xf numFmtId="0" fontId="31" fillId="0" borderId="0"/>
    <xf numFmtId="0" fontId="8" fillId="0" borderId="0"/>
    <xf numFmtId="0" fontId="5" fillId="0" borderId="0"/>
    <xf numFmtId="0" fontId="3" fillId="0" borderId="0"/>
    <xf numFmtId="0" fontId="5" fillId="0" borderId="0"/>
    <xf numFmtId="0" fontId="3" fillId="0" borderId="0"/>
    <xf numFmtId="0" fontId="11" fillId="0" borderId="0"/>
    <xf numFmtId="0" fontId="2" fillId="0" borderId="0"/>
    <xf numFmtId="0" fontId="26" fillId="0" borderId="0"/>
    <xf numFmtId="40" fontId="14" fillId="3" borderId="0">
      <alignment horizontal="right"/>
    </xf>
    <xf numFmtId="9" fontId="31" fillId="0" borderId="0" applyFont="0" applyFill="0" applyBorder="0" applyAlignment="0" applyProtection="0"/>
    <xf numFmtId="170" fontId="3" fillId="0" borderId="0" applyFont="0" applyFill="0" applyBorder="0" applyAlignment="0" applyProtection="0"/>
    <xf numFmtId="171" fontId="3" fillId="0" borderId="0" applyFont="0" applyFill="0" applyBorder="0" applyAlignment="0" applyProtection="0"/>
    <xf numFmtId="172" fontId="3" fillId="0" borderId="0" applyFont="0" applyFill="0" applyBorder="0" applyAlignment="0" applyProtection="0"/>
    <xf numFmtId="173" fontId="3" fillId="0" borderId="0" applyFont="0" applyFill="0" applyBorder="0" applyAlignment="0" applyProtection="0"/>
    <xf numFmtId="174" fontId="3" fillId="0" borderId="0" applyFont="0" applyFill="0" applyBorder="0" applyAlignment="0" applyProtection="0"/>
    <xf numFmtId="175" fontId="3" fillId="0" borderId="0" applyFont="0" applyFill="0" applyBorder="0" applyAlignment="0" applyProtection="0"/>
    <xf numFmtId="176" fontId="3" fillId="0" borderId="0" applyFont="0" applyFill="0" applyBorder="0" applyAlignment="0" applyProtection="0"/>
    <xf numFmtId="177" fontId="3" fillId="0" borderId="0" applyFont="0" applyFill="0" applyBorder="0" applyAlignment="0" applyProtection="0"/>
    <xf numFmtId="178" fontId="3" fillId="0" borderId="0" applyFont="0" applyFill="0" applyBorder="0" applyAlignment="0" applyProtection="0"/>
    <xf numFmtId="179" fontId="3" fillId="0" borderId="0" applyFont="0" applyFill="0" applyBorder="0" applyAlignment="0" applyProtection="0"/>
    <xf numFmtId="180" fontId="3" fillId="0" borderId="0" applyFont="0" applyFill="0" applyBorder="0" applyAlignment="0" applyProtection="0"/>
    <xf numFmtId="181" fontId="3" fillId="0" borderId="0" applyFont="0" applyFill="0" applyBorder="0" applyAlignment="0" applyProtection="0"/>
    <xf numFmtId="182" fontId="3" fillId="0" borderId="0" applyFont="0" applyFill="0" applyBorder="0" applyAlignment="0" applyProtection="0"/>
    <xf numFmtId="183" fontId="3" fillId="0" borderId="0" applyFont="0" applyFill="0" applyBorder="0" applyAlignment="0" applyProtection="0"/>
    <xf numFmtId="0" fontId="1" fillId="0" borderId="0"/>
    <xf numFmtId="0" fontId="1" fillId="0" borderId="0"/>
  </cellStyleXfs>
  <cellXfs count="203">
    <xf numFmtId="0" fontId="0" fillId="0" borderId="0" xfId="0"/>
    <xf numFmtId="0" fontId="0" fillId="4" borderId="0" xfId="0" applyFont="1" applyFill="1" applyBorder="1" applyAlignment="1" applyProtection="1">
      <alignment vertical="center"/>
      <protection locked="0"/>
    </xf>
    <xf numFmtId="0" fontId="0" fillId="4" borderId="0" xfId="0" applyFont="1" applyFill="1" applyAlignment="1" applyProtection="1">
      <alignment vertical="center"/>
      <protection locked="0"/>
    </xf>
    <xf numFmtId="0" fontId="0" fillId="0" borderId="0" xfId="0" applyFont="1" applyAlignment="1" applyProtection="1">
      <alignment vertical="center"/>
      <protection locked="0"/>
    </xf>
    <xf numFmtId="0" fontId="0" fillId="4" borderId="1" xfId="0" applyFont="1" applyFill="1" applyBorder="1" applyAlignment="1" applyProtection="1">
      <alignment vertical="center"/>
      <protection locked="0"/>
    </xf>
    <xf numFmtId="0" fontId="3" fillId="4" borderId="0" xfId="43" applyFill="1"/>
    <xf numFmtId="0" fontId="3" fillId="4" borderId="0" xfId="43" applyFill="1" applyAlignment="1">
      <alignment wrapText="1"/>
    </xf>
    <xf numFmtId="0" fontId="3" fillId="4" borderId="1" xfId="43" applyFont="1" applyFill="1" applyBorder="1" applyAlignment="1">
      <alignment horizontal="left" vertical="center" wrapText="1"/>
    </xf>
    <xf numFmtId="0" fontId="3" fillId="4" borderId="0" xfId="43" applyFont="1" applyFill="1" applyAlignment="1">
      <alignment vertical="center"/>
    </xf>
    <xf numFmtId="0" fontId="3" fillId="4" borderId="1" xfId="43" applyFont="1" applyFill="1" applyBorder="1" applyAlignment="1">
      <alignment vertical="center" wrapText="1"/>
    </xf>
    <xf numFmtId="0" fontId="3" fillId="5" borderId="1" xfId="43" applyFont="1" applyFill="1" applyBorder="1" applyAlignment="1">
      <alignment horizontal="left" vertical="center" wrapText="1"/>
    </xf>
    <xf numFmtId="0" fontId="0" fillId="4" borderId="0" xfId="0" applyFill="1"/>
    <xf numFmtId="0" fontId="32" fillId="4" borderId="0" xfId="0" applyFont="1" applyFill="1"/>
    <xf numFmtId="0" fontId="33" fillId="4" borderId="0" xfId="0" applyFont="1" applyFill="1"/>
    <xf numFmtId="0" fontId="34" fillId="4" borderId="0" xfId="0" applyFont="1" applyFill="1" applyBorder="1" applyAlignment="1">
      <alignment horizontal="left" vertical="center"/>
    </xf>
    <xf numFmtId="0" fontId="35" fillId="4" borderId="0" xfId="0" applyFont="1" applyFill="1" applyBorder="1" applyAlignment="1"/>
    <xf numFmtId="0" fontId="33" fillId="4" borderId="0" xfId="0" applyFont="1" applyFill="1" applyBorder="1"/>
    <xf numFmtId="0" fontId="36" fillId="4" borderId="0" xfId="0" applyFont="1" applyFill="1" applyBorder="1" applyAlignment="1">
      <alignment vertical="center"/>
    </xf>
    <xf numFmtId="0" fontId="37" fillId="4" borderId="0" xfId="0" applyFont="1" applyFill="1" applyBorder="1" applyAlignment="1"/>
    <xf numFmtId="0" fontId="16" fillId="0" borderId="1" xfId="43" applyFont="1" applyFill="1" applyBorder="1" applyAlignment="1">
      <alignment horizontal="left" vertical="center" wrapText="1"/>
    </xf>
    <xf numFmtId="0" fontId="0" fillId="0" borderId="1" xfId="0" applyFont="1" applyBorder="1" applyAlignment="1" applyProtection="1">
      <alignment vertical="center" wrapText="1"/>
      <protection locked="0"/>
    </xf>
    <xf numFmtId="0" fontId="38" fillId="4" borderId="0" xfId="0" applyFont="1" applyFill="1"/>
    <xf numFmtId="0" fontId="0" fillId="4" borderId="0" xfId="0" applyFill="1" applyAlignment="1"/>
    <xf numFmtId="0" fontId="27" fillId="4" borderId="0" xfId="0" applyFont="1" applyFill="1" applyAlignment="1"/>
    <xf numFmtId="0" fontId="39" fillId="4" borderId="0" xfId="0" applyFont="1" applyFill="1" applyBorder="1" applyAlignment="1">
      <alignment horizontal="right" vertical="center"/>
    </xf>
    <xf numFmtId="0" fontId="40" fillId="4" borderId="0" xfId="0" applyFont="1" applyFill="1" applyAlignment="1">
      <alignment horizontal="right"/>
    </xf>
    <xf numFmtId="0" fontId="40" fillId="4" borderId="0" xfId="0" applyFont="1" applyFill="1"/>
    <xf numFmtId="0" fontId="34" fillId="4" borderId="0" xfId="0" applyFont="1" applyFill="1" applyBorder="1" applyAlignment="1">
      <alignment vertical="center" wrapText="1"/>
    </xf>
    <xf numFmtId="0" fontId="41" fillId="4" borderId="0" xfId="0" applyFont="1" applyFill="1" applyBorder="1" applyAlignment="1"/>
    <xf numFmtId="0" fontId="0" fillId="4" borderId="0" xfId="0" applyFill="1" applyBorder="1" applyAlignment="1">
      <alignment wrapText="1"/>
    </xf>
    <xf numFmtId="0" fontId="32" fillId="4" borderId="0" xfId="0" applyFont="1" applyFill="1" applyBorder="1" applyAlignment="1">
      <alignment wrapText="1"/>
    </xf>
    <xf numFmtId="185" fontId="0" fillId="4" borderId="0" xfId="0" applyNumberFormat="1" applyFill="1" applyBorder="1" applyAlignment="1">
      <alignment wrapText="1"/>
    </xf>
    <xf numFmtId="0" fontId="3" fillId="4" borderId="1" xfId="43" applyFont="1" applyFill="1" applyBorder="1" applyAlignment="1">
      <alignment vertical="top" wrapText="1"/>
    </xf>
    <xf numFmtId="0" fontId="3" fillId="4" borderId="1" xfId="43" applyFill="1" applyBorder="1" applyAlignment="1">
      <alignment wrapText="1"/>
    </xf>
    <xf numFmtId="0" fontId="26" fillId="6" borderId="0" xfId="38" applyFont="1" applyFill="1" applyBorder="1" applyAlignment="1">
      <alignment vertical="top" wrapText="1"/>
    </xf>
    <xf numFmtId="0" fontId="26" fillId="0" borderId="0" xfId="38" applyFont="1" applyFill="1" applyBorder="1" applyAlignment="1">
      <alignment vertical="center" wrapText="1"/>
    </xf>
    <xf numFmtId="0" fontId="26" fillId="0" borderId="0" xfId="38" applyFont="1" applyFill="1" applyBorder="1"/>
    <xf numFmtId="0" fontId="26" fillId="0" borderId="0" xfId="38" applyFont="1" applyFill="1" applyBorder="1" applyAlignment="1">
      <alignment vertical="top" wrapText="1"/>
    </xf>
    <xf numFmtId="0" fontId="26" fillId="6" borderId="0" xfId="38" applyFont="1" applyFill="1" applyBorder="1"/>
    <xf numFmtId="0" fontId="26" fillId="0" borderId="0" xfId="38" applyFont="1" applyFill="1" applyBorder="1" applyAlignment="1">
      <alignment vertical="center"/>
    </xf>
    <xf numFmtId="0" fontId="0" fillId="0" borderId="0" xfId="0" applyFont="1" applyFill="1" applyBorder="1"/>
    <xf numFmtId="184" fontId="26" fillId="0" borderId="0" xfId="38" applyNumberFormat="1" applyFont="1" applyFill="1" applyBorder="1"/>
    <xf numFmtId="0" fontId="5" fillId="0" borderId="0" xfId="0" applyFont="1" applyFill="1" applyBorder="1" applyAlignment="1"/>
    <xf numFmtId="0" fontId="16" fillId="5" borderId="1" xfId="0" applyFont="1" applyFill="1" applyBorder="1" applyAlignment="1">
      <alignment wrapText="1"/>
    </xf>
    <xf numFmtId="0" fontId="16" fillId="5" borderId="1" xfId="0" applyFont="1" applyFill="1" applyBorder="1" applyAlignment="1">
      <alignment horizontal="center" wrapText="1"/>
    </xf>
    <xf numFmtId="0" fontId="5" fillId="4" borderId="1" xfId="0" applyFont="1" applyFill="1" applyBorder="1" applyAlignment="1">
      <alignment vertical="center"/>
    </xf>
    <xf numFmtId="0" fontId="5" fillId="4" borderId="1" xfId="0" applyFont="1" applyFill="1" applyBorder="1" applyAlignment="1">
      <alignment horizontal="left" vertical="center" wrapText="1"/>
    </xf>
    <xf numFmtId="0" fontId="5" fillId="4" borderId="1" xfId="0" applyFont="1" applyFill="1" applyBorder="1" applyAlignment="1">
      <alignment horizontal="center" vertical="center"/>
    </xf>
    <xf numFmtId="0" fontId="28" fillId="4" borderId="1" xfId="22" applyFill="1" applyBorder="1" applyAlignment="1" applyProtection="1">
      <alignment vertical="center" wrapText="1"/>
    </xf>
    <xf numFmtId="0" fontId="5" fillId="4" borderId="1" xfId="0" applyFont="1" applyFill="1" applyBorder="1" applyAlignment="1">
      <alignment horizontal="left" vertical="top" wrapText="1"/>
    </xf>
    <xf numFmtId="0" fontId="0" fillId="4" borderId="0" xfId="0" applyFont="1" applyFill="1" applyAlignment="1" applyProtection="1">
      <alignment vertical="center"/>
    </xf>
    <xf numFmtId="0" fontId="0" fillId="4" borderId="1" xfId="0" applyFill="1" applyBorder="1" applyAlignment="1" applyProtection="1">
      <alignment vertical="center"/>
      <protection locked="0"/>
    </xf>
    <xf numFmtId="0" fontId="0" fillId="0" borderId="1" xfId="0" applyFont="1" applyBorder="1" applyAlignment="1" applyProtection="1">
      <alignment horizontal="right" vertical="center" wrapText="1"/>
      <protection locked="0"/>
    </xf>
    <xf numFmtId="3" fontId="0" fillId="5" borderId="1" xfId="0" applyNumberFormat="1" applyFont="1" applyFill="1" applyBorder="1" applyAlignment="1" applyProtection="1">
      <alignment horizontal="right" vertical="center"/>
    </xf>
    <xf numFmtId="0" fontId="0" fillId="5" borderId="1" xfId="0" applyFill="1" applyBorder="1" applyAlignment="1" applyProtection="1">
      <alignment horizontal="right" vertical="center"/>
    </xf>
    <xf numFmtId="3" fontId="0" fillId="7" borderId="1" xfId="0" applyNumberFormat="1" applyFont="1" applyFill="1" applyBorder="1" applyAlignment="1" applyProtection="1">
      <alignment horizontal="right" vertical="center"/>
    </xf>
    <xf numFmtId="186" fontId="0" fillId="0" borderId="1" xfId="0" applyNumberFormat="1" applyBorder="1" applyAlignment="1" applyProtection="1">
      <alignment horizontal="right" vertical="center"/>
      <protection locked="0"/>
    </xf>
    <xf numFmtId="186" fontId="0" fillId="0" borderId="1" xfId="0" applyNumberFormat="1" applyFont="1" applyBorder="1" applyAlignment="1" applyProtection="1">
      <alignment horizontal="right" vertical="center"/>
      <protection locked="0"/>
    </xf>
    <xf numFmtId="186" fontId="0" fillId="7" borderId="1" xfId="0" applyNumberFormat="1" applyFont="1" applyFill="1" applyBorder="1" applyAlignment="1" applyProtection="1">
      <alignment horizontal="right" vertical="center"/>
    </xf>
    <xf numFmtId="186" fontId="0" fillId="4" borderId="1" xfId="0" applyNumberFormat="1" applyFill="1" applyBorder="1" applyAlignment="1" applyProtection="1">
      <alignment horizontal="right" vertical="center"/>
      <protection locked="0"/>
    </xf>
    <xf numFmtId="186" fontId="0" fillId="8" borderId="1" xfId="0" applyNumberFormat="1" applyFill="1" applyBorder="1" applyAlignment="1" applyProtection="1">
      <alignment horizontal="right" vertical="center"/>
    </xf>
    <xf numFmtId="186" fontId="0" fillId="7" borderId="1" xfId="0" applyNumberFormat="1" applyFill="1" applyBorder="1" applyAlignment="1" applyProtection="1">
      <alignment horizontal="right" vertical="center"/>
    </xf>
    <xf numFmtId="0" fontId="26" fillId="0" borderId="0" xfId="38" applyFont="1" applyFill="1" applyBorder="1"/>
    <xf numFmtId="0" fontId="26" fillId="6" borderId="1" xfId="38" applyFont="1" applyFill="1" applyBorder="1"/>
    <xf numFmtId="0" fontId="26" fillId="6" borderId="1" xfId="38" applyFont="1" applyFill="1" applyBorder="1" applyAlignment="1">
      <alignment vertical="top" wrapText="1"/>
    </xf>
    <xf numFmtId="0" fontId="42" fillId="4" borderId="0" xfId="0" applyFont="1" applyFill="1" applyBorder="1" applyAlignment="1">
      <alignment horizontal="right"/>
    </xf>
    <xf numFmtId="0" fontId="0" fillId="0" borderId="1" xfId="0" applyBorder="1" applyAlignment="1" applyProtection="1">
      <alignment vertical="center" wrapText="1"/>
      <protection locked="0"/>
    </xf>
    <xf numFmtId="0" fontId="0" fillId="8" borderId="2" xfId="0" applyFill="1" applyBorder="1" applyAlignment="1" applyProtection="1">
      <alignment horizontal="center" vertical="center" wrapText="1"/>
    </xf>
    <xf numFmtId="0" fontId="0" fillId="8" borderId="3" xfId="0" applyFill="1" applyBorder="1" applyAlignment="1" applyProtection="1">
      <alignment horizontal="center" vertical="center" wrapText="1"/>
    </xf>
    <xf numFmtId="0" fontId="5" fillId="8" borderId="3" xfId="0" applyFont="1" applyFill="1" applyBorder="1" applyAlignment="1" applyProtection="1">
      <alignment horizontal="center" vertical="center"/>
    </xf>
    <xf numFmtId="0" fontId="5" fillId="8" borderId="3" xfId="0" applyFont="1" applyFill="1" applyBorder="1" applyAlignment="1" applyProtection="1">
      <alignment horizontal="center" vertical="center" wrapText="1"/>
    </xf>
    <xf numFmtId="0" fontId="43" fillId="4" borderId="0" xfId="38" applyFont="1" applyFill="1"/>
    <xf numFmtId="3" fontId="43" fillId="4" borderId="0" xfId="38" applyNumberFormat="1" applyFont="1" applyFill="1"/>
    <xf numFmtId="0" fontId="43" fillId="4" borderId="1" xfId="38" applyFont="1" applyFill="1" applyBorder="1"/>
    <xf numFmtId="0" fontId="3" fillId="4" borderId="1" xfId="38" applyFont="1" applyFill="1" applyBorder="1" applyAlignment="1"/>
    <xf numFmtId="0" fontId="3" fillId="4" borderId="1" xfId="38" applyFont="1" applyFill="1" applyBorder="1"/>
    <xf numFmtId="0" fontId="3" fillId="4" borderId="1" xfId="38" applyNumberFormat="1" applyFont="1" applyFill="1" applyBorder="1" applyAlignment="1"/>
    <xf numFmtId="0" fontId="3" fillId="4" borderId="0" xfId="38" applyFont="1" applyFill="1"/>
    <xf numFmtId="0" fontId="43" fillId="4" borderId="4" xfId="38" applyFont="1" applyFill="1" applyBorder="1"/>
    <xf numFmtId="0" fontId="3" fillId="4" borderId="4" xfId="38" applyFont="1" applyFill="1" applyBorder="1" applyAlignment="1"/>
    <xf numFmtId="0" fontId="44" fillId="4" borderId="0" xfId="38" applyFont="1" applyFill="1" applyBorder="1"/>
    <xf numFmtId="3" fontId="44" fillId="4" borderId="0" xfId="38" applyNumberFormat="1" applyFont="1" applyFill="1" applyBorder="1"/>
    <xf numFmtId="0" fontId="26" fillId="0" borderId="0" xfId="38" applyFont="1" applyFill="1" applyBorder="1"/>
    <xf numFmtId="0" fontId="3" fillId="8" borderId="1" xfId="0" applyFont="1" applyFill="1" applyBorder="1" applyAlignment="1" applyProtection="1">
      <alignment horizontal="center" vertical="center" wrapText="1"/>
      <protection locked="0"/>
    </xf>
    <xf numFmtId="0" fontId="26" fillId="0" borderId="0" xfId="38" applyFont="1" applyFill="1" applyBorder="1"/>
    <xf numFmtId="0" fontId="26" fillId="0" borderId="0" xfId="38" applyFont="1" applyFill="1" applyBorder="1"/>
    <xf numFmtId="0" fontId="26" fillId="0" borderId="0" xfId="38" applyFont="1" applyFill="1" applyBorder="1"/>
    <xf numFmtId="0" fontId="26" fillId="0" borderId="0" xfId="38" applyFont="1" applyFill="1" applyBorder="1"/>
    <xf numFmtId="0" fontId="0" fillId="0" borderId="1" xfId="0" applyBorder="1" applyAlignment="1" applyProtection="1">
      <alignment horizontal="right" vertical="center" wrapText="1"/>
      <protection locked="0"/>
    </xf>
    <xf numFmtId="0" fontId="26" fillId="0" borderId="0" xfId="38" applyFont="1" applyFill="1" applyBorder="1"/>
    <xf numFmtId="0" fontId="26" fillId="0" borderId="0" xfId="38" applyFont="1" applyFill="1" applyBorder="1"/>
    <xf numFmtId="0" fontId="26" fillId="0" borderId="0" xfId="38" applyFont="1" applyFill="1" applyBorder="1"/>
    <xf numFmtId="0" fontId="0" fillId="0" borderId="0" xfId="0" applyFill="1" applyBorder="1"/>
    <xf numFmtId="0" fontId="26" fillId="0" borderId="0" xfId="38" applyFont="1" applyFill="1" applyBorder="1"/>
    <xf numFmtId="0" fontId="26" fillId="0" borderId="0" xfId="38" applyFont="1" applyFill="1" applyBorder="1"/>
    <xf numFmtId="0" fontId="26" fillId="0" borderId="0" xfId="38" applyFont="1" applyFill="1" applyBorder="1"/>
    <xf numFmtId="0" fontId="26" fillId="0" borderId="0" xfId="38" applyFont="1" applyFill="1" applyBorder="1"/>
    <xf numFmtId="0" fontId="26" fillId="0" borderId="0" xfId="38" applyFont="1" applyFill="1" applyBorder="1"/>
    <xf numFmtId="0" fontId="26" fillId="0" borderId="0" xfId="38" applyFont="1" applyFill="1" applyBorder="1"/>
    <xf numFmtId="0" fontId="26" fillId="0" borderId="0" xfId="38" applyFont="1" applyFill="1" applyBorder="1"/>
    <xf numFmtId="0" fontId="26" fillId="0" borderId="0" xfId="38" applyFont="1" applyFill="1" applyBorder="1"/>
    <xf numFmtId="0" fontId="26" fillId="0" borderId="0" xfId="38" applyFont="1" applyFill="1" applyBorder="1"/>
    <xf numFmtId="0" fontId="26" fillId="0" borderId="0" xfId="38" applyFont="1" applyFill="1" applyBorder="1" applyAlignment="1">
      <alignment vertical="top" wrapText="1"/>
    </xf>
    <xf numFmtId="0" fontId="26" fillId="0" borderId="0" xfId="38" applyFont="1" applyFill="1" applyBorder="1"/>
    <xf numFmtId="0" fontId="26" fillId="0" borderId="0" xfId="38" applyFont="1" applyFill="1" applyBorder="1"/>
    <xf numFmtId="0" fontId="26" fillId="0" borderId="0" xfId="38" applyFont="1" applyFill="1" applyBorder="1"/>
    <xf numFmtId="0" fontId="26" fillId="0" borderId="0" xfId="38" applyFont="1" applyFill="1" applyBorder="1"/>
    <xf numFmtId="0" fontId="26" fillId="0" borderId="0" xfId="38" applyFont="1" applyFill="1" applyBorder="1"/>
    <xf numFmtId="0" fontId="26" fillId="0" borderId="0" xfId="38" applyFont="1" applyFill="1" applyBorder="1"/>
    <xf numFmtId="0" fontId="26" fillId="0" borderId="0" xfId="38" applyFont="1" applyFill="1" applyBorder="1"/>
    <xf numFmtId="0" fontId="26" fillId="0" borderId="0" xfId="38" applyFont="1" applyFill="1" applyBorder="1"/>
    <xf numFmtId="0" fontId="26" fillId="0" borderId="0" xfId="38" applyFont="1" applyFill="1" applyBorder="1"/>
    <xf numFmtId="0" fontId="26" fillId="0" borderId="0" xfId="38" applyFont="1" applyFill="1" applyBorder="1"/>
    <xf numFmtId="0" fontId="26" fillId="0" borderId="0" xfId="38" applyFont="1" applyFill="1" applyBorder="1"/>
    <xf numFmtId="0" fontId="26" fillId="0" borderId="0" xfId="38" applyFont="1" applyFill="1" applyBorder="1" applyAlignment="1">
      <alignment vertical="top" wrapText="1"/>
    </xf>
    <xf numFmtId="0" fontId="0" fillId="0" borderId="1" xfId="0" applyFont="1" applyBorder="1" applyAlignment="1" applyProtection="1">
      <alignment horizontal="right" vertical="center" wrapText="1"/>
      <protection locked="0"/>
    </xf>
    <xf numFmtId="0" fontId="0" fillId="0" borderId="1" xfId="0" applyFont="1" applyBorder="1" applyAlignment="1" applyProtection="1">
      <alignment horizontal="right" vertical="center" wrapText="1"/>
      <protection locked="0"/>
    </xf>
    <xf numFmtId="186" fontId="0" fillId="0" borderId="1" xfId="0" applyNumberFormat="1" applyBorder="1" applyAlignment="1" applyProtection="1">
      <alignment horizontal="right" vertical="center"/>
      <protection locked="0"/>
    </xf>
    <xf numFmtId="186" fontId="0" fillId="0" borderId="1" xfId="0" applyNumberFormat="1" applyFont="1" applyBorder="1" applyAlignment="1" applyProtection="1">
      <alignment horizontal="right" vertical="center"/>
      <protection locked="0"/>
    </xf>
    <xf numFmtId="186" fontId="0" fillId="4" borderId="1" xfId="0" applyNumberFormat="1" applyFill="1" applyBorder="1" applyAlignment="1" applyProtection="1">
      <alignment horizontal="right" vertical="center"/>
      <protection locked="0"/>
    </xf>
    <xf numFmtId="0" fontId="0" fillId="0" borderId="1" xfId="0" applyFont="1" applyBorder="1" applyAlignment="1" applyProtection="1">
      <alignment horizontal="right" vertical="center" wrapText="1"/>
      <protection locked="0"/>
    </xf>
    <xf numFmtId="0" fontId="0" fillId="0" borderId="1" xfId="0" applyFont="1" applyBorder="1" applyAlignment="1" applyProtection="1">
      <alignment horizontal="right" vertical="center" wrapText="1"/>
      <protection locked="0"/>
    </xf>
    <xf numFmtId="186" fontId="0" fillId="0" borderId="1" xfId="0" applyNumberFormat="1" applyBorder="1" applyAlignment="1" applyProtection="1">
      <alignment horizontal="right" vertical="center"/>
      <protection locked="0"/>
    </xf>
    <xf numFmtId="186" fontId="0" fillId="0" borderId="1" xfId="0" applyNumberFormat="1" applyFont="1" applyBorder="1" applyAlignment="1" applyProtection="1">
      <alignment horizontal="right" vertical="center"/>
      <protection locked="0"/>
    </xf>
    <xf numFmtId="186" fontId="0" fillId="4" borderId="1" xfId="0" applyNumberFormat="1" applyFill="1" applyBorder="1" applyAlignment="1" applyProtection="1">
      <alignment horizontal="right" vertical="center"/>
      <protection locked="0"/>
    </xf>
    <xf numFmtId="0" fontId="0" fillId="4" borderId="2" xfId="0" applyFont="1" applyFill="1" applyBorder="1" applyAlignment="1">
      <alignment horizontal="left" vertical="center" wrapText="1"/>
    </xf>
    <xf numFmtId="0" fontId="0" fillId="4" borderId="6" xfId="0" applyFont="1" applyFill="1" applyBorder="1" applyAlignment="1">
      <alignment horizontal="left" vertical="center" wrapText="1"/>
    </xf>
    <xf numFmtId="185" fontId="0" fillId="4" borderId="2" xfId="0" applyNumberFormat="1" applyFill="1" applyBorder="1" applyAlignment="1">
      <alignment horizontal="left" vertical="center" wrapText="1"/>
    </xf>
    <xf numFmtId="185" fontId="0" fillId="4" borderId="6" xfId="0" applyNumberFormat="1" applyFont="1" applyFill="1" applyBorder="1" applyAlignment="1">
      <alignment horizontal="left" vertical="center" wrapText="1"/>
    </xf>
    <xf numFmtId="0" fontId="45" fillId="4" borderId="2" xfId="0" applyFont="1" applyFill="1" applyBorder="1" applyAlignment="1">
      <alignment horizontal="left" vertical="center" wrapText="1"/>
    </xf>
    <xf numFmtId="0" fontId="45" fillId="4" borderId="5" xfId="0" applyFont="1" applyFill="1" applyBorder="1" applyAlignment="1">
      <alignment horizontal="left" vertical="center" wrapText="1"/>
    </xf>
    <xf numFmtId="0" fontId="45" fillId="4" borderId="6" xfId="0" applyFont="1" applyFill="1" applyBorder="1" applyAlignment="1">
      <alignment horizontal="left" vertical="center" wrapText="1"/>
    </xf>
    <xf numFmtId="0" fontId="0" fillId="4" borderId="5" xfId="0" applyFont="1" applyFill="1" applyBorder="1" applyAlignment="1">
      <alignment horizontal="left" vertical="center" wrapText="1"/>
    </xf>
    <xf numFmtId="0" fontId="41" fillId="4" borderId="0" xfId="0" applyFont="1" applyFill="1" applyBorder="1" applyAlignment="1">
      <alignment horizontal="left"/>
    </xf>
    <xf numFmtId="0" fontId="40" fillId="4" borderId="7" xfId="0" applyFont="1" applyFill="1" applyBorder="1" applyAlignment="1">
      <alignment horizontal="right" vertical="top" wrapText="1"/>
    </xf>
    <xf numFmtId="0" fontId="0" fillId="4" borderId="8" xfId="0" applyFont="1" applyFill="1" applyBorder="1" applyAlignment="1">
      <alignment horizontal="center" vertical="top" wrapText="1"/>
    </xf>
    <xf numFmtId="0" fontId="0" fillId="4" borderId="9" xfId="0" applyFont="1" applyFill="1" applyBorder="1" applyAlignment="1">
      <alignment horizontal="center" vertical="top" wrapText="1"/>
    </xf>
    <xf numFmtId="0" fontId="0" fillId="4" borderId="10" xfId="0" applyFont="1" applyFill="1" applyBorder="1" applyAlignment="1">
      <alignment horizontal="center" vertical="top" wrapText="1"/>
    </xf>
    <xf numFmtId="0" fontId="0" fillId="4" borderId="11" xfId="0" applyFont="1" applyFill="1" applyBorder="1" applyAlignment="1">
      <alignment horizontal="center" vertical="top" wrapText="1"/>
    </xf>
    <xf numFmtId="0" fontId="0" fillId="4" borderId="0" xfId="0" applyFont="1" applyFill="1" applyBorder="1" applyAlignment="1">
      <alignment horizontal="center" vertical="top" wrapText="1"/>
    </xf>
    <xf numFmtId="0" fontId="0" fillId="4" borderId="7" xfId="0" applyFont="1" applyFill="1" applyBorder="1" applyAlignment="1">
      <alignment horizontal="center" vertical="top" wrapText="1"/>
    </xf>
    <xf numFmtId="0" fontId="0" fillId="4" borderId="12" xfId="0" applyFont="1" applyFill="1" applyBorder="1" applyAlignment="1">
      <alignment horizontal="center" vertical="top" wrapText="1"/>
    </xf>
    <xf numFmtId="0" fontId="0" fillId="4" borderId="13" xfId="0" applyFont="1" applyFill="1" applyBorder="1" applyAlignment="1">
      <alignment horizontal="center" vertical="top" wrapText="1"/>
    </xf>
    <xf numFmtId="0" fontId="0" fillId="4" borderId="14" xfId="0" applyFont="1" applyFill="1" applyBorder="1" applyAlignment="1">
      <alignment horizontal="center" vertical="top" wrapText="1"/>
    </xf>
    <xf numFmtId="0" fontId="3" fillId="8" borderId="1" xfId="0" applyFont="1" applyFill="1" applyBorder="1" applyAlignment="1" applyProtection="1">
      <alignment horizontal="left" vertical="center" wrapText="1"/>
      <protection locked="0"/>
    </xf>
    <xf numFmtId="0" fontId="43" fillId="8" borderId="1" xfId="0" applyFont="1" applyFill="1" applyBorder="1" applyAlignment="1" applyProtection="1">
      <alignment horizontal="left" vertical="center" wrapText="1"/>
      <protection locked="0"/>
    </xf>
    <xf numFmtId="0" fontId="43" fillId="8" borderId="2" xfId="0" applyFont="1" applyFill="1" applyBorder="1" applyAlignment="1" applyProtection="1">
      <alignment horizontal="center" vertical="center" wrapText="1"/>
      <protection locked="0"/>
    </xf>
    <xf numFmtId="0" fontId="43" fillId="8" borderId="6" xfId="0" applyFont="1" applyFill="1" applyBorder="1" applyAlignment="1" applyProtection="1">
      <alignment horizontal="center" vertical="center" wrapText="1"/>
      <protection locked="0"/>
    </xf>
    <xf numFmtId="0" fontId="43" fillId="8" borderId="8" xfId="0" applyFont="1" applyFill="1" applyBorder="1" applyAlignment="1" applyProtection="1">
      <alignment horizontal="center" vertical="center" wrapText="1"/>
      <protection locked="0"/>
    </xf>
    <xf numFmtId="0" fontId="43" fillId="8" borderId="11" xfId="0" applyFont="1" applyFill="1" applyBorder="1" applyAlignment="1" applyProtection="1">
      <alignment horizontal="center" vertical="center" wrapText="1"/>
      <protection locked="0"/>
    </xf>
    <xf numFmtId="0" fontId="43" fillId="8" borderId="12" xfId="0" applyFont="1" applyFill="1" applyBorder="1" applyAlignment="1" applyProtection="1">
      <alignment horizontal="center" vertical="center" wrapText="1"/>
      <protection locked="0"/>
    </xf>
    <xf numFmtId="0" fontId="43" fillId="8" borderId="2" xfId="0" applyFont="1" applyFill="1" applyBorder="1" applyAlignment="1" applyProtection="1">
      <alignment horizontal="left" vertical="center" wrapText="1"/>
      <protection locked="0"/>
    </xf>
    <xf numFmtId="0" fontId="43" fillId="8" borderId="5" xfId="0" applyFont="1" applyFill="1" applyBorder="1" applyAlignment="1" applyProtection="1">
      <alignment horizontal="left" vertical="center" wrapText="1"/>
      <protection locked="0"/>
    </xf>
    <xf numFmtId="0" fontId="43" fillId="8" borderId="6" xfId="0" applyFont="1" applyFill="1" applyBorder="1" applyAlignment="1" applyProtection="1">
      <alignment horizontal="left" vertical="center" wrapText="1"/>
      <protection locked="0"/>
    </xf>
    <xf numFmtId="0" fontId="43" fillId="8" borderId="1" xfId="0" applyFont="1" applyFill="1" applyBorder="1" applyAlignment="1" applyProtection="1">
      <alignment horizontal="center" vertical="center" wrapText="1"/>
      <protection locked="0"/>
    </xf>
    <xf numFmtId="0" fontId="16" fillId="4" borderId="13" xfId="43" applyFont="1" applyFill="1" applyBorder="1" applyAlignment="1">
      <alignment horizontal="left" vertical="center" wrapText="1"/>
    </xf>
    <xf numFmtId="0" fontId="16" fillId="0" borderId="5" xfId="43" applyFont="1" applyFill="1" applyBorder="1" applyAlignment="1">
      <alignment vertical="center" wrapText="1"/>
    </xf>
    <xf numFmtId="0" fontId="16" fillId="0" borderId="6" xfId="43" applyFont="1" applyFill="1" applyBorder="1" applyAlignment="1">
      <alignment vertical="center" wrapText="1"/>
    </xf>
    <xf numFmtId="0" fontId="3" fillId="8" borderId="1" xfId="0" applyFont="1" applyFill="1" applyBorder="1" applyAlignment="1" applyProtection="1">
      <alignment horizontal="center" vertical="center" wrapText="1"/>
      <protection locked="0"/>
    </xf>
    <xf numFmtId="0" fontId="3" fillId="8" borderId="1" xfId="0" applyFont="1" applyFill="1" applyBorder="1" applyAlignment="1">
      <alignment horizontal="left" wrapText="1"/>
    </xf>
    <xf numFmtId="0" fontId="25" fillId="8" borderId="10" xfId="0" applyFont="1" applyFill="1" applyBorder="1" applyAlignment="1">
      <alignment horizontal="center" vertical="center" textRotation="90"/>
    </xf>
    <xf numFmtId="0" fontId="25" fillId="8" borderId="7" xfId="0" applyFont="1" applyFill="1" applyBorder="1" applyAlignment="1">
      <alignment horizontal="center" vertical="center" textRotation="90"/>
    </xf>
    <xf numFmtId="0" fontId="25" fillId="8" borderId="14" xfId="0" applyFont="1" applyFill="1" applyBorder="1" applyAlignment="1">
      <alignment horizontal="center" vertical="center" textRotation="90"/>
    </xf>
    <xf numFmtId="0" fontId="3" fillId="4" borderId="3" xfId="43" applyFont="1" applyFill="1" applyBorder="1" applyAlignment="1">
      <alignment horizontal="left" vertical="center" wrapText="1"/>
    </xf>
    <xf numFmtId="0" fontId="3" fillId="4" borderId="15" xfId="43" applyFont="1" applyFill="1" applyBorder="1" applyAlignment="1">
      <alignment horizontal="left" vertical="center" wrapText="1"/>
    </xf>
    <xf numFmtId="0" fontId="3" fillId="4" borderId="4" xfId="43" applyFont="1" applyFill="1" applyBorder="1" applyAlignment="1">
      <alignment horizontal="left" vertical="center" wrapText="1"/>
    </xf>
    <xf numFmtId="0" fontId="25" fillId="8" borderId="3" xfId="0" applyFont="1" applyFill="1" applyBorder="1" applyAlignment="1" applyProtection="1">
      <alignment horizontal="center" vertical="center" textRotation="90" wrapText="1"/>
      <protection locked="0"/>
    </xf>
    <xf numFmtId="0" fontId="25" fillId="8" borderId="15" xfId="0" applyFont="1" applyFill="1" applyBorder="1" applyAlignment="1" applyProtection="1">
      <alignment horizontal="center" vertical="center" textRotation="90" wrapText="1"/>
      <protection locked="0"/>
    </xf>
    <xf numFmtId="0" fontId="25" fillId="8" borderId="4" xfId="0" applyFont="1" applyFill="1" applyBorder="1" applyAlignment="1" applyProtection="1">
      <alignment horizontal="center" vertical="center" textRotation="90" wrapText="1"/>
      <protection locked="0"/>
    </xf>
    <xf numFmtId="0" fontId="3" fillId="8" borderId="8" xfId="0" applyFont="1" applyFill="1" applyBorder="1" applyAlignment="1" applyProtection="1">
      <alignment horizontal="center" vertical="center" wrapText="1"/>
      <protection locked="0"/>
    </xf>
    <xf numFmtId="0" fontId="3" fillId="8" borderId="10" xfId="0" applyFont="1" applyFill="1" applyBorder="1" applyAlignment="1" applyProtection="1">
      <alignment horizontal="center" vertical="center" wrapText="1"/>
      <protection locked="0"/>
    </xf>
    <xf numFmtId="0" fontId="3" fillId="8" borderId="12" xfId="0" applyFont="1" applyFill="1" applyBorder="1" applyAlignment="1" applyProtection="1">
      <alignment horizontal="center" vertical="center" wrapText="1"/>
      <protection locked="0"/>
    </xf>
    <xf numFmtId="0" fontId="3" fillId="8" borderId="14" xfId="0" applyFont="1" applyFill="1" applyBorder="1" applyAlignment="1" applyProtection="1">
      <alignment horizontal="center" vertical="center" wrapText="1"/>
      <protection locked="0"/>
    </xf>
    <xf numFmtId="0" fontId="0" fillId="8" borderId="3" xfId="0" applyFill="1" applyBorder="1" applyAlignment="1" applyProtection="1">
      <alignment horizontal="center" vertical="center" wrapText="1"/>
    </xf>
    <xf numFmtId="0" fontId="0" fillId="8" borderId="15" xfId="0" applyFill="1" applyBorder="1" applyAlignment="1" applyProtection="1">
      <alignment horizontal="center" vertical="center" wrapText="1"/>
    </xf>
    <xf numFmtId="0" fontId="0" fillId="8" borderId="4" xfId="0" applyFill="1" applyBorder="1" applyAlignment="1" applyProtection="1">
      <alignment horizontal="center" vertical="center" wrapText="1"/>
    </xf>
    <xf numFmtId="0" fontId="0" fillId="8" borderId="2" xfId="0" applyFill="1" applyBorder="1" applyAlignment="1" applyProtection="1">
      <alignment horizontal="center" vertical="center"/>
    </xf>
    <xf numFmtId="0" fontId="0" fillId="8" borderId="6" xfId="0" applyFill="1" applyBorder="1" applyAlignment="1" applyProtection="1">
      <alignment horizontal="center" vertical="center"/>
    </xf>
    <xf numFmtId="0" fontId="0" fillId="8" borderId="2" xfId="0" applyFill="1" applyBorder="1" applyAlignment="1" applyProtection="1">
      <alignment horizontal="center" vertical="center" wrapText="1"/>
    </xf>
    <xf numFmtId="0" fontId="0" fillId="8" borderId="6" xfId="0" applyFill="1" applyBorder="1" applyAlignment="1" applyProtection="1">
      <alignment horizontal="center" vertical="center" wrapText="1"/>
    </xf>
    <xf numFmtId="0" fontId="5" fillId="8" borderId="8" xfId="0" applyFont="1" applyFill="1" applyBorder="1" applyAlignment="1" applyProtection="1">
      <alignment horizontal="center" vertical="center" wrapText="1"/>
    </xf>
    <xf numFmtId="0" fontId="5" fillId="8" borderId="10" xfId="0" applyFont="1" applyFill="1" applyBorder="1" applyAlignment="1" applyProtection="1">
      <alignment horizontal="center" vertical="center" wrapText="1"/>
    </xf>
    <xf numFmtId="0" fontId="5" fillId="8" borderId="12" xfId="0" applyFont="1" applyFill="1" applyBorder="1" applyAlignment="1" applyProtection="1">
      <alignment horizontal="center" vertical="center" wrapText="1"/>
    </xf>
    <xf numFmtId="0" fontId="5" fillId="8" borderId="14" xfId="0" applyFont="1" applyFill="1" applyBorder="1" applyAlignment="1" applyProtection="1">
      <alignment horizontal="center" vertical="center" wrapText="1"/>
    </xf>
    <xf numFmtId="0" fontId="0" fillId="8" borderId="5" xfId="0" applyFill="1" applyBorder="1" applyAlignment="1" applyProtection="1">
      <alignment horizontal="center" vertical="center"/>
    </xf>
    <xf numFmtId="0" fontId="0" fillId="8" borderId="1" xfId="0" applyFill="1" applyBorder="1" applyAlignment="1" applyProtection="1">
      <alignment horizontal="center" vertical="center" wrapText="1"/>
    </xf>
    <xf numFmtId="0" fontId="0" fillId="8" borderId="1" xfId="0" applyFill="1" applyBorder="1" applyAlignment="1" applyProtection="1">
      <alignment horizontal="center" vertical="center"/>
    </xf>
    <xf numFmtId="0" fontId="0" fillId="8" borderId="1" xfId="0" applyFont="1" applyFill="1" applyBorder="1" applyAlignment="1" applyProtection="1">
      <alignment horizontal="center" vertical="center"/>
    </xf>
    <xf numFmtId="0" fontId="42" fillId="9" borderId="2" xfId="0" applyFont="1" applyFill="1" applyBorder="1" applyAlignment="1" applyProtection="1">
      <alignment horizontal="left" vertical="center" wrapText="1"/>
    </xf>
    <xf numFmtId="0" fontId="42" fillId="9" borderId="5" xfId="0" applyFont="1" applyFill="1" applyBorder="1" applyAlignment="1" applyProtection="1">
      <alignment horizontal="left" vertical="center" wrapText="1"/>
    </xf>
    <xf numFmtId="0" fontId="42" fillId="9" borderId="6" xfId="0" applyFont="1" applyFill="1" applyBorder="1" applyAlignment="1" applyProtection="1">
      <alignment horizontal="left" vertical="center" wrapText="1"/>
    </xf>
    <xf numFmtId="0" fontId="0" fillId="8" borderId="15" xfId="0" applyFill="1" applyBorder="1" applyProtection="1"/>
    <xf numFmtId="0" fontId="0" fillId="8" borderId="4" xfId="0" applyFill="1" applyBorder="1" applyProtection="1"/>
    <xf numFmtId="0" fontId="0" fillId="8" borderId="3" xfId="0" applyFont="1" applyFill="1" applyBorder="1" applyAlignment="1" applyProtection="1">
      <alignment horizontal="center" vertical="center" wrapText="1"/>
    </xf>
    <xf numFmtId="0" fontId="0" fillId="8" borderId="5" xfId="0" applyFill="1" applyBorder="1" applyAlignment="1" applyProtection="1">
      <alignment horizontal="center" vertical="center" wrapText="1"/>
    </xf>
    <xf numFmtId="0" fontId="0" fillId="8" borderId="12" xfId="0" applyFill="1" applyBorder="1" applyAlignment="1" applyProtection="1">
      <alignment horizontal="center" vertical="center" wrapText="1"/>
    </xf>
    <xf numFmtId="0" fontId="0" fillId="8" borderId="14" xfId="0" applyFill="1" applyBorder="1" applyAlignment="1" applyProtection="1">
      <alignment horizontal="center" vertical="center" wrapText="1"/>
    </xf>
    <xf numFmtId="0" fontId="5" fillId="8" borderId="3" xfId="0" applyFont="1" applyFill="1" applyBorder="1" applyAlignment="1" applyProtection="1">
      <alignment horizontal="center" vertical="center" wrapText="1"/>
    </xf>
    <xf numFmtId="0" fontId="5" fillId="8" borderId="15" xfId="0" applyFont="1" applyFill="1" applyBorder="1" applyAlignment="1" applyProtection="1">
      <alignment horizontal="center" vertical="center" wrapText="1"/>
    </xf>
    <xf numFmtId="0" fontId="5" fillId="8" borderId="4" xfId="0" applyFont="1" applyFill="1" applyBorder="1" applyAlignment="1" applyProtection="1">
      <alignment horizontal="center" vertical="center" wrapText="1"/>
    </xf>
    <xf numFmtId="0" fontId="0" fillId="8" borderId="8" xfId="0" applyFill="1" applyBorder="1" applyAlignment="1" applyProtection="1">
      <alignment horizontal="center" vertical="center"/>
    </xf>
    <xf numFmtId="0" fontId="0" fillId="8" borderId="9" xfId="0" applyFill="1" applyBorder="1" applyAlignment="1" applyProtection="1">
      <alignment horizontal="center" vertical="center"/>
    </xf>
    <xf numFmtId="0" fontId="0" fillId="8" borderId="10" xfId="0" applyFill="1" applyBorder="1" applyAlignment="1" applyProtection="1">
      <alignment horizontal="center" vertical="center"/>
    </xf>
  </cellXfs>
  <cellStyles count="65">
    <cellStyle name=" 1" xfId="1"/>
    <cellStyle name="_x000d__x000a_JournalTemplate=C:\COMFO\CTALK\JOURSTD.TPL_x000d__x000a_LbStateAddress=3 3 0 251 1 89 2 311_x000d__x000a_LbStateJou" xfId="2"/>
    <cellStyle name="%" xfId="3"/>
    <cellStyle name="% 2" xfId="4"/>
    <cellStyle name="ÅrMndDag" xfId="5"/>
    <cellStyle name="Caption" xfId="6"/>
    <cellStyle name="Comma 2" xfId="7"/>
    <cellStyle name="Comma 3" xfId="8"/>
    <cellStyle name="Comma 3 2" xfId="9"/>
    <cellStyle name="Comma 4" xfId="10"/>
    <cellStyle name="Comma 5" xfId="11"/>
    <cellStyle name="Comma 5 2" xfId="12"/>
    <cellStyle name="Comma 6" xfId="13"/>
    <cellStyle name="Comma 7" xfId="14"/>
    <cellStyle name="Comma 7 2" xfId="15"/>
    <cellStyle name="Currency 2" xfId="16"/>
    <cellStyle name="Currency 2 2" xfId="17"/>
    <cellStyle name="DagerOgTimer" xfId="18"/>
    <cellStyle name="DagOgDato" xfId="19"/>
    <cellStyle name="DagOgDatoLang" xfId="20"/>
    <cellStyle name="Dato" xfId="21"/>
    <cellStyle name="Hyperlink" xfId="22" builtinId="8"/>
    <cellStyle name="Hyperlink 2" xfId="23"/>
    <cellStyle name="Hyperlink 3" xfId="24"/>
    <cellStyle name="Hyperlink 4" xfId="25"/>
    <cellStyle name="Hyperlink 5" xfId="26"/>
    <cellStyle name="JusterBunn" xfId="27"/>
    <cellStyle name="JusterMidtstill" xfId="28"/>
    <cellStyle name="JusterTopp" xfId="29"/>
    <cellStyle name="Klokkeslett" xfId="30"/>
    <cellStyle name="Konto" xfId="31"/>
    <cellStyle name="Normal" xfId="0" builtinId="0"/>
    <cellStyle name="Normal 10" xfId="32"/>
    <cellStyle name="Normal 10 2" xfId="63"/>
    <cellStyle name="Normal 2" xfId="33"/>
    <cellStyle name="Normal 3" xfId="34"/>
    <cellStyle name="Normal 3 2" xfId="35"/>
    <cellStyle name="Normal 3 3" xfId="36"/>
    <cellStyle name="Normal 3 3 2" xfId="37"/>
    <cellStyle name="Normal 3 4" xfId="64"/>
    <cellStyle name="Normal 4" xfId="38"/>
    <cellStyle name="Normal 5" xfId="39"/>
    <cellStyle name="Normal 5 2" xfId="40"/>
    <cellStyle name="Normal 5 3" xfId="41"/>
    <cellStyle name="Normal 6" xfId="42"/>
    <cellStyle name="Normal 7" xfId="43"/>
    <cellStyle name="Normal 8" xfId="44"/>
    <cellStyle name="Normal 8 2" xfId="45"/>
    <cellStyle name="Normal 9" xfId="46"/>
    <cellStyle name="Output Amounts" xfId="47"/>
    <cellStyle name="Percent 2" xfId="48"/>
    <cellStyle name="PersonNr" xfId="49"/>
    <cellStyle name="PostNr" xfId="50"/>
    <cellStyle name="PostNrNorge" xfId="51"/>
    <cellStyle name="SkjulAlt" xfId="52"/>
    <cellStyle name="SkjulTall" xfId="53"/>
    <cellStyle name="Telefon" xfId="54"/>
    <cellStyle name="Timer1" xfId="55"/>
    <cellStyle name="Timer2" xfId="56"/>
    <cellStyle name="ToSiffer" xfId="57"/>
    <cellStyle name="TreSiffer" xfId="58"/>
    <cellStyle name="Tusenskille1000" xfId="59"/>
    <cellStyle name="TusenskilleFarger" xfId="60"/>
    <cellStyle name="Valuta1000" xfId="61"/>
    <cellStyle name="ValutaFarger" xfId="62"/>
  </cellStyles>
  <dxfs count="46">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8</xdr:col>
      <xdr:colOff>381000</xdr:colOff>
      <xdr:row>1</xdr:row>
      <xdr:rowOff>222251</xdr:rowOff>
    </xdr:from>
    <xdr:to>
      <xdr:col>11</xdr:col>
      <xdr:colOff>52916</xdr:colOff>
      <xdr:row>1</xdr:row>
      <xdr:rowOff>1291167</xdr:rowOff>
    </xdr:to>
    <xdr:sp macro="" textlink="">
      <xdr:nvSpPr>
        <xdr:cNvPr id="2" name="Right Arrow 1"/>
        <xdr:cNvSpPr/>
      </xdr:nvSpPr>
      <xdr:spPr>
        <a:xfrm>
          <a:off x="8942917" y="317501"/>
          <a:ext cx="2148416" cy="106891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400" b="1"/>
            <a:t>Please scroll along for additional fields</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showRowColHeaders="0" workbookViewId="0">
      <selection activeCell="C6" sqref="C6"/>
    </sheetView>
  </sheetViews>
  <sheetFormatPr defaultRowHeight="15" x14ac:dyDescent="0.2"/>
  <cols>
    <col min="1" max="1" width="9" style="11" bestFit="1" customWidth="1"/>
    <col min="2" max="2" width="16.6640625" style="11" bestFit="1" customWidth="1"/>
    <col min="3" max="3" width="48.5546875" style="11" customWidth="1"/>
    <col min="4" max="4" width="19.33203125" style="11" customWidth="1"/>
    <col min="5" max="16384" width="8.88671875" style="11"/>
  </cols>
  <sheetData>
    <row r="1" spans="1:4" ht="47.25" x14ac:dyDescent="0.25">
      <c r="A1" s="43" t="s">
        <v>211</v>
      </c>
      <c r="B1" s="43" t="s">
        <v>212</v>
      </c>
      <c r="C1" s="44" t="s">
        <v>213</v>
      </c>
      <c r="D1" s="44" t="s">
        <v>221</v>
      </c>
    </row>
    <row r="2" spans="1:4" ht="30" x14ac:dyDescent="0.2">
      <c r="A2" s="45">
        <v>1</v>
      </c>
      <c r="B2" s="48" t="s">
        <v>217</v>
      </c>
      <c r="C2" s="46" t="s">
        <v>214</v>
      </c>
      <c r="D2" s="47" t="s">
        <v>215</v>
      </c>
    </row>
    <row r="3" spans="1:4" ht="75" x14ac:dyDescent="0.2">
      <c r="A3" s="45">
        <v>2</v>
      </c>
      <c r="B3" s="48" t="s">
        <v>216</v>
      </c>
      <c r="C3" s="46" t="s">
        <v>250</v>
      </c>
      <c r="D3" s="47" t="s">
        <v>222</v>
      </c>
    </row>
    <row r="4" spans="1:4" ht="30" x14ac:dyDescent="0.2">
      <c r="A4" s="45">
        <v>3</v>
      </c>
      <c r="B4" s="48" t="s">
        <v>218</v>
      </c>
      <c r="C4" s="46" t="s">
        <v>223</v>
      </c>
      <c r="D4" s="47" t="s">
        <v>215</v>
      </c>
    </row>
    <row r="5" spans="1:4" ht="109.5" customHeight="1" x14ac:dyDescent="0.2">
      <c r="A5" s="45">
        <v>4</v>
      </c>
      <c r="B5" s="48" t="s">
        <v>219</v>
      </c>
      <c r="C5" s="49" t="s">
        <v>251</v>
      </c>
      <c r="D5" s="47" t="s">
        <v>222</v>
      </c>
    </row>
    <row r="6" spans="1:4" ht="38.25" customHeight="1" x14ac:dyDescent="0.2">
      <c r="A6" s="45">
        <v>5</v>
      </c>
      <c r="B6" s="48" t="s">
        <v>220</v>
      </c>
      <c r="C6" s="46" t="s">
        <v>329</v>
      </c>
      <c r="D6" s="47" t="s">
        <v>215</v>
      </c>
    </row>
  </sheetData>
  <sheetProtection password="CF33" sheet="1"/>
  <hyperlinks>
    <hyperlink ref="B2" location="Contents!A1" display="Contents"/>
    <hyperlink ref="B3" location="'Cover sheet'!A1" display="Cover sheet"/>
    <hyperlink ref="B4" location="'Data fields'!A1" display="Data fields"/>
    <hyperlink ref="B5" location="'Data sheet'!A1" display="Data sheet"/>
    <hyperlink ref="B6" location="'List of organisations'!A1" display="List of organisations"/>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B1:L38"/>
  <sheetViews>
    <sheetView showRowColHeaders="0" workbookViewId="0">
      <selection activeCell="C3" sqref="C3:D3"/>
    </sheetView>
  </sheetViews>
  <sheetFormatPr defaultRowHeight="15" x14ac:dyDescent="0.2"/>
  <cols>
    <col min="1" max="1" width="0.88671875" style="11" customWidth="1"/>
    <col min="2" max="2" width="47.44140625" style="11" customWidth="1"/>
    <col min="3" max="3" width="8.88671875" style="11"/>
    <col min="4" max="4" width="18.77734375" style="11" customWidth="1"/>
    <col min="5" max="5" width="6.109375" style="11" customWidth="1"/>
    <col min="6" max="6" width="1.77734375" style="11" customWidth="1"/>
    <col min="7" max="7" width="9.88671875" style="11" customWidth="1"/>
    <col min="8" max="16384" width="8.88671875" style="11"/>
  </cols>
  <sheetData>
    <row r="1" spans="2:12" ht="23.25" x14ac:dyDescent="0.35">
      <c r="B1" s="21" t="s">
        <v>241</v>
      </c>
      <c r="L1" s="23"/>
    </row>
    <row r="2" spans="2:12" ht="5.25" customHeight="1" x14ac:dyDescent="0.2">
      <c r="H2" s="22"/>
      <c r="I2" s="22"/>
      <c r="J2" s="22"/>
      <c r="K2" s="22"/>
    </row>
    <row r="3" spans="2:12" ht="27" customHeight="1" x14ac:dyDescent="0.3">
      <c r="B3" s="25" t="s">
        <v>86</v>
      </c>
      <c r="C3" s="127">
        <v>41760</v>
      </c>
      <c r="D3" s="128"/>
      <c r="E3" s="31"/>
      <c r="I3" s="22"/>
      <c r="J3" s="22"/>
      <c r="K3" s="22"/>
    </row>
    <row r="4" spans="2:12" ht="5.25" customHeight="1" x14ac:dyDescent="0.3">
      <c r="B4" s="26"/>
      <c r="C4" s="12"/>
      <c r="D4" s="12"/>
      <c r="H4" s="22"/>
      <c r="I4" s="22"/>
      <c r="J4" s="22"/>
      <c r="K4" s="22"/>
    </row>
    <row r="5" spans="2:12" ht="27" customHeight="1" x14ac:dyDescent="0.3">
      <c r="B5" s="25" t="s">
        <v>99</v>
      </c>
      <c r="C5" s="125"/>
      <c r="D5" s="126"/>
      <c r="E5" s="30"/>
      <c r="H5" s="22"/>
      <c r="I5" s="22"/>
      <c r="J5" s="22"/>
      <c r="K5" s="22"/>
    </row>
    <row r="6" spans="2:12" ht="5.25" customHeight="1" x14ac:dyDescent="0.25">
      <c r="B6" s="12"/>
      <c r="H6" s="22"/>
      <c r="I6" s="22"/>
      <c r="J6" s="22"/>
      <c r="K6" s="22"/>
    </row>
    <row r="7" spans="2:12" ht="21" x14ac:dyDescent="0.35">
      <c r="B7" s="13"/>
      <c r="C7" s="133" t="s">
        <v>103</v>
      </c>
      <c r="D7" s="133"/>
      <c r="E7" s="133"/>
      <c r="F7" s="18"/>
      <c r="G7" s="18"/>
      <c r="H7" s="13"/>
      <c r="I7" s="13"/>
      <c r="J7" s="13"/>
      <c r="K7" s="13"/>
    </row>
    <row r="8" spans="2:12" ht="6.75" customHeight="1" x14ac:dyDescent="0.25">
      <c r="B8" s="13"/>
      <c r="C8" s="13"/>
      <c r="D8" s="13"/>
      <c r="E8" s="13"/>
      <c r="F8" s="13"/>
      <c r="G8" s="13"/>
      <c r="H8" s="13"/>
      <c r="I8" s="13"/>
      <c r="J8" s="13"/>
      <c r="K8" s="13"/>
    </row>
    <row r="9" spans="2:12" ht="27" customHeight="1" x14ac:dyDescent="0.2">
      <c r="B9" s="24" t="s">
        <v>101</v>
      </c>
      <c r="C9" s="125"/>
      <c r="D9" s="132"/>
      <c r="E9" s="132"/>
      <c r="F9" s="132"/>
      <c r="G9" s="132"/>
      <c r="H9" s="132"/>
      <c r="I9" s="132"/>
      <c r="J9" s="132"/>
      <c r="K9" s="126"/>
    </row>
    <row r="10" spans="2:12" ht="5.25" customHeight="1" x14ac:dyDescent="0.2">
      <c r="B10" s="24"/>
      <c r="C10" s="14"/>
      <c r="D10" s="14"/>
      <c r="E10" s="14"/>
      <c r="F10" s="14"/>
      <c r="G10" s="14"/>
      <c r="H10" s="14"/>
      <c r="I10" s="14"/>
      <c r="J10" s="14"/>
      <c r="K10" s="14"/>
    </row>
    <row r="11" spans="2:12" ht="27" customHeight="1" x14ac:dyDescent="0.2">
      <c r="B11" s="24" t="s">
        <v>83</v>
      </c>
      <c r="C11" s="129"/>
      <c r="D11" s="130"/>
      <c r="E11" s="130"/>
      <c r="F11" s="130"/>
      <c r="G11" s="130"/>
      <c r="H11" s="130"/>
      <c r="I11" s="130"/>
      <c r="J11" s="130"/>
      <c r="K11" s="131"/>
    </row>
    <row r="12" spans="2:12" ht="5.25" customHeight="1" x14ac:dyDescent="0.2">
      <c r="B12" s="24"/>
      <c r="C12" s="14"/>
      <c r="D12" s="14"/>
      <c r="E12" s="14"/>
      <c r="F12" s="14"/>
      <c r="G12" s="14"/>
      <c r="H12" s="14"/>
      <c r="I12" s="14"/>
      <c r="J12" s="14"/>
      <c r="K12" s="14"/>
    </row>
    <row r="13" spans="2:12" ht="27" customHeight="1" x14ac:dyDescent="0.2">
      <c r="B13" s="24" t="s">
        <v>84</v>
      </c>
      <c r="C13" s="129"/>
      <c r="D13" s="130"/>
      <c r="E13" s="130"/>
      <c r="F13" s="130"/>
      <c r="G13" s="130"/>
      <c r="H13" s="130"/>
      <c r="I13" s="130"/>
      <c r="J13" s="130"/>
      <c r="K13" s="131"/>
    </row>
    <row r="14" spans="2:12" ht="5.25" customHeight="1" x14ac:dyDescent="0.2">
      <c r="B14" s="24"/>
      <c r="C14" s="14"/>
      <c r="D14" s="14"/>
      <c r="E14" s="14"/>
      <c r="F14" s="14"/>
      <c r="G14" s="14"/>
      <c r="H14" s="14"/>
      <c r="I14" s="14"/>
      <c r="J14" s="14"/>
      <c r="K14" s="14"/>
    </row>
    <row r="15" spans="2:12" ht="27" customHeight="1" x14ac:dyDescent="0.2">
      <c r="B15" s="24" t="s">
        <v>85</v>
      </c>
      <c r="C15" s="129"/>
      <c r="D15" s="130"/>
      <c r="E15" s="130"/>
      <c r="F15" s="130"/>
      <c r="G15" s="130"/>
      <c r="H15" s="130"/>
      <c r="I15" s="130"/>
      <c r="J15" s="130"/>
      <c r="K15" s="131"/>
    </row>
    <row r="16" spans="2:12" ht="5.25" customHeight="1" x14ac:dyDescent="0.3">
      <c r="B16" s="17"/>
      <c r="C16" s="15"/>
      <c r="D16" s="15"/>
      <c r="E16" s="15"/>
      <c r="F16" s="15"/>
      <c r="G16" s="16"/>
      <c r="H16" s="16"/>
      <c r="I16" s="16"/>
      <c r="J16" s="16"/>
      <c r="K16" s="16"/>
    </row>
    <row r="17" spans="2:11" ht="21" x14ac:dyDescent="0.35">
      <c r="C17" s="28" t="s">
        <v>244</v>
      </c>
      <c r="D17" s="28"/>
      <c r="E17" s="28"/>
    </row>
    <row r="18" spans="2:11" ht="4.5" customHeight="1" x14ac:dyDescent="0.35">
      <c r="C18" s="28"/>
      <c r="D18" s="28"/>
      <c r="E18" s="28"/>
    </row>
    <row r="19" spans="2:11" ht="27" customHeight="1" x14ac:dyDescent="0.2">
      <c r="B19" s="24" t="s">
        <v>243</v>
      </c>
      <c r="C19" s="125"/>
      <c r="D19" s="126"/>
      <c r="E19" s="29"/>
      <c r="F19" s="27"/>
      <c r="G19" s="27"/>
      <c r="H19" s="27"/>
      <c r="I19" s="27"/>
      <c r="J19" s="27"/>
      <c r="K19" s="27"/>
    </row>
    <row r="20" spans="2:11" ht="5.25" customHeight="1" x14ac:dyDescent="0.3">
      <c r="B20" s="17"/>
      <c r="C20" s="15"/>
      <c r="D20" s="15"/>
      <c r="E20" s="15"/>
      <c r="F20" s="15"/>
      <c r="G20" s="16"/>
      <c r="H20" s="16"/>
      <c r="I20" s="16"/>
      <c r="J20" s="16"/>
      <c r="K20" s="16"/>
    </row>
    <row r="21" spans="2:11" ht="24.75" customHeight="1" x14ac:dyDescent="0.25">
      <c r="B21" s="24" t="s">
        <v>247</v>
      </c>
      <c r="C21" s="125"/>
      <c r="D21" s="132"/>
      <c r="E21" s="132"/>
      <c r="F21" s="126"/>
      <c r="G21" s="65" t="s">
        <v>248</v>
      </c>
      <c r="H21" s="125"/>
      <c r="I21" s="132"/>
      <c r="J21" s="132"/>
      <c r="K21" s="126"/>
    </row>
    <row r="22" spans="2:11" ht="5.25" customHeight="1" x14ac:dyDescent="0.3">
      <c r="B22" s="17"/>
      <c r="C22" s="15"/>
      <c r="D22" s="15"/>
      <c r="E22" s="15"/>
      <c r="F22" s="15"/>
      <c r="G22" s="16"/>
      <c r="H22" s="16"/>
      <c r="I22" s="16"/>
      <c r="J22" s="16"/>
      <c r="K22" s="16"/>
    </row>
    <row r="23" spans="2:11" ht="15.75" customHeight="1" x14ac:dyDescent="0.2">
      <c r="B23" s="134" t="s">
        <v>102</v>
      </c>
      <c r="C23" s="135"/>
      <c r="D23" s="136"/>
      <c r="E23" s="136"/>
      <c r="F23" s="136"/>
      <c r="G23" s="136"/>
      <c r="H23" s="136"/>
      <c r="I23" s="136"/>
      <c r="J23" s="136"/>
      <c r="K23" s="137"/>
    </row>
    <row r="24" spans="2:11" ht="15" customHeight="1" x14ac:dyDescent="0.2">
      <c r="B24" s="134"/>
      <c r="C24" s="138"/>
      <c r="D24" s="139"/>
      <c r="E24" s="139"/>
      <c r="F24" s="139"/>
      <c r="G24" s="139"/>
      <c r="H24" s="139"/>
      <c r="I24" s="139"/>
      <c r="J24" s="139"/>
      <c r="K24" s="140"/>
    </row>
    <row r="25" spans="2:11" ht="15" customHeight="1" x14ac:dyDescent="0.2">
      <c r="B25" s="134"/>
      <c r="C25" s="138"/>
      <c r="D25" s="139"/>
      <c r="E25" s="139"/>
      <c r="F25" s="139"/>
      <c r="G25" s="139"/>
      <c r="H25" s="139"/>
      <c r="I25" s="139"/>
      <c r="J25" s="139"/>
      <c r="K25" s="140"/>
    </row>
    <row r="26" spans="2:11" ht="15" customHeight="1" x14ac:dyDescent="0.2">
      <c r="B26" s="134"/>
      <c r="C26" s="138"/>
      <c r="D26" s="139"/>
      <c r="E26" s="139"/>
      <c r="F26" s="139"/>
      <c r="G26" s="139"/>
      <c r="H26" s="139"/>
      <c r="I26" s="139"/>
      <c r="J26" s="139"/>
      <c r="K26" s="140"/>
    </row>
    <row r="27" spans="2:11" ht="15" customHeight="1" x14ac:dyDescent="0.2">
      <c r="B27" s="134"/>
      <c r="C27" s="138"/>
      <c r="D27" s="139"/>
      <c r="E27" s="139"/>
      <c r="F27" s="139"/>
      <c r="G27" s="139"/>
      <c r="H27" s="139"/>
      <c r="I27" s="139"/>
      <c r="J27" s="139"/>
      <c r="K27" s="140"/>
    </row>
    <row r="28" spans="2:11" ht="15" customHeight="1" x14ac:dyDescent="0.2">
      <c r="B28" s="134"/>
      <c r="C28" s="138"/>
      <c r="D28" s="139"/>
      <c r="E28" s="139"/>
      <c r="F28" s="139"/>
      <c r="G28" s="139"/>
      <c r="H28" s="139"/>
      <c r="I28" s="139"/>
      <c r="J28" s="139"/>
      <c r="K28" s="140"/>
    </row>
    <row r="29" spans="2:11" ht="15" customHeight="1" x14ac:dyDescent="0.2">
      <c r="B29" s="134"/>
      <c r="C29" s="138"/>
      <c r="D29" s="139"/>
      <c r="E29" s="139"/>
      <c r="F29" s="139"/>
      <c r="G29" s="139"/>
      <c r="H29" s="139"/>
      <c r="I29" s="139"/>
      <c r="J29" s="139"/>
      <c r="K29" s="140"/>
    </row>
    <row r="30" spans="2:11" ht="15" customHeight="1" x14ac:dyDescent="0.2">
      <c r="B30" s="134"/>
      <c r="C30" s="138"/>
      <c r="D30" s="139"/>
      <c r="E30" s="139"/>
      <c r="F30" s="139"/>
      <c r="G30" s="139"/>
      <c r="H30" s="139"/>
      <c r="I30" s="139"/>
      <c r="J30" s="139"/>
      <c r="K30" s="140"/>
    </row>
    <row r="31" spans="2:11" ht="15" customHeight="1" x14ac:dyDescent="0.2">
      <c r="B31" s="134"/>
      <c r="C31" s="138"/>
      <c r="D31" s="139"/>
      <c r="E31" s="139"/>
      <c r="F31" s="139"/>
      <c r="G31" s="139"/>
      <c r="H31" s="139"/>
      <c r="I31" s="139"/>
      <c r="J31" s="139"/>
      <c r="K31" s="140"/>
    </row>
    <row r="32" spans="2:11" ht="15" customHeight="1" x14ac:dyDescent="0.2">
      <c r="B32" s="134"/>
      <c r="C32" s="138"/>
      <c r="D32" s="139"/>
      <c r="E32" s="139"/>
      <c r="F32" s="139"/>
      <c r="G32" s="139"/>
      <c r="H32" s="139"/>
      <c r="I32" s="139"/>
      <c r="J32" s="139"/>
      <c r="K32" s="140"/>
    </row>
    <row r="33" spans="2:11" ht="15" customHeight="1" x14ac:dyDescent="0.2">
      <c r="B33" s="134"/>
      <c r="C33" s="138"/>
      <c r="D33" s="139"/>
      <c r="E33" s="139"/>
      <c r="F33" s="139"/>
      <c r="G33" s="139"/>
      <c r="H33" s="139"/>
      <c r="I33" s="139"/>
      <c r="J33" s="139"/>
      <c r="K33" s="140"/>
    </row>
    <row r="34" spans="2:11" ht="15" customHeight="1" x14ac:dyDescent="0.2">
      <c r="B34" s="134"/>
      <c r="C34" s="138"/>
      <c r="D34" s="139"/>
      <c r="E34" s="139"/>
      <c r="F34" s="139"/>
      <c r="G34" s="139"/>
      <c r="H34" s="139"/>
      <c r="I34" s="139"/>
      <c r="J34" s="139"/>
      <c r="K34" s="140"/>
    </row>
    <row r="35" spans="2:11" ht="15" customHeight="1" x14ac:dyDescent="0.2">
      <c r="B35" s="134"/>
      <c r="C35" s="138"/>
      <c r="D35" s="139"/>
      <c r="E35" s="139"/>
      <c r="F35" s="139"/>
      <c r="G35" s="139"/>
      <c r="H35" s="139"/>
      <c r="I35" s="139"/>
      <c r="J35" s="139"/>
      <c r="K35" s="140"/>
    </row>
    <row r="36" spans="2:11" ht="15" customHeight="1" x14ac:dyDescent="0.2">
      <c r="B36" s="134"/>
      <c r="C36" s="138"/>
      <c r="D36" s="139"/>
      <c r="E36" s="139"/>
      <c r="F36" s="139"/>
      <c r="G36" s="139"/>
      <c r="H36" s="139"/>
      <c r="I36" s="139"/>
      <c r="J36" s="139"/>
      <c r="K36" s="140"/>
    </row>
    <row r="37" spans="2:11" ht="15" customHeight="1" x14ac:dyDescent="0.2">
      <c r="B37" s="134"/>
      <c r="C37" s="138"/>
      <c r="D37" s="139"/>
      <c r="E37" s="139"/>
      <c r="F37" s="139"/>
      <c r="G37" s="139"/>
      <c r="H37" s="139"/>
      <c r="I37" s="139"/>
      <c r="J37" s="139"/>
      <c r="K37" s="140"/>
    </row>
    <row r="38" spans="2:11" ht="15" customHeight="1" x14ac:dyDescent="0.2">
      <c r="B38" s="134"/>
      <c r="C38" s="141"/>
      <c r="D38" s="142"/>
      <c r="E38" s="142"/>
      <c r="F38" s="142"/>
      <c r="G38" s="142"/>
      <c r="H38" s="142"/>
      <c r="I38" s="142"/>
      <c r="J38" s="142"/>
      <c r="K38" s="143"/>
    </row>
  </sheetData>
  <mergeCells count="12">
    <mergeCell ref="C21:F21"/>
    <mergeCell ref="H21:K21"/>
    <mergeCell ref="B23:B38"/>
    <mergeCell ref="C23:K38"/>
    <mergeCell ref="C19:D19"/>
    <mergeCell ref="C5:D5"/>
    <mergeCell ref="C3:D3"/>
    <mergeCell ref="C11:K11"/>
    <mergeCell ref="C13:K13"/>
    <mergeCell ref="C15:K15"/>
    <mergeCell ref="C9:K9"/>
    <mergeCell ref="C7:E7"/>
  </mergeCells>
  <dataValidations count="2">
    <dataValidation type="list" allowBlank="1" showInputMessage="1" showErrorMessage="1" sqref="M3">
      <formula1>INDIRECT("Month")</formula1>
    </dataValidation>
    <dataValidation type="list" allowBlank="1" showInputMessage="1" showErrorMessage="1" sqref="C19 C5 E5">
      <formula1>INDIRECT("Yes_No")</formula1>
    </dataValidation>
  </dataValidations>
  <pageMargins left="0.70866141732283472" right="0.70866141732283472" top="0.74803149606299213" bottom="0.74803149606299213" header="0.31496062992125984" footer="0.31496062992125984"/>
  <pageSetup paperSize="9" scale="80" orientation="landscape" verticalDpi="4"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44"/>
  <sheetViews>
    <sheetView showRowColHeaders="0" topLeftCell="A3" zoomScaleNormal="100" workbookViewId="0">
      <selection activeCell="D3" sqref="D3"/>
    </sheetView>
  </sheetViews>
  <sheetFormatPr defaultRowHeight="12.75" x14ac:dyDescent="0.2"/>
  <cols>
    <col min="1" max="1" width="10.21875" style="5" customWidth="1"/>
    <col min="2" max="2" width="12.44140625" style="6" customWidth="1"/>
    <col min="3" max="3" width="13.21875" style="5" bestFit="1" customWidth="1"/>
    <col min="4" max="4" width="63" style="8" customWidth="1"/>
    <col min="5" max="16384" width="8.88671875" style="5"/>
  </cols>
  <sheetData>
    <row r="1" spans="1:4" ht="25.5" customHeight="1" x14ac:dyDescent="0.2">
      <c r="A1" s="155" t="s">
        <v>246</v>
      </c>
      <c r="B1" s="155"/>
      <c r="C1" s="155"/>
      <c r="D1" s="155"/>
    </row>
    <row r="2" spans="1:4" ht="33.75" customHeight="1" x14ac:dyDescent="0.2">
      <c r="A2" s="156" t="s">
        <v>89</v>
      </c>
      <c r="B2" s="156"/>
      <c r="C2" s="157"/>
      <c r="D2" s="19" t="s">
        <v>90</v>
      </c>
    </row>
    <row r="3" spans="1:4" ht="105.75" customHeight="1" x14ac:dyDescent="0.2">
      <c r="A3" s="144" t="s">
        <v>75</v>
      </c>
      <c r="B3" s="159"/>
      <c r="C3" s="159"/>
      <c r="D3" s="32" t="s">
        <v>330</v>
      </c>
    </row>
    <row r="4" spans="1:4" ht="55.5" customHeight="1" x14ac:dyDescent="0.2">
      <c r="A4" s="144" t="s">
        <v>1</v>
      </c>
      <c r="B4" s="159"/>
      <c r="C4" s="159"/>
      <c r="D4" s="32" t="s">
        <v>240</v>
      </c>
    </row>
    <row r="5" spans="1:4" ht="42" customHeight="1" x14ac:dyDescent="0.2">
      <c r="A5" s="144" t="s">
        <v>0</v>
      </c>
      <c r="B5" s="159"/>
      <c r="C5" s="159"/>
      <c r="D5" s="32" t="s">
        <v>242</v>
      </c>
    </row>
    <row r="6" spans="1:4" ht="38.25" x14ac:dyDescent="0.2">
      <c r="A6" s="160" t="s">
        <v>12</v>
      </c>
      <c r="B6" s="158" t="s">
        <v>122</v>
      </c>
      <c r="C6" s="83" t="s">
        <v>2</v>
      </c>
      <c r="D6" s="33" t="s">
        <v>115</v>
      </c>
    </row>
    <row r="7" spans="1:4" ht="51" x14ac:dyDescent="0.2">
      <c r="A7" s="161"/>
      <c r="B7" s="158"/>
      <c r="C7" s="83" t="s">
        <v>11</v>
      </c>
      <c r="D7" s="33" t="s">
        <v>116</v>
      </c>
    </row>
    <row r="8" spans="1:4" ht="38.25" x14ac:dyDescent="0.2">
      <c r="A8" s="161"/>
      <c r="B8" s="158" t="s">
        <v>7</v>
      </c>
      <c r="C8" s="83" t="s">
        <v>2</v>
      </c>
      <c r="D8" s="33" t="s">
        <v>114</v>
      </c>
    </row>
    <row r="9" spans="1:4" ht="51" x14ac:dyDescent="0.2">
      <c r="A9" s="161"/>
      <c r="B9" s="158"/>
      <c r="C9" s="83" t="s">
        <v>11</v>
      </c>
      <c r="D9" s="33" t="s">
        <v>119</v>
      </c>
    </row>
    <row r="10" spans="1:4" ht="42" customHeight="1" x14ac:dyDescent="0.2">
      <c r="A10" s="161"/>
      <c r="B10" s="158" t="s">
        <v>6</v>
      </c>
      <c r="C10" s="83" t="s">
        <v>2</v>
      </c>
      <c r="D10" s="33" t="s">
        <v>113</v>
      </c>
    </row>
    <row r="11" spans="1:4" ht="51" x14ac:dyDescent="0.2">
      <c r="A11" s="161"/>
      <c r="B11" s="158"/>
      <c r="C11" s="83" t="s">
        <v>11</v>
      </c>
      <c r="D11" s="33" t="s">
        <v>118</v>
      </c>
    </row>
    <row r="12" spans="1:4" ht="42.75" customHeight="1" x14ac:dyDescent="0.2">
      <c r="A12" s="161"/>
      <c r="B12" s="158" t="s">
        <v>10</v>
      </c>
      <c r="C12" s="83" t="s">
        <v>2</v>
      </c>
      <c r="D12" s="33" t="s">
        <v>112</v>
      </c>
    </row>
    <row r="13" spans="1:4" ht="51" x14ac:dyDescent="0.2">
      <c r="A13" s="161"/>
      <c r="B13" s="158"/>
      <c r="C13" s="83" t="s">
        <v>11</v>
      </c>
      <c r="D13" s="33" t="s">
        <v>117</v>
      </c>
    </row>
    <row r="14" spans="1:4" ht="51" x14ac:dyDescent="0.2">
      <c r="A14" s="161"/>
      <c r="B14" s="158" t="s">
        <v>123</v>
      </c>
      <c r="C14" s="83" t="s">
        <v>2</v>
      </c>
      <c r="D14" s="33" t="s">
        <v>110</v>
      </c>
    </row>
    <row r="15" spans="1:4" ht="51" x14ac:dyDescent="0.2">
      <c r="A15" s="161"/>
      <c r="B15" s="158"/>
      <c r="C15" s="83" t="s">
        <v>11</v>
      </c>
      <c r="D15" s="33" t="s">
        <v>111</v>
      </c>
    </row>
    <row r="16" spans="1:4" ht="51" x14ac:dyDescent="0.2">
      <c r="A16" s="161"/>
      <c r="B16" s="158" t="s">
        <v>9</v>
      </c>
      <c r="C16" s="83" t="s">
        <v>2</v>
      </c>
      <c r="D16" s="33" t="s">
        <v>121</v>
      </c>
    </row>
    <row r="17" spans="1:4" ht="51" x14ac:dyDescent="0.2">
      <c r="A17" s="161"/>
      <c r="B17" s="158"/>
      <c r="C17" s="83" t="s">
        <v>11</v>
      </c>
      <c r="D17" s="33" t="s">
        <v>120</v>
      </c>
    </row>
    <row r="18" spans="1:4" ht="12.75" customHeight="1" x14ac:dyDescent="0.2">
      <c r="A18" s="161"/>
      <c r="B18" s="158" t="s">
        <v>13</v>
      </c>
      <c r="C18" s="83" t="s">
        <v>2</v>
      </c>
      <c r="D18" s="10" t="s">
        <v>76</v>
      </c>
    </row>
    <row r="19" spans="1:4" ht="25.5" x14ac:dyDescent="0.2">
      <c r="A19" s="162"/>
      <c r="B19" s="158"/>
      <c r="C19" s="83" t="s">
        <v>11</v>
      </c>
      <c r="D19" s="10" t="s">
        <v>76</v>
      </c>
    </row>
    <row r="20" spans="1:4" ht="58.5" customHeight="1" x14ac:dyDescent="0.2">
      <c r="A20" s="166" t="s">
        <v>136</v>
      </c>
      <c r="B20" s="158" t="s">
        <v>77</v>
      </c>
      <c r="C20" s="83" t="s">
        <v>2</v>
      </c>
      <c r="D20" s="7" t="s">
        <v>91</v>
      </c>
    </row>
    <row r="21" spans="1:4" ht="63.75" x14ac:dyDescent="0.2">
      <c r="A21" s="167"/>
      <c r="B21" s="158"/>
      <c r="C21" s="83" t="s">
        <v>11</v>
      </c>
      <c r="D21" s="7" t="s">
        <v>92</v>
      </c>
    </row>
    <row r="22" spans="1:4" ht="58.5" customHeight="1" x14ac:dyDescent="0.2">
      <c r="A22" s="167"/>
      <c r="B22" s="158" t="s">
        <v>3</v>
      </c>
      <c r="C22" s="83" t="s">
        <v>2</v>
      </c>
      <c r="D22" s="7" t="s">
        <v>93</v>
      </c>
    </row>
    <row r="23" spans="1:4" ht="68.25" customHeight="1" x14ac:dyDescent="0.2">
      <c r="A23" s="167"/>
      <c r="B23" s="158"/>
      <c r="C23" s="83" t="s">
        <v>11</v>
      </c>
      <c r="D23" s="7" t="s">
        <v>94</v>
      </c>
    </row>
    <row r="24" spans="1:4" ht="58.5" customHeight="1" x14ac:dyDescent="0.2">
      <c r="A24" s="167"/>
      <c r="B24" s="158" t="s">
        <v>4</v>
      </c>
      <c r="C24" s="83" t="s">
        <v>2</v>
      </c>
      <c r="D24" s="7" t="s">
        <v>95</v>
      </c>
    </row>
    <row r="25" spans="1:4" ht="68.25" customHeight="1" x14ac:dyDescent="0.2">
      <c r="A25" s="167"/>
      <c r="B25" s="158"/>
      <c r="C25" s="83" t="s">
        <v>11</v>
      </c>
      <c r="D25" s="7" t="s">
        <v>96</v>
      </c>
    </row>
    <row r="26" spans="1:4" ht="58.5" customHeight="1" x14ac:dyDescent="0.2">
      <c r="A26" s="167"/>
      <c r="B26" s="158" t="s">
        <v>79</v>
      </c>
      <c r="C26" s="83" t="s">
        <v>2</v>
      </c>
      <c r="D26" s="7" t="s">
        <v>97</v>
      </c>
    </row>
    <row r="27" spans="1:4" ht="58.5" customHeight="1" x14ac:dyDescent="0.2">
      <c r="A27" s="167"/>
      <c r="B27" s="158"/>
      <c r="C27" s="83" t="s">
        <v>11</v>
      </c>
      <c r="D27" s="7" t="s">
        <v>98</v>
      </c>
    </row>
    <row r="28" spans="1:4" x14ac:dyDescent="0.2">
      <c r="A28" s="167"/>
      <c r="B28" s="158" t="s">
        <v>14</v>
      </c>
      <c r="C28" s="83" t="s">
        <v>2</v>
      </c>
      <c r="D28" s="10" t="s">
        <v>76</v>
      </c>
    </row>
    <row r="29" spans="1:4" ht="25.5" x14ac:dyDescent="0.2">
      <c r="A29" s="168"/>
      <c r="B29" s="158"/>
      <c r="C29" s="83" t="s">
        <v>11</v>
      </c>
      <c r="D29" s="10" t="s">
        <v>76</v>
      </c>
    </row>
    <row r="30" spans="1:4" ht="35.25" customHeight="1" x14ac:dyDescent="0.2">
      <c r="A30" s="169" t="s">
        <v>135</v>
      </c>
      <c r="B30" s="170"/>
      <c r="C30" s="83" t="s">
        <v>2</v>
      </c>
      <c r="D30" s="10" t="s">
        <v>76</v>
      </c>
    </row>
    <row r="31" spans="1:4" ht="35.25" customHeight="1" x14ac:dyDescent="0.2">
      <c r="A31" s="171"/>
      <c r="B31" s="172"/>
      <c r="C31" s="83" t="s">
        <v>11</v>
      </c>
      <c r="D31" s="10" t="s">
        <v>76</v>
      </c>
    </row>
    <row r="32" spans="1:4" ht="45" customHeight="1" x14ac:dyDescent="0.2">
      <c r="A32" s="148" t="s">
        <v>73</v>
      </c>
      <c r="B32" s="146" t="s">
        <v>105</v>
      </c>
      <c r="C32" s="147"/>
      <c r="D32" s="163" t="s">
        <v>124</v>
      </c>
    </row>
    <row r="33" spans="1:4" ht="45" customHeight="1" x14ac:dyDescent="0.2">
      <c r="A33" s="149"/>
      <c r="B33" s="146" t="s">
        <v>104</v>
      </c>
      <c r="C33" s="147"/>
      <c r="D33" s="164"/>
    </row>
    <row r="34" spans="1:4" ht="45" customHeight="1" x14ac:dyDescent="0.2">
      <c r="A34" s="149"/>
      <c r="B34" s="146" t="s">
        <v>106</v>
      </c>
      <c r="C34" s="147"/>
      <c r="D34" s="164"/>
    </row>
    <row r="35" spans="1:4" ht="45" customHeight="1" x14ac:dyDescent="0.2">
      <c r="A35" s="149"/>
      <c r="B35" s="146" t="s">
        <v>107</v>
      </c>
      <c r="C35" s="147"/>
      <c r="D35" s="164"/>
    </row>
    <row r="36" spans="1:4" ht="45" customHeight="1" x14ac:dyDescent="0.2">
      <c r="A36" s="149"/>
      <c r="B36" s="146" t="s">
        <v>108</v>
      </c>
      <c r="C36" s="147"/>
      <c r="D36" s="164"/>
    </row>
    <row r="37" spans="1:4" ht="35.25" customHeight="1" x14ac:dyDescent="0.2">
      <c r="A37" s="149"/>
      <c r="B37" s="146" t="s">
        <v>109</v>
      </c>
      <c r="C37" s="147"/>
      <c r="D37" s="165"/>
    </row>
    <row r="38" spans="1:4" ht="35.25" customHeight="1" x14ac:dyDescent="0.2">
      <c r="A38" s="150"/>
      <c r="B38" s="146" t="s">
        <v>72</v>
      </c>
      <c r="C38" s="147"/>
      <c r="D38" s="10" t="s">
        <v>76</v>
      </c>
    </row>
    <row r="39" spans="1:4" ht="54.75" customHeight="1" x14ac:dyDescent="0.2">
      <c r="A39" s="154" t="s">
        <v>81</v>
      </c>
      <c r="B39" s="145" t="s">
        <v>125</v>
      </c>
      <c r="C39" s="145"/>
      <c r="D39" s="9" t="s">
        <v>133</v>
      </c>
    </row>
    <row r="40" spans="1:4" ht="42" customHeight="1" x14ac:dyDescent="0.2">
      <c r="A40" s="154"/>
      <c r="B40" s="145" t="s">
        <v>126</v>
      </c>
      <c r="C40" s="145"/>
      <c r="D40" s="9" t="s">
        <v>134</v>
      </c>
    </row>
    <row r="41" spans="1:4" ht="42" customHeight="1" x14ac:dyDescent="0.2">
      <c r="A41" s="154"/>
      <c r="B41" s="145" t="s">
        <v>127</v>
      </c>
      <c r="C41" s="145"/>
      <c r="D41" s="10" t="s">
        <v>76</v>
      </c>
    </row>
    <row r="42" spans="1:4" ht="29.25" customHeight="1" x14ac:dyDescent="0.2">
      <c r="A42" s="144" t="s">
        <v>129</v>
      </c>
      <c r="B42" s="144"/>
      <c r="C42" s="144"/>
      <c r="D42" s="10" t="s">
        <v>76</v>
      </c>
    </row>
    <row r="43" spans="1:4" ht="42" customHeight="1" x14ac:dyDescent="0.2">
      <c r="A43" s="151" t="s">
        <v>131</v>
      </c>
      <c r="B43" s="152"/>
      <c r="C43" s="153"/>
      <c r="D43" s="9" t="s">
        <v>249</v>
      </c>
    </row>
    <row r="44" spans="1:4" ht="27" customHeight="1" x14ac:dyDescent="0.2">
      <c r="A44" s="145" t="s">
        <v>130</v>
      </c>
      <c r="B44" s="145"/>
      <c r="C44" s="145"/>
      <c r="D44" s="9" t="s">
        <v>80</v>
      </c>
    </row>
  </sheetData>
  <sheetProtection password="CF33" sheet="1"/>
  <mergeCells count="36">
    <mergeCell ref="D32:D37"/>
    <mergeCell ref="B32:C32"/>
    <mergeCell ref="B16:B17"/>
    <mergeCell ref="B18:B19"/>
    <mergeCell ref="A20:A29"/>
    <mergeCell ref="B20:B21"/>
    <mergeCell ref="B33:C33"/>
    <mergeCell ref="B34:C34"/>
    <mergeCell ref="A30:B31"/>
    <mergeCell ref="A1:D1"/>
    <mergeCell ref="A2:C2"/>
    <mergeCell ref="B26:B27"/>
    <mergeCell ref="B28:B29"/>
    <mergeCell ref="B12:B13"/>
    <mergeCell ref="B14:B15"/>
    <mergeCell ref="B22:B23"/>
    <mergeCell ref="B24:B25"/>
    <mergeCell ref="A3:C3"/>
    <mergeCell ref="A5:C5"/>
    <mergeCell ref="A4:C4"/>
    <mergeCell ref="A6:A19"/>
    <mergeCell ref="B6:B7"/>
    <mergeCell ref="B8:B9"/>
    <mergeCell ref="B10:B11"/>
    <mergeCell ref="A42:C42"/>
    <mergeCell ref="B41:C41"/>
    <mergeCell ref="B35:C35"/>
    <mergeCell ref="B36:C36"/>
    <mergeCell ref="A44:C44"/>
    <mergeCell ref="A32:A38"/>
    <mergeCell ref="A43:C43"/>
    <mergeCell ref="B37:C37"/>
    <mergeCell ref="B38:C38"/>
    <mergeCell ref="A39:A41"/>
    <mergeCell ref="B39:C39"/>
    <mergeCell ref="B40:C40"/>
  </mergeCells>
  <dataValidations count="1">
    <dataValidation operator="lessThanOrEqual" allowBlank="1" showInputMessage="1" showErrorMessage="1" error="FTE cannot be greater than Headcount_x000a_" sqref="A30 A43:A44 C30:C31 C33:C36 A3:A5 A20 B18"/>
  </dataValidations>
  <hyperlinks>
    <hyperlink ref="A5" location="Contents!A1" display="Contents sheet"/>
    <hyperlink ref="A4" location="'Cover sheet'!A1" display="Cover sheet"/>
    <hyperlink ref="A7" location="'Demographic information'!A1" display="Demographic information"/>
    <hyperlink ref="A8" location="'Local area information'!A1" display="Local area information"/>
    <hyperlink ref="A9" location="'Summary aggregate plans'!A1" display="Summary aggregate plans"/>
    <hyperlink ref="A10" location="'Summary demographic info'!A1" display="Summary demographic information"/>
  </hyperlinks>
  <pageMargins left="0.70866141732283472" right="0.70866141732283472" top="0.74803149606299213" bottom="0.74803149606299213" header="0.31496062992125984" footer="0.31496062992125984"/>
  <pageSetup paperSize="9" scale="74" fitToHeight="3" orientation="portrait" verticalDpi="4"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P474"/>
  <sheetViews>
    <sheetView tabSelected="1" topLeftCell="AB1" zoomScale="90" zoomScaleNormal="90" workbookViewId="0">
      <selection activeCell="AK7" sqref="AK7:AL7"/>
    </sheetView>
  </sheetViews>
  <sheetFormatPr defaultRowHeight="15" x14ac:dyDescent="0.2"/>
  <cols>
    <col min="1" max="1" width="23.5546875" style="3" customWidth="1"/>
    <col min="2" max="2" width="15.109375" style="3" customWidth="1"/>
    <col min="3" max="3" width="13.109375" style="3" customWidth="1"/>
    <col min="4" max="15" width="9.6640625" style="3" customWidth="1"/>
    <col min="16" max="17" width="9.21875" style="2" customWidth="1"/>
    <col min="18" max="23" width="9.6640625" style="2" customWidth="1"/>
    <col min="24" max="25" width="10.109375" style="2" customWidth="1"/>
    <col min="26" max="27" width="9.6640625" style="2" customWidth="1"/>
    <col min="28" max="29" width="11.109375" style="2" customWidth="1"/>
    <col min="30" max="36" width="15.5546875" style="2" customWidth="1"/>
    <col min="37" max="39" width="17.6640625" style="2" customWidth="1"/>
    <col min="40" max="40" width="20.77734375" style="2" customWidth="1"/>
    <col min="41" max="41" width="18" style="2" customWidth="1"/>
    <col min="42" max="42" width="13.77734375" style="2" customWidth="1"/>
    <col min="43" max="16384" width="8.88671875" style="2"/>
  </cols>
  <sheetData>
    <row r="1" spans="1:42" ht="7.5" customHeight="1" x14ac:dyDescent="0.2">
      <c r="A1" s="50"/>
      <c r="B1" s="50"/>
      <c r="C1" s="50"/>
      <c r="D1" s="50"/>
      <c r="E1" s="50"/>
      <c r="F1" s="50"/>
      <c r="G1" s="50"/>
      <c r="H1" s="50"/>
      <c r="I1" s="50"/>
      <c r="J1" s="50"/>
      <c r="K1" s="50"/>
      <c r="L1" s="50"/>
      <c r="M1" s="50"/>
      <c r="N1" s="50"/>
      <c r="O1" s="50"/>
      <c r="P1" s="50"/>
      <c r="Q1" s="50"/>
      <c r="R1" s="50"/>
      <c r="S1" s="50"/>
      <c r="T1" s="50"/>
      <c r="U1" s="50"/>
      <c r="V1" s="50"/>
      <c r="W1" s="50"/>
      <c r="X1" s="50"/>
      <c r="Y1" s="50"/>
      <c r="Z1" s="50"/>
      <c r="AA1" s="50"/>
      <c r="AB1" s="50"/>
      <c r="AC1" s="50"/>
      <c r="AD1" s="50"/>
      <c r="AE1" s="50"/>
      <c r="AF1" s="50"/>
      <c r="AG1" s="50"/>
      <c r="AH1" s="50"/>
      <c r="AI1" s="50"/>
      <c r="AJ1" s="50"/>
      <c r="AK1" s="50"/>
      <c r="AL1" s="50"/>
      <c r="AM1" s="50"/>
      <c r="AN1" s="50"/>
      <c r="AO1" s="50"/>
      <c r="AP1" s="50"/>
    </row>
    <row r="2" spans="1:42" ht="113.25" customHeight="1" x14ac:dyDescent="0.2">
      <c r="A2" s="188" t="s">
        <v>254</v>
      </c>
      <c r="B2" s="189"/>
      <c r="C2" s="189"/>
      <c r="D2" s="189"/>
      <c r="E2" s="189"/>
      <c r="F2" s="189"/>
      <c r="G2" s="189"/>
      <c r="H2" s="190"/>
      <c r="I2" s="50"/>
      <c r="J2" s="50"/>
      <c r="K2" s="50"/>
      <c r="L2" s="50"/>
      <c r="M2" s="50"/>
      <c r="N2" s="50"/>
      <c r="O2" s="50"/>
      <c r="P2" s="50"/>
      <c r="Q2" s="50"/>
      <c r="R2" s="50"/>
      <c r="S2" s="50"/>
      <c r="T2" s="50"/>
      <c r="U2" s="50"/>
      <c r="V2" s="50"/>
      <c r="W2" s="50"/>
      <c r="X2" s="50"/>
      <c r="Y2" s="50"/>
      <c r="Z2" s="50"/>
      <c r="AA2" s="50"/>
      <c r="AB2" s="50"/>
      <c r="AC2" s="50"/>
      <c r="AD2" s="50"/>
      <c r="AE2" s="50"/>
      <c r="AF2" s="50"/>
      <c r="AG2" s="50"/>
      <c r="AH2" s="50"/>
      <c r="AI2" s="50"/>
      <c r="AJ2" s="50"/>
      <c r="AK2" s="50"/>
      <c r="AL2" s="50"/>
      <c r="AM2" s="50"/>
      <c r="AN2" s="50"/>
      <c r="AO2" s="50"/>
      <c r="AP2" s="50"/>
    </row>
    <row r="3" spans="1:42" ht="7.5" customHeight="1" x14ac:dyDescent="0.2">
      <c r="A3" s="50"/>
      <c r="B3" s="50"/>
      <c r="C3" s="50"/>
      <c r="D3" s="50"/>
      <c r="E3" s="50"/>
      <c r="F3" s="50"/>
      <c r="G3" s="50"/>
      <c r="H3" s="50"/>
      <c r="I3" s="50"/>
      <c r="J3" s="50"/>
      <c r="K3" s="50"/>
      <c r="L3" s="50"/>
      <c r="M3" s="50"/>
      <c r="N3" s="50"/>
      <c r="O3" s="50"/>
      <c r="P3" s="50"/>
      <c r="Q3" s="50"/>
      <c r="R3" s="50"/>
      <c r="S3" s="50"/>
      <c r="T3" s="50"/>
      <c r="U3" s="50"/>
      <c r="V3" s="50"/>
      <c r="W3" s="50"/>
      <c r="X3" s="50"/>
      <c r="Y3" s="50"/>
      <c r="Z3" s="50"/>
      <c r="AA3" s="50"/>
      <c r="AB3" s="50"/>
      <c r="AC3" s="50"/>
      <c r="AD3" s="50"/>
      <c r="AE3" s="50"/>
      <c r="AF3" s="50"/>
      <c r="AG3" s="50"/>
      <c r="AH3" s="50"/>
      <c r="AI3" s="50"/>
      <c r="AJ3" s="50"/>
      <c r="AK3" s="50"/>
      <c r="AL3" s="50"/>
      <c r="AM3" s="50"/>
      <c r="AN3" s="50"/>
      <c r="AO3" s="50"/>
      <c r="AP3" s="50"/>
    </row>
    <row r="4" spans="1:42" s="1" customFormat="1" ht="15" customHeight="1" x14ac:dyDescent="0.2">
      <c r="A4" s="173" t="s">
        <v>75</v>
      </c>
      <c r="B4" s="193" t="s">
        <v>1</v>
      </c>
      <c r="C4" s="193" t="s">
        <v>0</v>
      </c>
      <c r="D4" s="178" t="s">
        <v>12</v>
      </c>
      <c r="E4" s="194"/>
      <c r="F4" s="194"/>
      <c r="G4" s="194"/>
      <c r="H4" s="194"/>
      <c r="I4" s="194"/>
      <c r="J4" s="194"/>
      <c r="K4" s="194"/>
      <c r="L4" s="194"/>
      <c r="M4" s="194"/>
      <c r="N4" s="194"/>
      <c r="O4" s="194"/>
      <c r="P4" s="194"/>
      <c r="Q4" s="179"/>
      <c r="R4" s="176" t="s">
        <v>82</v>
      </c>
      <c r="S4" s="184"/>
      <c r="T4" s="184"/>
      <c r="U4" s="184"/>
      <c r="V4" s="184"/>
      <c r="W4" s="184"/>
      <c r="X4" s="184"/>
      <c r="Y4" s="184"/>
      <c r="Z4" s="184"/>
      <c r="AA4" s="177"/>
      <c r="AB4" s="180" t="s">
        <v>135</v>
      </c>
      <c r="AC4" s="181"/>
      <c r="AD4" s="200" t="s">
        <v>73</v>
      </c>
      <c r="AE4" s="201"/>
      <c r="AF4" s="201"/>
      <c r="AG4" s="201"/>
      <c r="AH4" s="201"/>
      <c r="AI4" s="201"/>
      <c r="AJ4" s="202"/>
      <c r="AK4" s="186" t="s">
        <v>81</v>
      </c>
      <c r="AL4" s="187"/>
      <c r="AM4" s="187"/>
      <c r="AN4" s="197" t="s">
        <v>129</v>
      </c>
      <c r="AO4" s="173" t="s">
        <v>132</v>
      </c>
      <c r="AP4" s="173" t="s">
        <v>100</v>
      </c>
    </row>
    <row r="5" spans="1:42" s="1" customFormat="1" ht="53.25" customHeight="1" x14ac:dyDescent="0.2">
      <c r="A5" s="191"/>
      <c r="B5" s="191"/>
      <c r="C5" s="191"/>
      <c r="D5" s="195" t="s">
        <v>8</v>
      </c>
      <c r="E5" s="196"/>
      <c r="F5" s="195" t="s">
        <v>7</v>
      </c>
      <c r="G5" s="196"/>
      <c r="H5" s="195" t="s">
        <v>6</v>
      </c>
      <c r="I5" s="196"/>
      <c r="J5" s="195" t="s">
        <v>10</v>
      </c>
      <c r="K5" s="196"/>
      <c r="L5" s="195" t="s">
        <v>5</v>
      </c>
      <c r="M5" s="196"/>
      <c r="N5" s="195" t="s">
        <v>9</v>
      </c>
      <c r="O5" s="196"/>
      <c r="P5" s="178" t="s">
        <v>13</v>
      </c>
      <c r="Q5" s="179"/>
      <c r="R5" s="178" t="s">
        <v>77</v>
      </c>
      <c r="S5" s="177"/>
      <c r="T5" s="176" t="s">
        <v>3</v>
      </c>
      <c r="U5" s="177"/>
      <c r="V5" s="176" t="s">
        <v>4</v>
      </c>
      <c r="W5" s="177"/>
      <c r="X5" s="176" t="s">
        <v>78</v>
      </c>
      <c r="Y5" s="177"/>
      <c r="Z5" s="178" t="s">
        <v>14</v>
      </c>
      <c r="AA5" s="179"/>
      <c r="AB5" s="182"/>
      <c r="AC5" s="183"/>
      <c r="AD5" s="173" t="s">
        <v>105</v>
      </c>
      <c r="AE5" s="173" t="s">
        <v>104</v>
      </c>
      <c r="AF5" s="173" t="s">
        <v>106</v>
      </c>
      <c r="AG5" s="173" t="s">
        <v>107</v>
      </c>
      <c r="AH5" s="173" t="s">
        <v>108</v>
      </c>
      <c r="AI5" s="173" t="s">
        <v>109</v>
      </c>
      <c r="AJ5" s="185" t="s">
        <v>128</v>
      </c>
      <c r="AK5" s="173" t="s">
        <v>125</v>
      </c>
      <c r="AL5" s="173" t="s">
        <v>126</v>
      </c>
      <c r="AM5" s="173" t="s">
        <v>127</v>
      </c>
      <c r="AN5" s="198"/>
      <c r="AO5" s="174"/>
      <c r="AP5" s="174"/>
    </row>
    <row r="6" spans="1:42" ht="57.75" customHeight="1" x14ac:dyDescent="0.2">
      <c r="A6" s="192"/>
      <c r="B6" s="192"/>
      <c r="C6" s="192"/>
      <c r="D6" s="67" t="s">
        <v>2</v>
      </c>
      <c r="E6" s="67" t="s">
        <v>11</v>
      </c>
      <c r="F6" s="67" t="s">
        <v>2</v>
      </c>
      <c r="G6" s="67" t="s">
        <v>11</v>
      </c>
      <c r="H6" s="67" t="s">
        <v>2</v>
      </c>
      <c r="I6" s="67" t="s">
        <v>11</v>
      </c>
      <c r="J6" s="67" t="s">
        <v>2</v>
      </c>
      <c r="K6" s="67" t="s">
        <v>11</v>
      </c>
      <c r="L6" s="67" t="s">
        <v>2</v>
      </c>
      <c r="M6" s="67" t="s">
        <v>11</v>
      </c>
      <c r="N6" s="67" t="s">
        <v>2</v>
      </c>
      <c r="O6" s="67" t="s">
        <v>11</v>
      </c>
      <c r="P6" s="67" t="s">
        <v>2</v>
      </c>
      <c r="Q6" s="67" t="s">
        <v>11</v>
      </c>
      <c r="R6" s="68" t="s">
        <v>2</v>
      </c>
      <c r="S6" s="68" t="s">
        <v>11</v>
      </c>
      <c r="T6" s="68" t="s">
        <v>2</v>
      </c>
      <c r="U6" s="68" t="s">
        <v>11</v>
      </c>
      <c r="V6" s="68" t="s">
        <v>2</v>
      </c>
      <c r="W6" s="68" t="s">
        <v>11</v>
      </c>
      <c r="X6" s="68" t="s">
        <v>2</v>
      </c>
      <c r="Y6" s="68" t="s">
        <v>11</v>
      </c>
      <c r="Z6" s="68" t="s">
        <v>2</v>
      </c>
      <c r="AA6" s="68" t="s">
        <v>11</v>
      </c>
      <c r="AB6" s="69" t="s">
        <v>2</v>
      </c>
      <c r="AC6" s="70" t="s">
        <v>11</v>
      </c>
      <c r="AD6" s="175"/>
      <c r="AE6" s="175"/>
      <c r="AF6" s="175"/>
      <c r="AG6" s="175"/>
      <c r="AH6" s="175"/>
      <c r="AI6" s="175"/>
      <c r="AJ6" s="185"/>
      <c r="AK6" s="175"/>
      <c r="AL6" s="175"/>
      <c r="AM6" s="175"/>
      <c r="AN6" s="199"/>
      <c r="AO6" s="175"/>
      <c r="AP6" s="175"/>
    </row>
    <row r="7" spans="1:42" ht="60" x14ac:dyDescent="0.2">
      <c r="A7" s="66" t="s">
        <v>292</v>
      </c>
      <c r="B7" s="20" t="s">
        <v>142</v>
      </c>
      <c r="C7" s="66" t="s">
        <v>292</v>
      </c>
      <c r="D7" s="88">
        <v>62</v>
      </c>
      <c r="E7" s="52">
        <v>59.49</v>
      </c>
      <c r="F7" s="52">
        <v>134</v>
      </c>
      <c r="G7" s="52">
        <v>130</v>
      </c>
      <c r="H7" s="52">
        <v>578</v>
      </c>
      <c r="I7" s="52">
        <v>571.28</v>
      </c>
      <c r="J7" s="52">
        <v>696</v>
      </c>
      <c r="K7" s="52">
        <v>674.36</v>
      </c>
      <c r="L7" s="52">
        <v>113</v>
      </c>
      <c r="M7" s="52">
        <v>110.68</v>
      </c>
      <c r="N7" s="52"/>
      <c r="O7" s="52"/>
      <c r="P7" s="53">
        <f>SUM(D7,F7,H7,J7,L7,N7)</f>
        <v>1583</v>
      </c>
      <c r="Q7" s="53">
        <f>SUM(E7,G7,I7,K7,M7,O7)</f>
        <v>1545.8100000000002</v>
      </c>
      <c r="R7" s="52">
        <v>72</v>
      </c>
      <c r="S7" s="52">
        <v>71.69</v>
      </c>
      <c r="T7" s="52">
        <v>7</v>
      </c>
      <c r="U7" s="52">
        <v>6.8</v>
      </c>
      <c r="V7" s="52">
        <v>86</v>
      </c>
      <c r="W7" s="52">
        <v>80.989999999999995</v>
      </c>
      <c r="X7" s="52"/>
      <c r="Y7" s="52"/>
      <c r="Z7" s="54">
        <f>SUM(R7,T7,V7,X7,)</f>
        <v>165</v>
      </c>
      <c r="AA7" s="54">
        <f>SUM(S7,U7,W7,Y7)</f>
        <v>159.47999999999999</v>
      </c>
      <c r="AB7" s="55">
        <f>P7+Z7</f>
        <v>1748</v>
      </c>
      <c r="AC7" s="55">
        <f>Q7+AA7</f>
        <v>1705.2900000000002</v>
      </c>
      <c r="AD7" s="122">
        <f>126936.65+5528981.64+5670.7-4938.96+1124.9+225311.27+414617.76+2664.75+1368+167996.69-AE7</f>
        <v>6290446.0700000003</v>
      </c>
      <c r="AE7" s="123">
        <v>179287.33</v>
      </c>
      <c r="AF7" s="123">
        <v>55095</v>
      </c>
      <c r="AG7" s="123">
        <f>77149.97+8292.61</f>
        <v>85442.58</v>
      </c>
      <c r="AH7" s="123">
        <f>1140593.42+97482.66</f>
        <v>1238076.0799999998</v>
      </c>
      <c r="AI7" s="123">
        <f>521127.7+48882.51</f>
        <v>570010.21</v>
      </c>
      <c r="AJ7" s="58">
        <f>SUM(AD7:AI7)</f>
        <v>8418357.2699999996</v>
      </c>
      <c r="AK7" s="124">
        <f>30096+432097.56</f>
        <v>462193.56</v>
      </c>
      <c r="AL7" s="124">
        <v>177046.5</v>
      </c>
      <c r="AM7" s="60">
        <f>SUM(AK7:AL7)</f>
        <v>639240.06000000006</v>
      </c>
      <c r="AN7" s="61">
        <f>SUM(AM7,AJ7)</f>
        <v>9057597.3300000001</v>
      </c>
      <c r="AO7" s="51"/>
      <c r="AP7" s="51"/>
    </row>
    <row r="8" spans="1:42" ht="60" x14ac:dyDescent="0.2">
      <c r="A8" s="20" t="s">
        <v>34</v>
      </c>
      <c r="B8" s="20" t="s">
        <v>137</v>
      </c>
      <c r="C8" s="20" t="s">
        <v>331</v>
      </c>
      <c r="D8" s="115">
        <v>21</v>
      </c>
      <c r="E8" s="115">
        <v>15.5</v>
      </c>
      <c r="F8" s="115">
        <v>21</v>
      </c>
      <c r="G8" s="115">
        <v>18.5</v>
      </c>
      <c r="H8" s="115">
        <v>84</v>
      </c>
      <c r="I8" s="115">
        <v>82.3</v>
      </c>
      <c r="J8" s="115">
        <v>28</v>
      </c>
      <c r="K8" s="115">
        <v>25.75</v>
      </c>
      <c r="L8" s="115">
        <v>3</v>
      </c>
      <c r="M8" s="115">
        <v>3</v>
      </c>
      <c r="N8" s="52"/>
      <c r="O8" s="52"/>
      <c r="P8" s="53">
        <f t="shared" ref="P8:P52" si="0">SUM(D8,F8,H8,J8,L8,N8)</f>
        <v>157</v>
      </c>
      <c r="Q8" s="53">
        <f t="shared" ref="Q8:Q52" si="1">SUM(E8,G8,I8,K8,M8,O8)</f>
        <v>145.05000000000001</v>
      </c>
      <c r="R8" s="116">
        <v>6</v>
      </c>
      <c r="S8" s="116">
        <v>6</v>
      </c>
      <c r="T8" s="116"/>
      <c r="U8" s="116"/>
      <c r="V8" s="116">
        <v>7</v>
      </c>
      <c r="W8" s="116">
        <v>7</v>
      </c>
      <c r="X8" s="52"/>
      <c r="Y8" s="52"/>
      <c r="Z8" s="54">
        <f t="shared" ref="Z8:Z52" si="2">SUM(R8,T8,V8,X8,)</f>
        <v>13</v>
      </c>
      <c r="AA8" s="54">
        <f t="shared" ref="AA8:AA52" si="3">SUM(S8,U8,W8,Y8)</f>
        <v>13</v>
      </c>
      <c r="AB8" s="55">
        <f t="shared" ref="AB8:AB52" si="4">P8+Z8</f>
        <v>170</v>
      </c>
      <c r="AC8" s="55">
        <f t="shared" ref="AC8:AC52" si="5">Q8+AA8</f>
        <v>158.05000000000001</v>
      </c>
      <c r="AD8" s="117">
        <v>436591.9</v>
      </c>
      <c r="AE8" s="118">
        <v>6485.59</v>
      </c>
      <c r="AF8" s="118"/>
      <c r="AG8" s="118">
        <v>731.8</v>
      </c>
      <c r="AH8" s="118">
        <v>83588.649999999994</v>
      </c>
      <c r="AI8" s="118">
        <v>77127.5</v>
      </c>
      <c r="AJ8" s="58">
        <f t="shared" ref="AJ8:AJ52" si="6">SUM(AD8:AI8)</f>
        <v>604525.44000000006</v>
      </c>
      <c r="AK8" s="119"/>
      <c r="AL8" s="119">
        <v>81252.100000000006</v>
      </c>
      <c r="AM8" s="60">
        <f t="shared" ref="AM8:AM52" si="7">SUM(AK8:AL8)</f>
        <v>81252.100000000006</v>
      </c>
      <c r="AN8" s="61">
        <f t="shared" ref="AN8:AN45" si="8">SUM(AM8,AJ8)</f>
        <v>685777.54</v>
      </c>
      <c r="AO8" s="4"/>
      <c r="AP8" s="4"/>
    </row>
    <row r="9" spans="1:42" ht="60" x14ac:dyDescent="0.2">
      <c r="A9" s="20" t="s">
        <v>33</v>
      </c>
      <c r="B9" s="20" t="s">
        <v>137</v>
      </c>
      <c r="C9" s="20" t="s">
        <v>331</v>
      </c>
      <c r="D9" s="52">
        <v>1098</v>
      </c>
      <c r="E9" s="52">
        <v>1089.1400000000001</v>
      </c>
      <c r="F9" s="52">
        <v>263</v>
      </c>
      <c r="G9" s="52">
        <v>260.5</v>
      </c>
      <c r="H9" s="52">
        <v>107</v>
      </c>
      <c r="I9" s="52">
        <v>106.51</v>
      </c>
      <c r="J9" s="52">
        <v>16</v>
      </c>
      <c r="K9" s="52">
        <v>16</v>
      </c>
      <c r="L9" s="52">
        <v>6</v>
      </c>
      <c r="M9" s="52">
        <v>6</v>
      </c>
      <c r="N9" s="52"/>
      <c r="O9" s="52"/>
      <c r="P9" s="53">
        <f t="shared" si="0"/>
        <v>1490</v>
      </c>
      <c r="Q9" s="53">
        <f t="shared" si="1"/>
        <v>1478.15</v>
      </c>
      <c r="R9" s="52"/>
      <c r="S9" s="52"/>
      <c r="T9" s="52">
        <v>2</v>
      </c>
      <c r="U9" s="52">
        <v>2</v>
      </c>
      <c r="V9" s="52"/>
      <c r="W9" s="52"/>
      <c r="X9" s="52"/>
      <c r="Y9" s="52"/>
      <c r="Z9" s="54">
        <f t="shared" si="2"/>
        <v>2</v>
      </c>
      <c r="AA9" s="54">
        <f t="shared" si="3"/>
        <v>2</v>
      </c>
      <c r="AB9" s="55">
        <f t="shared" si="4"/>
        <v>1492</v>
      </c>
      <c r="AC9" s="55">
        <f t="shared" si="5"/>
        <v>1480.15</v>
      </c>
      <c r="AD9" s="56">
        <v>4036820.5</v>
      </c>
      <c r="AE9" s="57">
        <v>79799.490000000005</v>
      </c>
      <c r="AF9" s="57">
        <v>63497.08</v>
      </c>
      <c r="AG9" s="57">
        <v>645868.4</v>
      </c>
      <c r="AH9" s="57">
        <v>635344.68000000005</v>
      </c>
      <c r="AI9" s="57">
        <v>416411.46</v>
      </c>
      <c r="AJ9" s="58">
        <f t="shared" si="6"/>
        <v>5877741.6100000003</v>
      </c>
      <c r="AK9" s="59">
        <v>21306.82</v>
      </c>
      <c r="AL9" s="59"/>
      <c r="AM9" s="60">
        <f t="shared" si="7"/>
        <v>21306.82</v>
      </c>
      <c r="AN9" s="61">
        <f t="shared" si="8"/>
        <v>5899048.4300000006</v>
      </c>
      <c r="AO9" s="4"/>
      <c r="AP9" s="4"/>
    </row>
    <row r="10" spans="1:42" ht="60" x14ac:dyDescent="0.2">
      <c r="A10" s="20" t="s">
        <v>183</v>
      </c>
      <c r="B10" s="20" t="s">
        <v>137</v>
      </c>
      <c r="C10" s="20" t="s">
        <v>331</v>
      </c>
      <c r="D10" s="52">
        <v>0</v>
      </c>
      <c r="E10" s="52">
        <v>0</v>
      </c>
      <c r="F10" s="52">
        <v>1</v>
      </c>
      <c r="G10" s="52">
        <v>1</v>
      </c>
      <c r="H10" s="52">
        <v>7</v>
      </c>
      <c r="I10" s="52">
        <v>7</v>
      </c>
      <c r="J10" s="52">
        <v>19</v>
      </c>
      <c r="K10" s="52">
        <v>18.63</v>
      </c>
      <c r="L10" s="52">
        <v>4</v>
      </c>
      <c r="M10" s="52">
        <v>4</v>
      </c>
      <c r="N10" s="52">
        <v>0</v>
      </c>
      <c r="O10" s="52">
        <v>0</v>
      </c>
      <c r="P10" s="53">
        <f t="shared" si="0"/>
        <v>31</v>
      </c>
      <c r="Q10" s="53">
        <f t="shared" si="1"/>
        <v>30.63</v>
      </c>
      <c r="R10" s="52"/>
      <c r="S10" s="52"/>
      <c r="T10" s="52"/>
      <c r="U10" s="52"/>
      <c r="V10" s="52"/>
      <c r="W10" s="52"/>
      <c r="X10" s="52"/>
      <c r="Y10" s="52"/>
      <c r="Z10" s="54">
        <f t="shared" si="2"/>
        <v>0</v>
      </c>
      <c r="AA10" s="54">
        <f t="shared" si="3"/>
        <v>0</v>
      </c>
      <c r="AB10" s="55">
        <f t="shared" si="4"/>
        <v>31</v>
      </c>
      <c r="AC10" s="55">
        <f t="shared" si="5"/>
        <v>30.63</v>
      </c>
      <c r="AD10" s="56">
        <f>144753.95-21744</f>
        <v>123009.95000000001</v>
      </c>
      <c r="AE10" s="57">
        <v>217</v>
      </c>
      <c r="AF10" s="57">
        <v>21744</v>
      </c>
      <c r="AG10" s="57"/>
      <c r="AH10" s="57">
        <v>27174.11</v>
      </c>
      <c r="AI10" s="57">
        <v>15076.73</v>
      </c>
      <c r="AJ10" s="58">
        <f t="shared" si="6"/>
        <v>187221.79</v>
      </c>
      <c r="AK10" s="59"/>
      <c r="AL10" s="59"/>
      <c r="AM10" s="60">
        <f t="shared" si="7"/>
        <v>0</v>
      </c>
      <c r="AN10" s="61">
        <f t="shared" si="8"/>
        <v>187221.79</v>
      </c>
      <c r="AO10" s="4"/>
      <c r="AP10" s="4"/>
    </row>
    <row r="11" spans="1:42" ht="60" x14ac:dyDescent="0.2">
      <c r="A11" s="20" t="s">
        <v>46</v>
      </c>
      <c r="B11" s="20" t="s">
        <v>70</v>
      </c>
      <c r="C11" s="20" t="s">
        <v>331</v>
      </c>
      <c r="D11" s="52"/>
      <c r="E11" s="52"/>
      <c r="F11" s="52"/>
      <c r="G11" s="52"/>
      <c r="H11" s="52"/>
      <c r="I11" s="52"/>
      <c r="J11" s="52"/>
      <c r="K11" s="52"/>
      <c r="L11" s="52"/>
      <c r="M11" s="52"/>
      <c r="N11" s="120">
        <v>202</v>
      </c>
      <c r="O11" s="120">
        <v>193.84</v>
      </c>
      <c r="P11" s="53">
        <f t="shared" si="0"/>
        <v>202</v>
      </c>
      <c r="Q11" s="53">
        <f t="shared" si="1"/>
        <v>193.84</v>
      </c>
      <c r="R11" s="121">
        <v>14</v>
      </c>
      <c r="S11" s="121">
        <v>14</v>
      </c>
      <c r="T11" s="52"/>
      <c r="U11" s="52"/>
      <c r="V11" s="52"/>
      <c r="W11" s="52"/>
      <c r="X11" s="52"/>
      <c r="Y11" s="52"/>
      <c r="Z11" s="54">
        <f t="shared" si="2"/>
        <v>14</v>
      </c>
      <c r="AA11" s="54">
        <f t="shared" si="3"/>
        <v>14</v>
      </c>
      <c r="AB11" s="55">
        <f t="shared" si="4"/>
        <v>216</v>
      </c>
      <c r="AC11" s="55">
        <f t="shared" si="5"/>
        <v>207.84</v>
      </c>
      <c r="AD11" s="122">
        <v>964574.28</v>
      </c>
      <c r="AE11" s="123">
        <v>65579.62</v>
      </c>
      <c r="AF11" s="123">
        <v>229400</v>
      </c>
      <c r="AG11" s="123"/>
      <c r="AH11" s="123">
        <v>206902.48</v>
      </c>
      <c r="AI11" s="123">
        <v>136636.89000000001</v>
      </c>
      <c r="AJ11" s="58">
        <f t="shared" si="6"/>
        <v>1603093.27</v>
      </c>
      <c r="AK11" s="124">
        <v>203138.13</v>
      </c>
      <c r="AL11" s="124">
        <v>218136.08</v>
      </c>
      <c r="AM11" s="60">
        <f t="shared" si="7"/>
        <v>421274.20999999996</v>
      </c>
      <c r="AN11" s="61">
        <f t="shared" si="8"/>
        <v>2024367.48</v>
      </c>
      <c r="AO11" s="51"/>
      <c r="AP11" s="4"/>
    </row>
    <row r="12" spans="1:42" x14ac:dyDescent="0.2">
      <c r="A12" s="20"/>
      <c r="B12" s="20"/>
      <c r="C12" s="20"/>
      <c r="D12" s="52"/>
      <c r="E12" s="52"/>
      <c r="F12" s="52"/>
      <c r="G12" s="52"/>
      <c r="H12" s="52"/>
      <c r="I12" s="52"/>
      <c r="J12" s="52"/>
      <c r="K12" s="52"/>
      <c r="L12" s="52"/>
      <c r="M12" s="52"/>
      <c r="N12" s="52"/>
      <c r="O12" s="52"/>
      <c r="P12" s="53">
        <f t="shared" si="0"/>
        <v>0</v>
      </c>
      <c r="Q12" s="53">
        <f t="shared" si="1"/>
        <v>0</v>
      </c>
      <c r="R12" s="52"/>
      <c r="S12" s="52"/>
      <c r="T12" s="52"/>
      <c r="U12" s="52"/>
      <c r="V12" s="52"/>
      <c r="W12" s="52"/>
      <c r="X12" s="52"/>
      <c r="Y12" s="52"/>
      <c r="Z12" s="54">
        <f t="shared" si="2"/>
        <v>0</v>
      </c>
      <c r="AA12" s="54">
        <f t="shared" si="3"/>
        <v>0</v>
      </c>
      <c r="AB12" s="55">
        <f t="shared" si="4"/>
        <v>0</v>
      </c>
      <c r="AC12" s="55">
        <f t="shared" si="5"/>
        <v>0</v>
      </c>
      <c r="AD12" s="56"/>
      <c r="AE12" s="57"/>
      <c r="AF12" s="57"/>
      <c r="AG12" s="57"/>
      <c r="AH12" s="57"/>
      <c r="AI12" s="57"/>
      <c r="AJ12" s="58">
        <f t="shared" si="6"/>
        <v>0</v>
      </c>
      <c r="AK12" s="59"/>
      <c r="AL12" s="59"/>
      <c r="AM12" s="60">
        <f t="shared" si="7"/>
        <v>0</v>
      </c>
      <c r="AN12" s="61">
        <f t="shared" si="8"/>
        <v>0</v>
      </c>
      <c r="AO12" s="4"/>
      <c r="AP12" s="4"/>
    </row>
    <row r="13" spans="1:42" x14ac:dyDescent="0.2">
      <c r="A13" s="20"/>
      <c r="B13" s="20"/>
      <c r="C13" s="20"/>
      <c r="D13" s="52"/>
      <c r="E13" s="52"/>
      <c r="F13" s="52"/>
      <c r="G13" s="52"/>
      <c r="H13" s="52"/>
      <c r="I13" s="52"/>
      <c r="J13" s="52"/>
      <c r="K13" s="52"/>
      <c r="L13" s="52"/>
      <c r="M13" s="52"/>
      <c r="N13" s="52"/>
      <c r="O13" s="52"/>
      <c r="P13" s="53">
        <f t="shared" si="0"/>
        <v>0</v>
      </c>
      <c r="Q13" s="53">
        <f t="shared" si="1"/>
        <v>0</v>
      </c>
      <c r="R13" s="52"/>
      <c r="S13" s="52"/>
      <c r="T13" s="52"/>
      <c r="U13" s="52"/>
      <c r="V13" s="52"/>
      <c r="W13" s="52"/>
      <c r="X13" s="52"/>
      <c r="Y13" s="52"/>
      <c r="Z13" s="54">
        <f t="shared" si="2"/>
        <v>0</v>
      </c>
      <c r="AA13" s="54">
        <f t="shared" si="3"/>
        <v>0</v>
      </c>
      <c r="AB13" s="55">
        <f t="shared" si="4"/>
        <v>0</v>
      </c>
      <c r="AC13" s="55">
        <f t="shared" si="5"/>
        <v>0</v>
      </c>
      <c r="AD13" s="56"/>
      <c r="AE13" s="57"/>
      <c r="AF13" s="57"/>
      <c r="AG13" s="57"/>
      <c r="AH13" s="57"/>
      <c r="AI13" s="57"/>
      <c r="AJ13" s="58">
        <f t="shared" si="6"/>
        <v>0</v>
      </c>
      <c r="AK13" s="59"/>
      <c r="AL13" s="59"/>
      <c r="AM13" s="60">
        <f t="shared" si="7"/>
        <v>0</v>
      </c>
      <c r="AN13" s="61">
        <f t="shared" si="8"/>
        <v>0</v>
      </c>
      <c r="AO13" s="4"/>
      <c r="AP13" s="4"/>
    </row>
    <row r="14" spans="1:42" x14ac:dyDescent="0.2">
      <c r="A14" s="20"/>
      <c r="B14" s="20"/>
      <c r="C14" s="20"/>
      <c r="D14" s="52"/>
      <c r="E14" s="52"/>
      <c r="F14" s="52"/>
      <c r="G14" s="52"/>
      <c r="H14" s="52"/>
      <c r="I14" s="52"/>
      <c r="J14" s="52"/>
      <c r="K14" s="52"/>
      <c r="L14" s="52"/>
      <c r="M14" s="52"/>
      <c r="N14" s="52"/>
      <c r="O14" s="52"/>
      <c r="P14" s="53">
        <f t="shared" si="0"/>
        <v>0</v>
      </c>
      <c r="Q14" s="53">
        <f t="shared" si="1"/>
        <v>0</v>
      </c>
      <c r="R14" s="52"/>
      <c r="S14" s="52"/>
      <c r="T14" s="52"/>
      <c r="U14" s="52"/>
      <c r="V14" s="52"/>
      <c r="W14" s="52"/>
      <c r="X14" s="52"/>
      <c r="Y14" s="52"/>
      <c r="Z14" s="54">
        <f t="shared" si="2"/>
        <v>0</v>
      </c>
      <c r="AA14" s="54">
        <f t="shared" si="3"/>
        <v>0</v>
      </c>
      <c r="AB14" s="55">
        <f t="shared" si="4"/>
        <v>0</v>
      </c>
      <c r="AC14" s="55">
        <f t="shared" si="5"/>
        <v>0</v>
      </c>
      <c r="AD14" s="56"/>
      <c r="AE14" s="57"/>
      <c r="AF14" s="57"/>
      <c r="AG14" s="57"/>
      <c r="AH14" s="57"/>
      <c r="AI14" s="57"/>
      <c r="AJ14" s="58">
        <f t="shared" si="6"/>
        <v>0</v>
      </c>
      <c r="AK14" s="59"/>
      <c r="AL14" s="59"/>
      <c r="AM14" s="60">
        <f t="shared" si="7"/>
        <v>0</v>
      </c>
      <c r="AN14" s="61">
        <f t="shared" si="8"/>
        <v>0</v>
      </c>
      <c r="AO14" s="4"/>
      <c r="AP14" s="4"/>
    </row>
    <row r="15" spans="1:42" x14ac:dyDescent="0.2">
      <c r="A15" s="20"/>
      <c r="B15" s="20"/>
      <c r="C15" s="20"/>
      <c r="D15" s="52"/>
      <c r="E15" s="52"/>
      <c r="F15" s="52"/>
      <c r="G15" s="52"/>
      <c r="H15" s="52"/>
      <c r="I15" s="52"/>
      <c r="J15" s="52"/>
      <c r="K15" s="52"/>
      <c r="L15" s="52"/>
      <c r="M15" s="52"/>
      <c r="N15" s="52"/>
      <c r="O15" s="52"/>
      <c r="P15" s="53">
        <f t="shared" si="0"/>
        <v>0</v>
      </c>
      <c r="Q15" s="53">
        <f t="shared" si="1"/>
        <v>0</v>
      </c>
      <c r="R15" s="52"/>
      <c r="S15" s="52"/>
      <c r="T15" s="52"/>
      <c r="U15" s="52"/>
      <c r="V15" s="52"/>
      <c r="W15" s="52"/>
      <c r="X15" s="52"/>
      <c r="Y15" s="52"/>
      <c r="Z15" s="54">
        <f t="shared" si="2"/>
        <v>0</v>
      </c>
      <c r="AA15" s="54">
        <f t="shared" si="3"/>
        <v>0</v>
      </c>
      <c r="AB15" s="55">
        <f t="shared" si="4"/>
        <v>0</v>
      </c>
      <c r="AC15" s="55">
        <f t="shared" si="5"/>
        <v>0</v>
      </c>
      <c r="AD15" s="56"/>
      <c r="AE15" s="57"/>
      <c r="AF15" s="57"/>
      <c r="AG15" s="57"/>
      <c r="AH15" s="57"/>
      <c r="AI15" s="57"/>
      <c r="AJ15" s="58">
        <f t="shared" si="6"/>
        <v>0</v>
      </c>
      <c r="AK15" s="59"/>
      <c r="AL15" s="59"/>
      <c r="AM15" s="60">
        <f t="shared" si="7"/>
        <v>0</v>
      </c>
      <c r="AN15" s="61">
        <f t="shared" si="8"/>
        <v>0</v>
      </c>
      <c r="AO15" s="4"/>
      <c r="AP15" s="4"/>
    </row>
    <row r="16" spans="1:42" x14ac:dyDescent="0.2">
      <c r="A16" s="20"/>
      <c r="B16" s="20"/>
      <c r="C16" s="20"/>
      <c r="D16" s="52"/>
      <c r="E16" s="52"/>
      <c r="F16" s="52"/>
      <c r="G16" s="52"/>
      <c r="H16" s="52"/>
      <c r="I16" s="52"/>
      <c r="J16" s="52"/>
      <c r="K16" s="52"/>
      <c r="L16" s="52"/>
      <c r="M16" s="52"/>
      <c r="N16" s="52"/>
      <c r="O16" s="52"/>
      <c r="P16" s="53">
        <f t="shared" si="0"/>
        <v>0</v>
      </c>
      <c r="Q16" s="53">
        <f t="shared" si="1"/>
        <v>0</v>
      </c>
      <c r="R16" s="52"/>
      <c r="S16" s="52"/>
      <c r="T16" s="52"/>
      <c r="U16" s="52"/>
      <c r="V16" s="52"/>
      <c r="W16" s="52"/>
      <c r="X16" s="52"/>
      <c r="Y16" s="52"/>
      <c r="Z16" s="54">
        <f t="shared" si="2"/>
        <v>0</v>
      </c>
      <c r="AA16" s="54">
        <f t="shared" si="3"/>
        <v>0</v>
      </c>
      <c r="AB16" s="55">
        <f t="shared" si="4"/>
        <v>0</v>
      </c>
      <c r="AC16" s="55">
        <f t="shared" si="5"/>
        <v>0</v>
      </c>
      <c r="AD16" s="56"/>
      <c r="AE16" s="57"/>
      <c r="AF16" s="57"/>
      <c r="AG16" s="57"/>
      <c r="AH16" s="57"/>
      <c r="AI16" s="57"/>
      <c r="AJ16" s="58">
        <f t="shared" si="6"/>
        <v>0</v>
      </c>
      <c r="AK16" s="59"/>
      <c r="AL16" s="59"/>
      <c r="AM16" s="60">
        <f t="shared" si="7"/>
        <v>0</v>
      </c>
      <c r="AN16" s="61">
        <f t="shared" si="8"/>
        <v>0</v>
      </c>
      <c r="AO16" s="4"/>
      <c r="AP16" s="4"/>
    </row>
    <row r="17" spans="1:42" x14ac:dyDescent="0.2">
      <c r="A17" s="20"/>
      <c r="B17" s="20"/>
      <c r="C17" s="20"/>
      <c r="D17" s="52"/>
      <c r="E17" s="52"/>
      <c r="F17" s="52"/>
      <c r="G17" s="52"/>
      <c r="H17" s="52"/>
      <c r="I17" s="52"/>
      <c r="J17" s="52"/>
      <c r="K17" s="52"/>
      <c r="L17" s="52"/>
      <c r="M17" s="52"/>
      <c r="N17" s="52"/>
      <c r="O17" s="52"/>
      <c r="P17" s="53">
        <f t="shared" si="0"/>
        <v>0</v>
      </c>
      <c r="Q17" s="53">
        <f t="shared" si="1"/>
        <v>0</v>
      </c>
      <c r="R17" s="52"/>
      <c r="S17" s="52"/>
      <c r="T17" s="52"/>
      <c r="U17" s="52"/>
      <c r="V17" s="52"/>
      <c r="W17" s="52"/>
      <c r="X17" s="52"/>
      <c r="Y17" s="52"/>
      <c r="Z17" s="54">
        <f t="shared" si="2"/>
        <v>0</v>
      </c>
      <c r="AA17" s="54">
        <f t="shared" si="3"/>
        <v>0</v>
      </c>
      <c r="AB17" s="55">
        <f t="shared" si="4"/>
        <v>0</v>
      </c>
      <c r="AC17" s="55">
        <f t="shared" si="5"/>
        <v>0</v>
      </c>
      <c r="AD17" s="56"/>
      <c r="AE17" s="57"/>
      <c r="AF17" s="57"/>
      <c r="AG17" s="57"/>
      <c r="AH17" s="57"/>
      <c r="AI17" s="57"/>
      <c r="AJ17" s="58">
        <f t="shared" si="6"/>
        <v>0</v>
      </c>
      <c r="AK17" s="59"/>
      <c r="AL17" s="59"/>
      <c r="AM17" s="60">
        <f t="shared" si="7"/>
        <v>0</v>
      </c>
      <c r="AN17" s="61">
        <f t="shared" si="8"/>
        <v>0</v>
      </c>
      <c r="AO17" s="4"/>
      <c r="AP17" s="4"/>
    </row>
    <row r="18" spans="1:42" x14ac:dyDescent="0.2">
      <c r="A18" s="20"/>
      <c r="B18" s="20"/>
      <c r="C18" s="20"/>
      <c r="D18" s="52"/>
      <c r="E18" s="52"/>
      <c r="F18" s="52"/>
      <c r="G18" s="52"/>
      <c r="H18" s="52"/>
      <c r="I18" s="52"/>
      <c r="J18" s="52"/>
      <c r="K18" s="52"/>
      <c r="L18" s="52"/>
      <c r="M18" s="52"/>
      <c r="N18" s="52"/>
      <c r="O18" s="52"/>
      <c r="P18" s="53">
        <f t="shared" si="0"/>
        <v>0</v>
      </c>
      <c r="Q18" s="53">
        <f t="shared" si="1"/>
        <v>0</v>
      </c>
      <c r="R18" s="52"/>
      <c r="S18" s="52"/>
      <c r="T18" s="52"/>
      <c r="U18" s="52"/>
      <c r="V18" s="52"/>
      <c r="W18" s="52"/>
      <c r="X18" s="52"/>
      <c r="Y18" s="52"/>
      <c r="Z18" s="54">
        <f t="shared" si="2"/>
        <v>0</v>
      </c>
      <c r="AA18" s="54">
        <f t="shared" si="3"/>
        <v>0</v>
      </c>
      <c r="AB18" s="55">
        <f t="shared" si="4"/>
        <v>0</v>
      </c>
      <c r="AC18" s="55">
        <f t="shared" si="5"/>
        <v>0</v>
      </c>
      <c r="AD18" s="56"/>
      <c r="AE18" s="57"/>
      <c r="AF18" s="57"/>
      <c r="AG18" s="57"/>
      <c r="AH18" s="57"/>
      <c r="AI18" s="57"/>
      <c r="AJ18" s="58">
        <f t="shared" si="6"/>
        <v>0</v>
      </c>
      <c r="AK18" s="59"/>
      <c r="AL18" s="59"/>
      <c r="AM18" s="60">
        <f t="shared" si="7"/>
        <v>0</v>
      </c>
      <c r="AN18" s="61">
        <f t="shared" si="8"/>
        <v>0</v>
      </c>
      <c r="AO18" s="4"/>
      <c r="AP18" s="4"/>
    </row>
    <row r="19" spans="1:42" x14ac:dyDescent="0.2">
      <c r="A19" s="20"/>
      <c r="B19" s="20"/>
      <c r="C19" s="20"/>
      <c r="D19" s="52"/>
      <c r="E19" s="52"/>
      <c r="F19" s="52"/>
      <c r="G19" s="52"/>
      <c r="H19" s="52"/>
      <c r="I19" s="52"/>
      <c r="J19" s="52"/>
      <c r="K19" s="52"/>
      <c r="L19" s="52"/>
      <c r="M19" s="52"/>
      <c r="N19" s="52"/>
      <c r="O19" s="52"/>
      <c r="P19" s="53">
        <f t="shared" si="0"/>
        <v>0</v>
      </c>
      <c r="Q19" s="53">
        <f t="shared" si="1"/>
        <v>0</v>
      </c>
      <c r="R19" s="52"/>
      <c r="S19" s="52"/>
      <c r="T19" s="52"/>
      <c r="U19" s="52"/>
      <c r="V19" s="52"/>
      <c r="W19" s="52"/>
      <c r="X19" s="52"/>
      <c r="Y19" s="52"/>
      <c r="Z19" s="54">
        <f t="shared" si="2"/>
        <v>0</v>
      </c>
      <c r="AA19" s="54">
        <f t="shared" si="3"/>
        <v>0</v>
      </c>
      <c r="AB19" s="55">
        <f t="shared" si="4"/>
        <v>0</v>
      </c>
      <c r="AC19" s="55">
        <f t="shared" si="5"/>
        <v>0</v>
      </c>
      <c r="AD19" s="56"/>
      <c r="AE19" s="57"/>
      <c r="AF19" s="57"/>
      <c r="AG19" s="57"/>
      <c r="AH19" s="57"/>
      <c r="AI19" s="57"/>
      <c r="AJ19" s="58">
        <f t="shared" si="6"/>
        <v>0</v>
      </c>
      <c r="AK19" s="59"/>
      <c r="AL19" s="59"/>
      <c r="AM19" s="60">
        <f t="shared" si="7"/>
        <v>0</v>
      </c>
      <c r="AN19" s="61">
        <f t="shared" si="8"/>
        <v>0</v>
      </c>
      <c r="AO19" s="4"/>
      <c r="AP19" s="4"/>
    </row>
    <row r="20" spans="1:42" x14ac:dyDescent="0.2">
      <c r="A20" s="20"/>
      <c r="B20" s="20"/>
      <c r="C20" s="20"/>
      <c r="D20" s="52"/>
      <c r="E20" s="52"/>
      <c r="F20" s="52"/>
      <c r="G20" s="52"/>
      <c r="H20" s="52"/>
      <c r="I20" s="52"/>
      <c r="J20" s="52"/>
      <c r="K20" s="52"/>
      <c r="L20" s="52"/>
      <c r="M20" s="52"/>
      <c r="N20" s="52"/>
      <c r="O20" s="52"/>
      <c r="P20" s="53">
        <f t="shared" si="0"/>
        <v>0</v>
      </c>
      <c r="Q20" s="53">
        <f t="shared" si="1"/>
        <v>0</v>
      </c>
      <c r="R20" s="52"/>
      <c r="S20" s="52"/>
      <c r="T20" s="52"/>
      <c r="U20" s="52"/>
      <c r="V20" s="52"/>
      <c r="W20" s="52"/>
      <c r="X20" s="52"/>
      <c r="Y20" s="52"/>
      <c r="Z20" s="54">
        <f t="shared" si="2"/>
        <v>0</v>
      </c>
      <c r="AA20" s="54">
        <f t="shared" si="3"/>
        <v>0</v>
      </c>
      <c r="AB20" s="55">
        <f t="shared" si="4"/>
        <v>0</v>
      </c>
      <c r="AC20" s="55">
        <f t="shared" si="5"/>
        <v>0</v>
      </c>
      <c r="AD20" s="56"/>
      <c r="AE20" s="57"/>
      <c r="AF20" s="57"/>
      <c r="AG20" s="57"/>
      <c r="AH20" s="57"/>
      <c r="AI20" s="57"/>
      <c r="AJ20" s="58">
        <f t="shared" si="6"/>
        <v>0</v>
      </c>
      <c r="AK20" s="59"/>
      <c r="AL20" s="59"/>
      <c r="AM20" s="60">
        <f t="shared" si="7"/>
        <v>0</v>
      </c>
      <c r="AN20" s="61">
        <f t="shared" si="8"/>
        <v>0</v>
      </c>
      <c r="AO20" s="4"/>
      <c r="AP20" s="4"/>
    </row>
    <row r="21" spans="1:42" x14ac:dyDescent="0.2">
      <c r="A21" s="20"/>
      <c r="B21" s="20"/>
      <c r="C21" s="20"/>
      <c r="D21" s="52"/>
      <c r="E21" s="52"/>
      <c r="F21" s="52"/>
      <c r="G21" s="52"/>
      <c r="H21" s="52"/>
      <c r="I21" s="52"/>
      <c r="J21" s="52"/>
      <c r="K21" s="52"/>
      <c r="L21" s="52"/>
      <c r="M21" s="52"/>
      <c r="N21" s="52"/>
      <c r="O21" s="52"/>
      <c r="P21" s="53">
        <f t="shared" si="0"/>
        <v>0</v>
      </c>
      <c r="Q21" s="53">
        <f t="shared" si="1"/>
        <v>0</v>
      </c>
      <c r="R21" s="52"/>
      <c r="S21" s="52"/>
      <c r="T21" s="52"/>
      <c r="U21" s="52"/>
      <c r="V21" s="52"/>
      <c r="W21" s="52"/>
      <c r="X21" s="52"/>
      <c r="Y21" s="52"/>
      <c r="Z21" s="54">
        <f t="shared" si="2"/>
        <v>0</v>
      </c>
      <c r="AA21" s="54">
        <f t="shared" si="3"/>
        <v>0</v>
      </c>
      <c r="AB21" s="55">
        <f t="shared" si="4"/>
        <v>0</v>
      </c>
      <c r="AC21" s="55">
        <f t="shared" si="5"/>
        <v>0</v>
      </c>
      <c r="AD21" s="56"/>
      <c r="AE21" s="57"/>
      <c r="AF21" s="57"/>
      <c r="AG21" s="57"/>
      <c r="AH21" s="57"/>
      <c r="AI21" s="57"/>
      <c r="AJ21" s="58">
        <f t="shared" si="6"/>
        <v>0</v>
      </c>
      <c r="AK21" s="59"/>
      <c r="AL21" s="59"/>
      <c r="AM21" s="60">
        <f t="shared" si="7"/>
        <v>0</v>
      </c>
      <c r="AN21" s="61">
        <f t="shared" si="8"/>
        <v>0</v>
      </c>
      <c r="AO21" s="4"/>
      <c r="AP21" s="4"/>
    </row>
    <row r="22" spans="1:42" x14ac:dyDescent="0.2">
      <c r="A22" s="20"/>
      <c r="B22" s="20"/>
      <c r="C22" s="20"/>
      <c r="D22" s="52"/>
      <c r="E22" s="52"/>
      <c r="F22" s="52"/>
      <c r="G22" s="52"/>
      <c r="H22" s="52"/>
      <c r="I22" s="52"/>
      <c r="J22" s="52"/>
      <c r="K22" s="52"/>
      <c r="L22" s="52"/>
      <c r="M22" s="52"/>
      <c r="N22" s="52"/>
      <c r="O22" s="52"/>
      <c r="P22" s="53">
        <f t="shared" si="0"/>
        <v>0</v>
      </c>
      <c r="Q22" s="53">
        <f t="shared" si="1"/>
        <v>0</v>
      </c>
      <c r="R22" s="52"/>
      <c r="S22" s="52"/>
      <c r="T22" s="52"/>
      <c r="U22" s="52"/>
      <c r="V22" s="52"/>
      <c r="W22" s="52"/>
      <c r="X22" s="52"/>
      <c r="Y22" s="52"/>
      <c r="Z22" s="54">
        <f t="shared" si="2"/>
        <v>0</v>
      </c>
      <c r="AA22" s="54">
        <f t="shared" si="3"/>
        <v>0</v>
      </c>
      <c r="AB22" s="55">
        <f t="shared" si="4"/>
        <v>0</v>
      </c>
      <c r="AC22" s="55">
        <f t="shared" si="5"/>
        <v>0</v>
      </c>
      <c r="AD22" s="56"/>
      <c r="AE22" s="57"/>
      <c r="AF22" s="57"/>
      <c r="AG22" s="57"/>
      <c r="AH22" s="57"/>
      <c r="AI22" s="57"/>
      <c r="AJ22" s="58">
        <f t="shared" si="6"/>
        <v>0</v>
      </c>
      <c r="AK22" s="59"/>
      <c r="AL22" s="59"/>
      <c r="AM22" s="60">
        <f t="shared" si="7"/>
        <v>0</v>
      </c>
      <c r="AN22" s="61">
        <f t="shared" si="8"/>
        <v>0</v>
      </c>
      <c r="AO22" s="4"/>
      <c r="AP22" s="4"/>
    </row>
    <row r="23" spans="1:42" x14ac:dyDescent="0.2">
      <c r="A23" s="20"/>
      <c r="B23" s="20"/>
      <c r="C23" s="20"/>
      <c r="D23" s="52"/>
      <c r="E23" s="52"/>
      <c r="F23" s="52"/>
      <c r="G23" s="52"/>
      <c r="H23" s="52"/>
      <c r="I23" s="52"/>
      <c r="J23" s="52"/>
      <c r="K23" s="52"/>
      <c r="L23" s="52"/>
      <c r="M23" s="52"/>
      <c r="N23" s="52"/>
      <c r="O23" s="52"/>
      <c r="P23" s="53">
        <f t="shared" si="0"/>
        <v>0</v>
      </c>
      <c r="Q23" s="53">
        <f t="shared" si="1"/>
        <v>0</v>
      </c>
      <c r="R23" s="52"/>
      <c r="S23" s="52"/>
      <c r="T23" s="52"/>
      <c r="U23" s="52"/>
      <c r="V23" s="52"/>
      <c r="W23" s="52"/>
      <c r="X23" s="52"/>
      <c r="Y23" s="52"/>
      <c r="Z23" s="54">
        <f t="shared" si="2"/>
        <v>0</v>
      </c>
      <c r="AA23" s="54">
        <f t="shared" si="3"/>
        <v>0</v>
      </c>
      <c r="AB23" s="55">
        <f t="shared" si="4"/>
        <v>0</v>
      </c>
      <c r="AC23" s="55">
        <f t="shared" si="5"/>
        <v>0</v>
      </c>
      <c r="AD23" s="56"/>
      <c r="AE23" s="57"/>
      <c r="AF23" s="57"/>
      <c r="AG23" s="57"/>
      <c r="AH23" s="57"/>
      <c r="AI23" s="57"/>
      <c r="AJ23" s="58">
        <f t="shared" si="6"/>
        <v>0</v>
      </c>
      <c r="AK23" s="59"/>
      <c r="AL23" s="59"/>
      <c r="AM23" s="60">
        <f t="shared" si="7"/>
        <v>0</v>
      </c>
      <c r="AN23" s="61">
        <f t="shared" si="8"/>
        <v>0</v>
      </c>
      <c r="AO23" s="4"/>
      <c r="AP23" s="4"/>
    </row>
    <row r="24" spans="1:42" x14ac:dyDescent="0.2">
      <c r="A24" s="20"/>
      <c r="B24" s="20"/>
      <c r="C24" s="20"/>
      <c r="D24" s="52"/>
      <c r="E24" s="52"/>
      <c r="F24" s="52"/>
      <c r="G24" s="52"/>
      <c r="H24" s="52"/>
      <c r="I24" s="52"/>
      <c r="J24" s="52"/>
      <c r="K24" s="52"/>
      <c r="L24" s="52"/>
      <c r="M24" s="52"/>
      <c r="N24" s="52"/>
      <c r="O24" s="52"/>
      <c r="P24" s="53">
        <f t="shared" si="0"/>
        <v>0</v>
      </c>
      <c r="Q24" s="53">
        <f t="shared" si="1"/>
        <v>0</v>
      </c>
      <c r="R24" s="52"/>
      <c r="S24" s="52"/>
      <c r="T24" s="52"/>
      <c r="U24" s="52"/>
      <c r="V24" s="52"/>
      <c r="W24" s="52"/>
      <c r="X24" s="52"/>
      <c r="Y24" s="52"/>
      <c r="Z24" s="54">
        <f t="shared" si="2"/>
        <v>0</v>
      </c>
      <c r="AA24" s="54">
        <f t="shared" si="3"/>
        <v>0</v>
      </c>
      <c r="AB24" s="55">
        <f t="shared" si="4"/>
        <v>0</v>
      </c>
      <c r="AC24" s="55">
        <f t="shared" si="5"/>
        <v>0</v>
      </c>
      <c r="AD24" s="56"/>
      <c r="AE24" s="57"/>
      <c r="AF24" s="57"/>
      <c r="AG24" s="57"/>
      <c r="AH24" s="57"/>
      <c r="AI24" s="57"/>
      <c r="AJ24" s="58">
        <f t="shared" si="6"/>
        <v>0</v>
      </c>
      <c r="AK24" s="59"/>
      <c r="AL24" s="59"/>
      <c r="AM24" s="60">
        <f t="shared" si="7"/>
        <v>0</v>
      </c>
      <c r="AN24" s="61">
        <f t="shared" si="8"/>
        <v>0</v>
      </c>
      <c r="AO24" s="4"/>
      <c r="AP24" s="4"/>
    </row>
    <row r="25" spans="1:42" x14ac:dyDescent="0.2">
      <c r="A25" s="20"/>
      <c r="B25" s="20"/>
      <c r="C25" s="20"/>
      <c r="D25" s="52"/>
      <c r="E25" s="52"/>
      <c r="F25" s="52"/>
      <c r="G25" s="52"/>
      <c r="H25" s="52"/>
      <c r="I25" s="52"/>
      <c r="J25" s="52"/>
      <c r="K25" s="52"/>
      <c r="L25" s="52"/>
      <c r="M25" s="52"/>
      <c r="N25" s="52"/>
      <c r="O25" s="52"/>
      <c r="P25" s="53">
        <f t="shared" si="0"/>
        <v>0</v>
      </c>
      <c r="Q25" s="53">
        <f t="shared" si="1"/>
        <v>0</v>
      </c>
      <c r="R25" s="52"/>
      <c r="S25" s="52"/>
      <c r="T25" s="52"/>
      <c r="U25" s="52"/>
      <c r="V25" s="52"/>
      <c r="W25" s="52"/>
      <c r="X25" s="52"/>
      <c r="Y25" s="52"/>
      <c r="Z25" s="54">
        <f t="shared" si="2"/>
        <v>0</v>
      </c>
      <c r="AA25" s="54">
        <f t="shared" si="3"/>
        <v>0</v>
      </c>
      <c r="AB25" s="55">
        <f t="shared" si="4"/>
        <v>0</v>
      </c>
      <c r="AC25" s="55">
        <f t="shared" si="5"/>
        <v>0</v>
      </c>
      <c r="AD25" s="56"/>
      <c r="AE25" s="57"/>
      <c r="AF25" s="57"/>
      <c r="AG25" s="57"/>
      <c r="AH25" s="57"/>
      <c r="AI25" s="57"/>
      <c r="AJ25" s="58">
        <f t="shared" si="6"/>
        <v>0</v>
      </c>
      <c r="AK25" s="59"/>
      <c r="AL25" s="59"/>
      <c r="AM25" s="60">
        <f t="shared" si="7"/>
        <v>0</v>
      </c>
      <c r="AN25" s="61">
        <f t="shared" si="8"/>
        <v>0</v>
      </c>
      <c r="AO25" s="4"/>
      <c r="AP25" s="4"/>
    </row>
    <row r="26" spans="1:42" x14ac:dyDescent="0.2">
      <c r="A26" s="20"/>
      <c r="B26" s="20"/>
      <c r="C26" s="20"/>
      <c r="D26" s="52"/>
      <c r="E26" s="52"/>
      <c r="F26" s="52"/>
      <c r="G26" s="52"/>
      <c r="H26" s="52"/>
      <c r="I26" s="52"/>
      <c r="J26" s="52"/>
      <c r="K26" s="52"/>
      <c r="L26" s="52"/>
      <c r="M26" s="52"/>
      <c r="N26" s="52"/>
      <c r="O26" s="52"/>
      <c r="P26" s="53">
        <f t="shared" si="0"/>
        <v>0</v>
      </c>
      <c r="Q26" s="53">
        <f t="shared" si="1"/>
        <v>0</v>
      </c>
      <c r="R26" s="52"/>
      <c r="S26" s="52"/>
      <c r="T26" s="52"/>
      <c r="U26" s="52"/>
      <c r="V26" s="52"/>
      <c r="W26" s="52"/>
      <c r="X26" s="52"/>
      <c r="Y26" s="52"/>
      <c r="Z26" s="54">
        <f t="shared" si="2"/>
        <v>0</v>
      </c>
      <c r="AA26" s="54">
        <f t="shared" si="3"/>
        <v>0</v>
      </c>
      <c r="AB26" s="55">
        <f t="shared" si="4"/>
        <v>0</v>
      </c>
      <c r="AC26" s="55">
        <f t="shared" si="5"/>
        <v>0</v>
      </c>
      <c r="AD26" s="56"/>
      <c r="AE26" s="57"/>
      <c r="AF26" s="57"/>
      <c r="AG26" s="57"/>
      <c r="AH26" s="57"/>
      <c r="AI26" s="57"/>
      <c r="AJ26" s="58">
        <f t="shared" si="6"/>
        <v>0</v>
      </c>
      <c r="AK26" s="59"/>
      <c r="AL26" s="59"/>
      <c r="AM26" s="60">
        <f t="shared" si="7"/>
        <v>0</v>
      </c>
      <c r="AN26" s="61">
        <f t="shared" si="8"/>
        <v>0</v>
      </c>
      <c r="AO26" s="4"/>
      <c r="AP26" s="4"/>
    </row>
    <row r="27" spans="1:42" x14ac:dyDescent="0.2">
      <c r="A27" s="20"/>
      <c r="B27" s="20"/>
      <c r="C27" s="20"/>
      <c r="D27" s="52"/>
      <c r="E27" s="52"/>
      <c r="F27" s="52"/>
      <c r="G27" s="52"/>
      <c r="H27" s="52"/>
      <c r="I27" s="52"/>
      <c r="J27" s="52"/>
      <c r="K27" s="52"/>
      <c r="L27" s="52"/>
      <c r="M27" s="52"/>
      <c r="N27" s="52"/>
      <c r="O27" s="52"/>
      <c r="P27" s="53">
        <f t="shared" si="0"/>
        <v>0</v>
      </c>
      <c r="Q27" s="53">
        <f t="shared" si="1"/>
        <v>0</v>
      </c>
      <c r="R27" s="52"/>
      <c r="S27" s="52"/>
      <c r="T27" s="52"/>
      <c r="U27" s="52"/>
      <c r="V27" s="52"/>
      <c r="W27" s="52"/>
      <c r="X27" s="52"/>
      <c r="Y27" s="52"/>
      <c r="Z27" s="54">
        <f t="shared" si="2"/>
        <v>0</v>
      </c>
      <c r="AA27" s="54">
        <f t="shared" si="3"/>
        <v>0</v>
      </c>
      <c r="AB27" s="55">
        <f t="shared" si="4"/>
        <v>0</v>
      </c>
      <c r="AC27" s="55">
        <f t="shared" si="5"/>
        <v>0</v>
      </c>
      <c r="AD27" s="56"/>
      <c r="AE27" s="57"/>
      <c r="AF27" s="57"/>
      <c r="AG27" s="57"/>
      <c r="AH27" s="57"/>
      <c r="AI27" s="57"/>
      <c r="AJ27" s="58">
        <f t="shared" si="6"/>
        <v>0</v>
      </c>
      <c r="AK27" s="59"/>
      <c r="AL27" s="59"/>
      <c r="AM27" s="60">
        <f t="shared" si="7"/>
        <v>0</v>
      </c>
      <c r="AN27" s="61">
        <f t="shared" si="8"/>
        <v>0</v>
      </c>
      <c r="AO27" s="4"/>
      <c r="AP27" s="4"/>
    </row>
    <row r="28" spans="1:42" x14ac:dyDescent="0.2">
      <c r="A28" s="20"/>
      <c r="B28" s="20"/>
      <c r="C28" s="20"/>
      <c r="D28" s="52"/>
      <c r="E28" s="52"/>
      <c r="F28" s="52"/>
      <c r="G28" s="52"/>
      <c r="H28" s="52"/>
      <c r="I28" s="52"/>
      <c r="J28" s="52"/>
      <c r="K28" s="52"/>
      <c r="L28" s="52"/>
      <c r="M28" s="52"/>
      <c r="N28" s="52"/>
      <c r="O28" s="52"/>
      <c r="P28" s="53">
        <f t="shared" si="0"/>
        <v>0</v>
      </c>
      <c r="Q28" s="53">
        <f t="shared" si="1"/>
        <v>0</v>
      </c>
      <c r="R28" s="52"/>
      <c r="S28" s="52"/>
      <c r="T28" s="52"/>
      <c r="U28" s="52"/>
      <c r="V28" s="52"/>
      <c r="W28" s="52"/>
      <c r="X28" s="52"/>
      <c r="Y28" s="52"/>
      <c r="Z28" s="54">
        <f t="shared" si="2"/>
        <v>0</v>
      </c>
      <c r="AA28" s="54">
        <f t="shared" si="3"/>
        <v>0</v>
      </c>
      <c r="AB28" s="55">
        <f t="shared" si="4"/>
        <v>0</v>
      </c>
      <c r="AC28" s="55">
        <f t="shared" si="5"/>
        <v>0</v>
      </c>
      <c r="AD28" s="56"/>
      <c r="AE28" s="57"/>
      <c r="AF28" s="57"/>
      <c r="AG28" s="57"/>
      <c r="AH28" s="57"/>
      <c r="AI28" s="57"/>
      <c r="AJ28" s="58">
        <f t="shared" si="6"/>
        <v>0</v>
      </c>
      <c r="AK28" s="59"/>
      <c r="AL28" s="59"/>
      <c r="AM28" s="60">
        <f t="shared" si="7"/>
        <v>0</v>
      </c>
      <c r="AN28" s="61">
        <f t="shared" si="8"/>
        <v>0</v>
      </c>
      <c r="AO28" s="4"/>
      <c r="AP28" s="4"/>
    </row>
    <row r="29" spans="1:42" x14ac:dyDescent="0.2">
      <c r="A29" s="20"/>
      <c r="B29" s="20"/>
      <c r="C29" s="20"/>
      <c r="D29" s="52"/>
      <c r="E29" s="52"/>
      <c r="F29" s="52"/>
      <c r="G29" s="52"/>
      <c r="H29" s="52"/>
      <c r="I29" s="52"/>
      <c r="J29" s="52"/>
      <c r="K29" s="52"/>
      <c r="L29" s="52"/>
      <c r="M29" s="52"/>
      <c r="N29" s="52"/>
      <c r="O29" s="52"/>
      <c r="P29" s="53">
        <f t="shared" si="0"/>
        <v>0</v>
      </c>
      <c r="Q29" s="53">
        <f t="shared" si="1"/>
        <v>0</v>
      </c>
      <c r="R29" s="52"/>
      <c r="S29" s="52"/>
      <c r="T29" s="52"/>
      <c r="U29" s="52"/>
      <c r="V29" s="52"/>
      <c r="W29" s="52"/>
      <c r="X29" s="52"/>
      <c r="Y29" s="52"/>
      <c r="Z29" s="54">
        <f t="shared" si="2"/>
        <v>0</v>
      </c>
      <c r="AA29" s="54">
        <f t="shared" si="3"/>
        <v>0</v>
      </c>
      <c r="AB29" s="55">
        <f t="shared" si="4"/>
        <v>0</v>
      </c>
      <c r="AC29" s="55">
        <f t="shared" si="5"/>
        <v>0</v>
      </c>
      <c r="AD29" s="56"/>
      <c r="AE29" s="57"/>
      <c r="AF29" s="57"/>
      <c r="AG29" s="57"/>
      <c r="AH29" s="57"/>
      <c r="AI29" s="57"/>
      <c r="AJ29" s="58">
        <f t="shared" si="6"/>
        <v>0</v>
      </c>
      <c r="AK29" s="59"/>
      <c r="AL29" s="59"/>
      <c r="AM29" s="60">
        <f t="shared" si="7"/>
        <v>0</v>
      </c>
      <c r="AN29" s="61">
        <f t="shared" si="8"/>
        <v>0</v>
      </c>
      <c r="AO29" s="4"/>
      <c r="AP29" s="4"/>
    </row>
    <row r="30" spans="1:42" x14ac:dyDescent="0.2">
      <c r="A30" s="20"/>
      <c r="B30" s="20"/>
      <c r="C30" s="20"/>
      <c r="D30" s="52"/>
      <c r="E30" s="52"/>
      <c r="F30" s="52"/>
      <c r="G30" s="52"/>
      <c r="H30" s="52"/>
      <c r="I30" s="52"/>
      <c r="J30" s="52"/>
      <c r="K30" s="52"/>
      <c r="L30" s="52"/>
      <c r="M30" s="52"/>
      <c r="N30" s="52"/>
      <c r="O30" s="52"/>
      <c r="P30" s="53">
        <f t="shared" si="0"/>
        <v>0</v>
      </c>
      <c r="Q30" s="53">
        <f t="shared" si="1"/>
        <v>0</v>
      </c>
      <c r="R30" s="52"/>
      <c r="S30" s="52"/>
      <c r="T30" s="52"/>
      <c r="U30" s="52"/>
      <c r="V30" s="52"/>
      <c r="W30" s="52"/>
      <c r="X30" s="52"/>
      <c r="Y30" s="52"/>
      <c r="Z30" s="54">
        <f t="shared" si="2"/>
        <v>0</v>
      </c>
      <c r="AA30" s="54">
        <f t="shared" si="3"/>
        <v>0</v>
      </c>
      <c r="AB30" s="55">
        <f t="shared" si="4"/>
        <v>0</v>
      </c>
      <c r="AC30" s="55">
        <f t="shared" si="5"/>
        <v>0</v>
      </c>
      <c r="AD30" s="56"/>
      <c r="AE30" s="57"/>
      <c r="AF30" s="57"/>
      <c r="AG30" s="57"/>
      <c r="AH30" s="57"/>
      <c r="AI30" s="57"/>
      <c r="AJ30" s="58">
        <f t="shared" si="6"/>
        <v>0</v>
      </c>
      <c r="AK30" s="59"/>
      <c r="AL30" s="59"/>
      <c r="AM30" s="60">
        <f t="shared" si="7"/>
        <v>0</v>
      </c>
      <c r="AN30" s="61">
        <f t="shared" si="8"/>
        <v>0</v>
      </c>
      <c r="AO30" s="4"/>
      <c r="AP30" s="4"/>
    </row>
    <row r="31" spans="1:42" x14ac:dyDescent="0.2">
      <c r="A31" s="20"/>
      <c r="B31" s="20"/>
      <c r="C31" s="20"/>
      <c r="D31" s="52"/>
      <c r="E31" s="52"/>
      <c r="F31" s="52"/>
      <c r="G31" s="52"/>
      <c r="H31" s="52"/>
      <c r="I31" s="52"/>
      <c r="J31" s="52"/>
      <c r="K31" s="52"/>
      <c r="L31" s="52"/>
      <c r="M31" s="52"/>
      <c r="N31" s="52"/>
      <c r="O31" s="52"/>
      <c r="P31" s="53">
        <f t="shared" si="0"/>
        <v>0</v>
      </c>
      <c r="Q31" s="53">
        <f t="shared" si="1"/>
        <v>0</v>
      </c>
      <c r="R31" s="52"/>
      <c r="S31" s="52"/>
      <c r="T31" s="52"/>
      <c r="U31" s="52"/>
      <c r="V31" s="52"/>
      <c r="W31" s="52"/>
      <c r="X31" s="52"/>
      <c r="Y31" s="52"/>
      <c r="Z31" s="54">
        <f t="shared" si="2"/>
        <v>0</v>
      </c>
      <c r="AA31" s="54">
        <f t="shared" si="3"/>
        <v>0</v>
      </c>
      <c r="AB31" s="55">
        <f t="shared" si="4"/>
        <v>0</v>
      </c>
      <c r="AC31" s="55">
        <f t="shared" si="5"/>
        <v>0</v>
      </c>
      <c r="AD31" s="56"/>
      <c r="AE31" s="57"/>
      <c r="AF31" s="57"/>
      <c r="AG31" s="57"/>
      <c r="AH31" s="57"/>
      <c r="AI31" s="57"/>
      <c r="AJ31" s="58">
        <f t="shared" si="6"/>
        <v>0</v>
      </c>
      <c r="AK31" s="59"/>
      <c r="AL31" s="59"/>
      <c r="AM31" s="60">
        <f t="shared" si="7"/>
        <v>0</v>
      </c>
      <c r="AN31" s="61">
        <f t="shared" si="8"/>
        <v>0</v>
      </c>
      <c r="AO31" s="4"/>
      <c r="AP31" s="4"/>
    </row>
    <row r="32" spans="1:42" x14ac:dyDescent="0.2">
      <c r="A32" s="20"/>
      <c r="B32" s="20"/>
      <c r="C32" s="20"/>
      <c r="D32" s="52"/>
      <c r="E32" s="52"/>
      <c r="F32" s="52"/>
      <c r="G32" s="52"/>
      <c r="H32" s="52"/>
      <c r="I32" s="52"/>
      <c r="J32" s="52"/>
      <c r="K32" s="52"/>
      <c r="L32" s="52"/>
      <c r="M32" s="52"/>
      <c r="N32" s="52"/>
      <c r="O32" s="52"/>
      <c r="P32" s="53">
        <f t="shared" si="0"/>
        <v>0</v>
      </c>
      <c r="Q32" s="53">
        <f t="shared" si="1"/>
        <v>0</v>
      </c>
      <c r="R32" s="52"/>
      <c r="S32" s="52"/>
      <c r="T32" s="52"/>
      <c r="U32" s="52"/>
      <c r="V32" s="52"/>
      <c r="W32" s="52"/>
      <c r="X32" s="52"/>
      <c r="Y32" s="52"/>
      <c r="Z32" s="54">
        <f t="shared" si="2"/>
        <v>0</v>
      </c>
      <c r="AA32" s="54">
        <f t="shared" si="3"/>
        <v>0</v>
      </c>
      <c r="AB32" s="55">
        <f t="shared" si="4"/>
        <v>0</v>
      </c>
      <c r="AC32" s="55">
        <f t="shared" si="5"/>
        <v>0</v>
      </c>
      <c r="AD32" s="56"/>
      <c r="AE32" s="57"/>
      <c r="AF32" s="57"/>
      <c r="AG32" s="57"/>
      <c r="AH32" s="57"/>
      <c r="AI32" s="57"/>
      <c r="AJ32" s="58">
        <f t="shared" si="6"/>
        <v>0</v>
      </c>
      <c r="AK32" s="59"/>
      <c r="AL32" s="59"/>
      <c r="AM32" s="60">
        <f t="shared" si="7"/>
        <v>0</v>
      </c>
      <c r="AN32" s="61">
        <f t="shared" si="8"/>
        <v>0</v>
      </c>
      <c r="AO32" s="4"/>
      <c r="AP32" s="4"/>
    </row>
    <row r="33" spans="1:42" x14ac:dyDescent="0.2">
      <c r="A33" s="20"/>
      <c r="B33" s="20"/>
      <c r="C33" s="20"/>
      <c r="D33" s="52"/>
      <c r="E33" s="52"/>
      <c r="F33" s="52"/>
      <c r="G33" s="52"/>
      <c r="H33" s="52"/>
      <c r="I33" s="52"/>
      <c r="J33" s="52"/>
      <c r="K33" s="52"/>
      <c r="L33" s="52"/>
      <c r="M33" s="52"/>
      <c r="N33" s="52"/>
      <c r="O33" s="52"/>
      <c r="P33" s="53">
        <f t="shared" si="0"/>
        <v>0</v>
      </c>
      <c r="Q33" s="53">
        <f t="shared" si="1"/>
        <v>0</v>
      </c>
      <c r="R33" s="52"/>
      <c r="S33" s="52"/>
      <c r="T33" s="52"/>
      <c r="U33" s="52"/>
      <c r="V33" s="52"/>
      <c r="W33" s="52"/>
      <c r="X33" s="52"/>
      <c r="Y33" s="52"/>
      <c r="Z33" s="54">
        <f t="shared" si="2"/>
        <v>0</v>
      </c>
      <c r="AA33" s="54">
        <f t="shared" si="3"/>
        <v>0</v>
      </c>
      <c r="AB33" s="55">
        <f t="shared" si="4"/>
        <v>0</v>
      </c>
      <c r="AC33" s="55">
        <f t="shared" si="5"/>
        <v>0</v>
      </c>
      <c r="AD33" s="56"/>
      <c r="AE33" s="57"/>
      <c r="AF33" s="57"/>
      <c r="AG33" s="57"/>
      <c r="AH33" s="57"/>
      <c r="AI33" s="57"/>
      <c r="AJ33" s="58">
        <f t="shared" si="6"/>
        <v>0</v>
      </c>
      <c r="AK33" s="59"/>
      <c r="AL33" s="59"/>
      <c r="AM33" s="60">
        <f t="shared" si="7"/>
        <v>0</v>
      </c>
      <c r="AN33" s="61">
        <f t="shared" si="8"/>
        <v>0</v>
      </c>
      <c r="AO33" s="4"/>
      <c r="AP33" s="4"/>
    </row>
    <row r="34" spans="1:42" x14ac:dyDescent="0.2">
      <c r="A34" s="20"/>
      <c r="B34" s="20"/>
      <c r="C34" s="20"/>
      <c r="D34" s="52"/>
      <c r="E34" s="52"/>
      <c r="F34" s="52"/>
      <c r="G34" s="52"/>
      <c r="H34" s="52"/>
      <c r="I34" s="52"/>
      <c r="J34" s="52"/>
      <c r="K34" s="52"/>
      <c r="L34" s="52"/>
      <c r="M34" s="52"/>
      <c r="N34" s="52"/>
      <c r="O34" s="52"/>
      <c r="P34" s="53">
        <f t="shared" si="0"/>
        <v>0</v>
      </c>
      <c r="Q34" s="53">
        <f t="shared" si="1"/>
        <v>0</v>
      </c>
      <c r="R34" s="52"/>
      <c r="S34" s="52"/>
      <c r="T34" s="52"/>
      <c r="U34" s="52"/>
      <c r="V34" s="52"/>
      <c r="W34" s="52"/>
      <c r="X34" s="52"/>
      <c r="Y34" s="52"/>
      <c r="Z34" s="54">
        <f t="shared" si="2"/>
        <v>0</v>
      </c>
      <c r="AA34" s="54">
        <f t="shared" si="3"/>
        <v>0</v>
      </c>
      <c r="AB34" s="55">
        <f t="shared" si="4"/>
        <v>0</v>
      </c>
      <c r="AC34" s="55">
        <f t="shared" si="5"/>
        <v>0</v>
      </c>
      <c r="AD34" s="56"/>
      <c r="AE34" s="57"/>
      <c r="AF34" s="57"/>
      <c r="AG34" s="57"/>
      <c r="AH34" s="57"/>
      <c r="AI34" s="57"/>
      <c r="AJ34" s="58">
        <f t="shared" si="6"/>
        <v>0</v>
      </c>
      <c r="AK34" s="59"/>
      <c r="AL34" s="59"/>
      <c r="AM34" s="60">
        <f t="shared" si="7"/>
        <v>0</v>
      </c>
      <c r="AN34" s="61">
        <f t="shared" si="8"/>
        <v>0</v>
      </c>
      <c r="AO34" s="4"/>
      <c r="AP34" s="4"/>
    </row>
    <row r="35" spans="1:42" x14ac:dyDescent="0.2">
      <c r="A35" s="20"/>
      <c r="B35" s="20"/>
      <c r="C35" s="20"/>
      <c r="D35" s="52"/>
      <c r="E35" s="52"/>
      <c r="F35" s="52"/>
      <c r="G35" s="52"/>
      <c r="H35" s="52"/>
      <c r="I35" s="52"/>
      <c r="J35" s="52"/>
      <c r="K35" s="52"/>
      <c r="L35" s="52"/>
      <c r="M35" s="52"/>
      <c r="N35" s="52"/>
      <c r="O35" s="52"/>
      <c r="P35" s="53">
        <f t="shared" si="0"/>
        <v>0</v>
      </c>
      <c r="Q35" s="53">
        <f t="shared" si="1"/>
        <v>0</v>
      </c>
      <c r="R35" s="52"/>
      <c r="S35" s="52"/>
      <c r="T35" s="52"/>
      <c r="U35" s="52"/>
      <c r="V35" s="52"/>
      <c r="W35" s="52"/>
      <c r="X35" s="52"/>
      <c r="Y35" s="52"/>
      <c r="Z35" s="54">
        <f t="shared" si="2"/>
        <v>0</v>
      </c>
      <c r="AA35" s="54">
        <f t="shared" si="3"/>
        <v>0</v>
      </c>
      <c r="AB35" s="55">
        <f t="shared" si="4"/>
        <v>0</v>
      </c>
      <c r="AC35" s="55">
        <f t="shared" si="5"/>
        <v>0</v>
      </c>
      <c r="AD35" s="56"/>
      <c r="AE35" s="57"/>
      <c r="AF35" s="57"/>
      <c r="AG35" s="57"/>
      <c r="AH35" s="57"/>
      <c r="AI35" s="57"/>
      <c r="AJ35" s="58">
        <f t="shared" si="6"/>
        <v>0</v>
      </c>
      <c r="AK35" s="59"/>
      <c r="AL35" s="59"/>
      <c r="AM35" s="60">
        <f t="shared" si="7"/>
        <v>0</v>
      </c>
      <c r="AN35" s="61">
        <f t="shared" si="8"/>
        <v>0</v>
      </c>
      <c r="AO35" s="4"/>
      <c r="AP35" s="4"/>
    </row>
    <row r="36" spans="1:42" x14ac:dyDescent="0.2">
      <c r="A36" s="20"/>
      <c r="B36" s="20"/>
      <c r="C36" s="20"/>
      <c r="D36" s="52"/>
      <c r="E36" s="52"/>
      <c r="F36" s="52"/>
      <c r="G36" s="52"/>
      <c r="H36" s="52"/>
      <c r="I36" s="52"/>
      <c r="J36" s="52"/>
      <c r="K36" s="52"/>
      <c r="L36" s="52"/>
      <c r="M36" s="52"/>
      <c r="N36" s="52"/>
      <c r="O36" s="52"/>
      <c r="P36" s="53">
        <f t="shared" si="0"/>
        <v>0</v>
      </c>
      <c r="Q36" s="53">
        <f t="shared" si="1"/>
        <v>0</v>
      </c>
      <c r="R36" s="52"/>
      <c r="S36" s="52"/>
      <c r="T36" s="52"/>
      <c r="U36" s="52"/>
      <c r="V36" s="52"/>
      <c r="W36" s="52"/>
      <c r="X36" s="52"/>
      <c r="Y36" s="52"/>
      <c r="Z36" s="54">
        <f t="shared" si="2"/>
        <v>0</v>
      </c>
      <c r="AA36" s="54">
        <f t="shared" si="3"/>
        <v>0</v>
      </c>
      <c r="AB36" s="55">
        <f t="shared" si="4"/>
        <v>0</v>
      </c>
      <c r="AC36" s="55">
        <f t="shared" si="5"/>
        <v>0</v>
      </c>
      <c r="AD36" s="56"/>
      <c r="AE36" s="57"/>
      <c r="AF36" s="57"/>
      <c r="AG36" s="57"/>
      <c r="AH36" s="57"/>
      <c r="AI36" s="57"/>
      <c r="AJ36" s="58">
        <f t="shared" si="6"/>
        <v>0</v>
      </c>
      <c r="AK36" s="59"/>
      <c r="AL36" s="59"/>
      <c r="AM36" s="60">
        <f t="shared" si="7"/>
        <v>0</v>
      </c>
      <c r="AN36" s="61">
        <f t="shared" si="8"/>
        <v>0</v>
      </c>
      <c r="AO36" s="4"/>
      <c r="AP36" s="4"/>
    </row>
    <row r="37" spans="1:42" x14ac:dyDescent="0.2">
      <c r="A37" s="20"/>
      <c r="B37" s="20"/>
      <c r="C37" s="20"/>
      <c r="D37" s="52"/>
      <c r="E37" s="52"/>
      <c r="F37" s="52"/>
      <c r="G37" s="52"/>
      <c r="H37" s="52"/>
      <c r="I37" s="52"/>
      <c r="J37" s="52"/>
      <c r="K37" s="52"/>
      <c r="L37" s="52"/>
      <c r="M37" s="52"/>
      <c r="N37" s="52"/>
      <c r="O37" s="52"/>
      <c r="P37" s="53">
        <f t="shared" si="0"/>
        <v>0</v>
      </c>
      <c r="Q37" s="53">
        <f t="shared" si="1"/>
        <v>0</v>
      </c>
      <c r="R37" s="52"/>
      <c r="S37" s="52"/>
      <c r="T37" s="52"/>
      <c r="U37" s="52"/>
      <c r="V37" s="52"/>
      <c r="W37" s="52"/>
      <c r="X37" s="52"/>
      <c r="Y37" s="52"/>
      <c r="Z37" s="54">
        <f t="shared" si="2"/>
        <v>0</v>
      </c>
      <c r="AA37" s="54">
        <f t="shared" si="3"/>
        <v>0</v>
      </c>
      <c r="AB37" s="55">
        <f t="shared" si="4"/>
        <v>0</v>
      </c>
      <c r="AC37" s="55">
        <f t="shared" si="5"/>
        <v>0</v>
      </c>
      <c r="AD37" s="56"/>
      <c r="AE37" s="57"/>
      <c r="AF37" s="57"/>
      <c r="AG37" s="57"/>
      <c r="AH37" s="57"/>
      <c r="AI37" s="57"/>
      <c r="AJ37" s="58">
        <f t="shared" si="6"/>
        <v>0</v>
      </c>
      <c r="AK37" s="59"/>
      <c r="AL37" s="59"/>
      <c r="AM37" s="60">
        <f t="shared" si="7"/>
        <v>0</v>
      </c>
      <c r="AN37" s="61">
        <f t="shared" si="8"/>
        <v>0</v>
      </c>
      <c r="AO37" s="4"/>
      <c r="AP37" s="4"/>
    </row>
    <row r="38" spans="1:42" x14ac:dyDescent="0.2">
      <c r="A38" s="20"/>
      <c r="B38" s="20"/>
      <c r="C38" s="20"/>
      <c r="D38" s="52"/>
      <c r="E38" s="52"/>
      <c r="F38" s="52"/>
      <c r="G38" s="52"/>
      <c r="H38" s="52"/>
      <c r="I38" s="52"/>
      <c r="J38" s="52"/>
      <c r="K38" s="52"/>
      <c r="L38" s="52"/>
      <c r="M38" s="52"/>
      <c r="N38" s="52"/>
      <c r="O38" s="52"/>
      <c r="P38" s="53">
        <f t="shared" si="0"/>
        <v>0</v>
      </c>
      <c r="Q38" s="53">
        <f t="shared" si="1"/>
        <v>0</v>
      </c>
      <c r="R38" s="52"/>
      <c r="S38" s="52"/>
      <c r="T38" s="52"/>
      <c r="U38" s="52"/>
      <c r="V38" s="52"/>
      <c r="W38" s="52"/>
      <c r="X38" s="52"/>
      <c r="Y38" s="52"/>
      <c r="Z38" s="54">
        <f t="shared" si="2"/>
        <v>0</v>
      </c>
      <c r="AA38" s="54">
        <f t="shared" si="3"/>
        <v>0</v>
      </c>
      <c r="AB38" s="55">
        <f t="shared" si="4"/>
        <v>0</v>
      </c>
      <c r="AC38" s="55">
        <f t="shared" si="5"/>
        <v>0</v>
      </c>
      <c r="AD38" s="56"/>
      <c r="AE38" s="57"/>
      <c r="AF38" s="57"/>
      <c r="AG38" s="57"/>
      <c r="AH38" s="57"/>
      <c r="AI38" s="57"/>
      <c r="AJ38" s="58">
        <f t="shared" si="6"/>
        <v>0</v>
      </c>
      <c r="AK38" s="59"/>
      <c r="AL38" s="59"/>
      <c r="AM38" s="60">
        <f t="shared" si="7"/>
        <v>0</v>
      </c>
      <c r="AN38" s="61">
        <f t="shared" si="8"/>
        <v>0</v>
      </c>
      <c r="AO38" s="4"/>
      <c r="AP38" s="4"/>
    </row>
    <row r="39" spans="1:42" x14ac:dyDescent="0.2">
      <c r="A39" s="20"/>
      <c r="B39" s="20"/>
      <c r="C39" s="20"/>
      <c r="D39" s="52"/>
      <c r="E39" s="52"/>
      <c r="F39" s="52"/>
      <c r="G39" s="52"/>
      <c r="H39" s="52"/>
      <c r="I39" s="52"/>
      <c r="J39" s="52"/>
      <c r="K39" s="52"/>
      <c r="L39" s="52"/>
      <c r="M39" s="52"/>
      <c r="N39" s="52"/>
      <c r="O39" s="52"/>
      <c r="P39" s="53">
        <f t="shared" si="0"/>
        <v>0</v>
      </c>
      <c r="Q39" s="53">
        <f t="shared" si="1"/>
        <v>0</v>
      </c>
      <c r="R39" s="52"/>
      <c r="S39" s="52"/>
      <c r="T39" s="52"/>
      <c r="U39" s="52"/>
      <c r="V39" s="52"/>
      <c r="W39" s="52"/>
      <c r="X39" s="52"/>
      <c r="Y39" s="52"/>
      <c r="Z39" s="54">
        <f t="shared" si="2"/>
        <v>0</v>
      </c>
      <c r="AA39" s="54">
        <f t="shared" si="3"/>
        <v>0</v>
      </c>
      <c r="AB39" s="55">
        <f t="shared" si="4"/>
        <v>0</v>
      </c>
      <c r="AC39" s="55">
        <f t="shared" si="5"/>
        <v>0</v>
      </c>
      <c r="AD39" s="56"/>
      <c r="AE39" s="57"/>
      <c r="AF39" s="57"/>
      <c r="AG39" s="57"/>
      <c r="AH39" s="57"/>
      <c r="AI39" s="57"/>
      <c r="AJ39" s="58">
        <f t="shared" si="6"/>
        <v>0</v>
      </c>
      <c r="AK39" s="59"/>
      <c r="AL39" s="59"/>
      <c r="AM39" s="60">
        <f t="shared" si="7"/>
        <v>0</v>
      </c>
      <c r="AN39" s="61">
        <f t="shared" si="8"/>
        <v>0</v>
      </c>
      <c r="AO39" s="4"/>
      <c r="AP39" s="4"/>
    </row>
    <row r="40" spans="1:42" x14ac:dyDescent="0.2">
      <c r="A40" s="20"/>
      <c r="B40" s="20"/>
      <c r="C40" s="20"/>
      <c r="D40" s="52"/>
      <c r="E40" s="52"/>
      <c r="F40" s="52"/>
      <c r="G40" s="52"/>
      <c r="H40" s="52"/>
      <c r="I40" s="52"/>
      <c r="J40" s="52"/>
      <c r="K40" s="52"/>
      <c r="L40" s="52"/>
      <c r="M40" s="52"/>
      <c r="N40" s="52"/>
      <c r="O40" s="52"/>
      <c r="P40" s="53">
        <f t="shared" si="0"/>
        <v>0</v>
      </c>
      <c r="Q40" s="53">
        <f t="shared" si="1"/>
        <v>0</v>
      </c>
      <c r="R40" s="52"/>
      <c r="S40" s="52"/>
      <c r="T40" s="52"/>
      <c r="U40" s="52"/>
      <c r="V40" s="52"/>
      <c r="W40" s="52"/>
      <c r="X40" s="52"/>
      <c r="Y40" s="52"/>
      <c r="Z40" s="54">
        <f t="shared" si="2"/>
        <v>0</v>
      </c>
      <c r="AA40" s="54">
        <f t="shared" si="3"/>
        <v>0</v>
      </c>
      <c r="AB40" s="55">
        <f t="shared" si="4"/>
        <v>0</v>
      </c>
      <c r="AC40" s="55">
        <f t="shared" si="5"/>
        <v>0</v>
      </c>
      <c r="AD40" s="56"/>
      <c r="AE40" s="57"/>
      <c r="AF40" s="57"/>
      <c r="AG40" s="57"/>
      <c r="AH40" s="57"/>
      <c r="AI40" s="57"/>
      <c r="AJ40" s="58">
        <f t="shared" si="6"/>
        <v>0</v>
      </c>
      <c r="AK40" s="59"/>
      <c r="AL40" s="59"/>
      <c r="AM40" s="60">
        <f t="shared" si="7"/>
        <v>0</v>
      </c>
      <c r="AN40" s="61">
        <f t="shared" si="8"/>
        <v>0</v>
      </c>
      <c r="AO40" s="4"/>
      <c r="AP40" s="4"/>
    </row>
    <row r="41" spans="1:42" x14ac:dyDescent="0.2">
      <c r="A41" s="20"/>
      <c r="B41" s="20"/>
      <c r="C41" s="20"/>
      <c r="D41" s="52"/>
      <c r="E41" s="52"/>
      <c r="F41" s="52"/>
      <c r="G41" s="52"/>
      <c r="H41" s="52"/>
      <c r="I41" s="52"/>
      <c r="J41" s="52"/>
      <c r="K41" s="52"/>
      <c r="L41" s="52"/>
      <c r="M41" s="52"/>
      <c r="N41" s="52"/>
      <c r="O41" s="52"/>
      <c r="P41" s="53">
        <f t="shared" si="0"/>
        <v>0</v>
      </c>
      <c r="Q41" s="53">
        <f t="shared" si="1"/>
        <v>0</v>
      </c>
      <c r="R41" s="52"/>
      <c r="S41" s="52"/>
      <c r="T41" s="52"/>
      <c r="U41" s="52"/>
      <c r="V41" s="52"/>
      <c r="W41" s="52"/>
      <c r="X41" s="52"/>
      <c r="Y41" s="52"/>
      <c r="Z41" s="54">
        <f t="shared" si="2"/>
        <v>0</v>
      </c>
      <c r="AA41" s="54">
        <f t="shared" si="3"/>
        <v>0</v>
      </c>
      <c r="AB41" s="55">
        <f t="shared" si="4"/>
        <v>0</v>
      </c>
      <c r="AC41" s="55">
        <f t="shared" si="5"/>
        <v>0</v>
      </c>
      <c r="AD41" s="56"/>
      <c r="AE41" s="57"/>
      <c r="AF41" s="57"/>
      <c r="AG41" s="57"/>
      <c r="AH41" s="57"/>
      <c r="AI41" s="57"/>
      <c r="AJ41" s="58">
        <f t="shared" si="6"/>
        <v>0</v>
      </c>
      <c r="AK41" s="59"/>
      <c r="AL41" s="59"/>
      <c r="AM41" s="60">
        <f t="shared" si="7"/>
        <v>0</v>
      </c>
      <c r="AN41" s="61">
        <f t="shared" si="8"/>
        <v>0</v>
      </c>
      <c r="AO41" s="4"/>
      <c r="AP41" s="4"/>
    </row>
    <row r="42" spans="1:42" x14ac:dyDescent="0.2">
      <c r="A42" s="20"/>
      <c r="B42" s="20"/>
      <c r="C42" s="20"/>
      <c r="D42" s="52"/>
      <c r="E42" s="52"/>
      <c r="F42" s="52"/>
      <c r="G42" s="52"/>
      <c r="H42" s="52"/>
      <c r="I42" s="52"/>
      <c r="J42" s="52"/>
      <c r="K42" s="52"/>
      <c r="L42" s="52"/>
      <c r="M42" s="52"/>
      <c r="N42" s="52"/>
      <c r="O42" s="52"/>
      <c r="P42" s="53">
        <f t="shared" si="0"/>
        <v>0</v>
      </c>
      <c r="Q42" s="53">
        <f t="shared" si="1"/>
        <v>0</v>
      </c>
      <c r="R42" s="52"/>
      <c r="S42" s="52"/>
      <c r="T42" s="52"/>
      <c r="U42" s="52"/>
      <c r="V42" s="52"/>
      <c r="W42" s="52"/>
      <c r="X42" s="52"/>
      <c r="Y42" s="52"/>
      <c r="Z42" s="54">
        <f t="shared" si="2"/>
        <v>0</v>
      </c>
      <c r="AA42" s="54">
        <f t="shared" si="3"/>
        <v>0</v>
      </c>
      <c r="AB42" s="55">
        <f t="shared" si="4"/>
        <v>0</v>
      </c>
      <c r="AC42" s="55">
        <f t="shared" si="5"/>
        <v>0</v>
      </c>
      <c r="AD42" s="56"/>
      <c r="AE42" s="57"/>
      <c r="AF42" s="57"/>
      <c r="AG42" s="57"/>
      <c r="AH42" s="57"/>
      <c r="AI42" s="57"/>
      <c r="AJ42" s="58">
        <f t="shared" si="6"/>
        <v>0</v>
      </c>
      <c r="AK42" s="59"/>
      <c r="AL42" s="59"/>
      <c r="AM42" s="60">
        <f t="shared" si="7"/>
        <v>0</v>
      </c>
      <c r="AN42" s="61">
        <f t="shared" si="8"/>
        <v>0</v>
      </c>
      <c r="AO42" s="4"/>
      <c r="AP42" s="4"/>
    </row>
    <row r="43" spans="1:42" x14ac:dyDescent="0.2">
      <c r="A43" s="20"/>
      <c r="B43" s="20"/>
      <c r="C43" s="20"/>
      <c r="D43" s="52"/>
      <c r="E43" s="52"/>
      <c r="F43" s="52"/>
      <c r="G43" s="52"/>
      <c r="H43" s="52"/>
      <c r="I43" s="52"/>
      <c r="J43" s="52"/>
      <c r="K43" s="52"/>
      <c r="L43" s="52"/>
      <c r="M43" s="52"/>
      <c r="N43" s="52"/>
      <c r="O43" s="52"/>
      <c r="P43" s="53">
        <f t="shared" si="0"/>
        <v>0</v>
      </c>
      <c r="Q43" s="53">
        <f t="shared" si="1"/>
        <v>0</v>
      </c>
      <c r="R43" s="52"/>
      <c r="S43" s="52"/>
      <c r="T43" s="52"/>
      <c r="U43" s="52"/>
      <c r="V43" s="52"/>
      <c r="W43" s="52"/>
      <c r="X43" s="52"/>
      <c r="Y43" s="52"/>
      <c r="Z43" s="54">
        <f t="shared" si="2"/>
        <v>0</v>
      </c>
      <c r="AA43" s="54">
        <f t="shared" si="3"/>
        <v>0</v>
      </c>
      <c r="AB43" s="55">
        <f t="shared" si="4"/>
        <v>0</v>
      </c>
      <c r="AC43" s="55">
        <f t="shared" si="5"/>
        <v>0</v>
      </c>
      <c r="AD43" s="56"/>
      <c r="AE43" s="57"/>
      <c r="AF43" s="57"/>
      <c r="AG43" s="57"/>
      <c r="AH43" s="57"/>
      <c r="AI43" s="57"/>
      <c r="AJ43" s="58">
        <f t="shared" si="6"/>
        <v>0</v>
      </c>
      <c r="AK43" s="59"/>
      <c r="AL43" s="59"/>
      <c r="AM43" s="60">
        <f t="shared" si="7"/>
        <v>0</v>
      </c>
      <c r="AN43" s="61">
        <f t="shared" si="8"/>
        <v>0</v>
      </c>
      <c r="AO43" s="4"/>
      <c r="AP43" s="4"/>
    </row>
    <row r="44" spans="1:42" x14ac:dyDescent="0.2">
      <c r="A44" s="20"/>
      <c r="B44" s="20"/>
      <c r="C44" s="20"/>
      <c r="D44" s="52"/>
      <c r="E44" s="52"/>
      <c r="F44" s="52"/>
      <c r="G44" s="52"/>
      <c r="H44" s="52"/>
      <c r="I44" s="52"/>
      <c r="J44" s="52"/>
      <c r="K44" s="52"/>
      <c r="L44" s="52"/>
      <c r="M44" s="52"/>
      <c r="N44" s="52"/>
      <c r="O44" s="52"/>
      <c r="P44" s="53">
        <f t="shared" si="0"/>
        <v>0</v>
      </c>
      <c r="Q44" s="53">
        <f t="shared" si="1"/>
        <v>0</v>
      </c>
      <c r="R44" s="52"/>
      <c r="S44" s="52"/>
      <c r="T44" s="52"/>
      <c r="U44" s="52"/>
      <c r="V44" s="52"/>
      <c r="W44" s="52"/>
      <c r="X44" s="52"/>
      <c r="Y44" s="52"/>
      <c r="Z44" s="54">
        <f t="shared" si="2"/>
        <v>0</v>
      </c>
      <c r="AA44" s="54">
        <f t="shared" si="3"/>
        <v>0</v>
      </c>
      <c r="AB44" s="55">
        <f t="shared" si="4"/>
        <v>0</v>
      </c>
      <c r="AC44" s="55">
        <f t="shared" si="5"/>
        <v>0</v>
      </c>
      <c r="AD44" s="56"/>
      <c r="AE44" s="57"/>
      <c r="AF44" s="57"/>
      <c r="AG44" s="57"/>
      <c r="AH44" s="57"/>
      <c r="AI44" s="57"/>
      <c r="AJ44" s="58">
        <f t="shared" si="6"/>
        <v>0</v>
      </c>
      <c r="AK44" s="59"/>
      <c r="AL44" s="59"/>
      <c r="AM44" s="60">
        <f t="shared" si="7"/>
        <v>0</v>
      </c>
      <c r="AN44" s="61">
        <f t="shared" si="8"/>
        <v>0</v>
      </c>
      <c r="AO44" s="4"/>
      <c r="AP44" s="4"/>
    </row>
    <row r="45" spans="1:42" x14ac:dyDescent="0.2">
      <c r="A45" s="20"/>
      <c r="B45" s="20"/>
      <c r="C45" s="20"/>
      <c r="D45" s="52"/>
      <c r="E45" s="52"/>
      <c r="F45" s="52"/>
      <c r="G45" s="52"/>
      <c r="H45" s="52"/>
      <c r="I45" s="52"/>
      <c r="J45" s="52"/>
      <c r="K45" s="52"/>
      <c r="L45" s="52"/>
      <c r="M45" s="52"/>
      <c r="N45" s="52"/>
      <c r="O45" s="52"/>
      <c r="P45" s="53">
        <f t="shared" si="0"/>
        <v>0</v>
      </c>
      <c r="Q45" s="53">
        <f t="shared" si="1"/>
        <v>0</v>
      </c>
      <c r="R45" s="52"/>
      <c r="S45" s="52"/>
      <c r="T45" s="52"/>
      <c r="U45" s="52"/>
      <c r="V45" s="52"/>
      <c r="W45" s="52"/>
      <c r="X45" s="52"/>
      <c r="Y45" s="52"/>
      <c r="Z45" s="54">
        <f t="shared" si="2"/>
        <v>0</v>
      </c>
      <c r="AA45" s="54">
        <f t="shared" si="3"/>
        <v>0</v>
      </c>
      <c r="AB45" s="55">
        <f t="shared" si="4"/>
        <v>0</v>
      </c>
      <c r="AC45" s="55">
        <f t="shared" si="5"/>
        <v>0</v>
      </c>
      <c r="AD45" s="56"/>
      <c r="AE45" s="57"/>
      <c r="AF45" s="57"/>
      <c r="AG45" s="57"/>
      <c r="AH45" s="57"/>
      <c r="AI45" s="57"/>
      <c r="AJ45" s="58">
        <f t="shared" si="6"/>
        <v>0</v>
      </c>
      <c r="AK45" s="59"/>
      <c r="AL45" s="59"/>
      <c r="AM45" s="60">
        <f t="shared" si="7"/>
        <v>0</v>
      </c>
      <c r="AN45" s="61">
        <f t="shared" si="8"/>
        <v>0</v>
      </c>
      <c r="AO45" s="4"/>
      <c r="AP45" s="4"/>
    </row>
    <row r="46" spans="1:42" x14ac:dyDescent="0.2">
      <c r="A46" s="20"/>
      <c r="B46" s="20"/>
      <c r="C46" s="20"/>
      <c r="D46" s="52"/>
      <c r="E46" s="52"/>
      <c r="F46" s="52"/>
      <c r="G46" s="52"/>
      <c r="H46" s="52"/>
      <c r="I46" s="52"/>
      <c r="J46" s="52"/>
      <c r="K46" s="52"/>
      <c r="L46" s="52"/>
      <c r="M46" s="52"/>
      <c r="N46" s="52"/>
      <c r="O46" s="52"/>
      <c r="P46" s="53">
        <f t="shared" si="0"/>
        <v>0</v>
      </c>
      <c r="Q46" s="53">
        <f t="shared" si="1"/>
        <v>0</v>
      </c>
      <c r="R46" s="52"/>
      <c r="S46" s="52"/>
      <c r="T46" s="52"/>
      <c r="U46" s="52"/>
      <c r="V46" s="52"/>
      <c r="W46" s="52"/>
      <c r="X46" s="52"/>
      <c r="Y46" s="52"/>
      <c r="Z46" s="54">
        <f t="shared" si="2"/>
        <v>0</v>
      </c>
      <c r="AA46" s="54">
        <f t="shared" si="3"/>
        <v>0</v>
      </c>
      <c r="AB46" s="55">
        <f t="shared" si="4"/>
        <v>0</v>
      </c>
      <c r="AC46" s="55">
        <f t="shared" si="5"/>
        <v>0</v>
      </c>
      <c r="AD46" s="56"/>
      <c r="AE46" s="57"/>
      <c r="AF46" s="57"/>
      <c r="AG46" s="57"/>
      <c r="AH46" s="57"/>
      <c r="AI46" s="57"/>
      <c r="AJ46" s="58">
        <f t="shared" si="6"/>
        <v>0</v>
      </c>
      <c r="AK46" s="59"/>
      <c r="AL46" s="59"/>
      <c r="AM46" s="60">
        <f t="shared" si="7"/>
        <v>0</v>
      </c>
      <c r="AN46" s="61">
        <f>SUM(AM46,AJ46)</f>
        <v>0</v>
      </c>
      <c r="AO46" s="4"/>
      <c r="AP46" s="4"/>
    </row>
    <row r="47" spans="1:42" x14ac:dyDescent="0.2">
      <c r="A47" s="20"/>
      <c r="B47" s="20"/>
      <c r="C47" s="20"/>
      <c r="D47" s="52"/>
      <c r="E47" s="52"/>
      <c r="F47" s="52"/>
      <c r="G47" s="52"/>
      <c r="H47" s="52"/>
      <c r="I47" s="52"/>
      <c r="J47" s="52"/>
      <c r="K47" s="52"/>
      <c r="L47" s="52"/>
      <c r="M47" s="52"/>
      <c r="N47" s="52"/>
      <c r="O47" s="52"/>
      <c r="P47" s="53">
        <f t="shared" si="0"/>
        <v>0</v>
      </c>
      <c r="Q47" s="53">
        <f t="shared" si="1"/>
        <v>0</v>
      </c>
      <c r="R47" s="52"/>
      <c r="S47" s="52"/>
      <c r="T47" s="52"/>
      <c r="U47" s="52"/>
      <c r="V47" s="52"/>
      <c r="W47" s="52"/>
      <c r="X47" s="52"/>
      <c r="Y47" s="52"/>
      <c r="Z47" s="54">
        <f t="shared" si="2"/>
        <v>0</v>
      </c>
      <c r="AA47" s="54">
        <f t="shared" si="3"/>
        <v>0</v>
      </c>
      <c r="AB47" s="55">
        <f t="shared" si="4"/>
        <v>0</v>
      </c>
      <c r="AC47" s="55">
        <f t="shared" si="5"/>
        <v>0</v>
      </c>
      <c r="AD47" s="56"/>
      <c r="AE47" s="57"/>
      <c r="AF47" s="57"/>
      <c r="AG47" s="57"/>
      <c r="AH47" s="57"/>
      <c r="AI47" s="57"/>
      <c r="AJ47" s="58">
        <f t="shared" si="6"/>
        <v>0</v>
      </c>
      <c r="AK47" s="59"/>
      <c r="AL47" s="59"/>
      <c r="AM47" s="60">
        <f t="shared" si="7"/>
        <v>0</v>
      </c>
      <c r="AN47" s="61">
        <f t="shared" ref="AN47:AN52" si="9">SUM(AM47,AJ47)</f>
        <v>0</v>
      </c>
      <c r="AO47" s="4"/>
      <c r="AP47" s="4"/>
    </row>
    <row r="48" spans="1:42" x14ac:dyDescent="0.2">
      <c r="A48" s="20"/>
      <c r="B48" s="20"/>
      <c r="C48" s="20"/>
      <c r="D48" s="52"/>
      <c r="E48" s="52"/>
      <c r="F48" s="52"/>
      <c r="G48" s="52"/>
      <c r="H48" s="52"/>
      <c r="I48" s="52"/>
      <c r="J48" s="52"/>
      <c r="K48" s="52"/>
      <c r="L48" s="52"/>
      <c r="M48" s="52"/>
      <c r="N48" s="52"/>
      <c r="O48" s="52"/>
      <c r="P48" s="53">
        <f t="shared" si="0"/>
        <v>0</v>
      </c>
      <c r="Q48" s="53">
        <f t="shared" si="1"/>
        <v>0</v>
      </c>
      <c r="R48" s="52"/>
      <c r="S48" s="52"/>
      <c r="T48" s="52"/>
      <c r="U48" s="52"/>
      <c r="V48" s="52"/>
      <c r="W48" s="52"/>
      <c r="X48" s="52"/>
      <c r="Y48" s="52"/>
      <c r="Z48" s="54">
        <f t="shared" si="2"/>
        <v>0</v>
      </c>
      <c r="AA48" s="54">
        <f t="shared" si="3"/>
        <v>0</v>
      </c>
      <c r="AB48" s="55">
        <f t="shared" si="4"/>
        <v>0</v>
      </c>
      <c r="AC48" s="55">
        <f t="shared" si="5"/>
        <v>0</v>
      </c>
      <c r="AD48" s="56"/>
      <c r="AE48" s="57"/>
      <c r="AF48" s="57"/>
      <c r="AG48" s="57"/>
      <c r="AH48" s="57"/>
      <c r="AI48" s="57"/>
      <c r="AJ48" s="58">
        <f t="shared" si="6"/>
        <v>0</v>
      </c>
      <c r="AK48" s="59"/>
      <c r="AL48" s="59"/>
      <c r="AM48" s="60">
        <f t="shared" si="7"/>
        <v>0</v>
      </c>
      <c r="AN48" s="61">
        <f t="shared" si="9"/>
        <v>0</v>
      </c>
      <c r="AO48" s="4"/>
      <c r="AP48" s="4"/>
    </row>
    <row r="49" spans="1:42" x14ac:dyDescent="0.2">
      <c r="A49" s="20"/>
      <c r="B49" s="20"/>
      <c r="C49" s="20"/>
      <c r="D49" s="52"/>
      <c r="E49" s="52"/>
      <c r="F49" s="52"/>
      <c r="G49" s="52"/>
      <c r="H49" s="52"/>
      <c r="I49" s="52"/>
      <c r="J49" s="52"/>
      <c r="K49" s="52"/>
      <c r="L49" s="52"/>
      <c r="M49" s="52"/>
      <c r="N49" s="52"/>
      <c r="O49" s="52"/>
      <c r="P49" s="53">
        <f t="shared" si="0"/>
        <v>0</v>
      </c>
      <c r="Q49" s="53">
        <f t="shared" si="1"/>
        <v>0</v>
      </c>
      <c r="R49" s="52"/>
      <c r="S49" s="52"/>
      <c r="T49" s="52"/>
      <c r="U49" s="52"/>
      <c r="V49" s="52"/>
      <c r="W49" s="52"/>
      <c r="X49" s="52"/>
      <c r="Y49" s="52"/>
      <c r="Z49" s="54">
        <f t="shared" si="2"/>
        <v>0</v>
      </c>
      <c r="AA49" s="54">
        <f t="shared" si="3"/>
        <v>0</v>
      </c>
      <c r="AB49" s="55">
        <f t="shared" si="4"/>
        <v>0</v>
      </c>
      <c r="AC49" s="55">
        <f t="shared" si="5"/>
        <v>0</v>
      </c>
      <c r="AD49" s="56"/>
      <c r="AE49" s="57"/>
      <c r="AF49" s="57"/>
      <c r="AG49" s="57"/>
      <c r="AH49" s="57"/>
      <c r="AI49" s="57"/>
      <c r="AJ49" s="58">
        <f t="shared" si="6"/>
        <v>0</v>
      </c>
      <c r="AK49" s="59"/>
      <c r="AL49" s="59"/>
      <c r="AM49" s="60">
        <f t="shared" si="7"/>
        <v>0</v>
      </c>
      <c r="AN49" s="61">
        <f t="shared" si="9"/>
        <v>0</v>
      </c>
      <c r="AO49" s="4"/>
      <c r="AP49" s="4"/>
    </row>
    <row r="50" spans="1:42" x14ac:dyDescent="0.2">
      <c r="A50" s="20"/>
      <c r="B50" s="20"/>
      <c r="C50" s="20"/>
      <c r="D50" s="52"/>
      <c r="E50" s="52"/>
      <c r="F50" s="52"/>
      <c r="G50" s="52"/>
      <c r="H50" s="52"/>
      <c r="I50" s="52"/>
      <c r="J50" s="52"/>
      <c r="K50" s="52"/>
      <c r="L50" s="52"/>
      <c r="M50" s="52"/>
      <c r="N50" s="52"/>
      <c r="O50" s="52"/>
      <c r="P50" s="53">
        <f t="shared" si="0"/>
        <v>0</v>
      </c>
      <c r="Q50" s="53">
        <f t="shared" si="1"/>
        <v>0</v>
      </c>
      <c r="R50" s="52"/>
      <c r="S50" s="52"/>
      <c r="T50" s="52"/>
      <c r="U50" s="52"/>
      <c r="V50" s="52"/>
      <c r="W50" s="52"/>
      <c r="X50" s="52"/>
      <c r="Y50" s="52"/>
      <c r="Z50" s="54">
        <f t="shared" si="2"/>
        <v>0</v>
      </c>
      <c r="AA50" s="54">
        <f t="shared" si="3"/>
        <v>0</v>
      </c>
      <c r="AB50" s="55">
        <f t="shared" si="4"/>
        <v>0</v>
      </c>
      <c r="AC50" s="55">
        <f t="shared" si="5"/>
        <v>0</v>
      </c>
      <c r="AD50" s="56"/>
      <c r="AE50" s="57"/>
      <c r="AF50" s="57"/>
      <c r="AG50" s="57"/>
      <c r="AH50" s="57"/>
      <c r="AI50" s="57"/>
      <c r="AJ50" s="58">
        <f t="shared" si="6"/>
        <v>0</v>
      </c>
      <c r="AK50" s="59"/>
      <c r="AL50" s="59"/>
      <c r="AM50" s="60">
        <f t="shared" si="7"/>
        <v>0</v>
      </c>
      <c r="AN50" s="61">
        <f t="shared" si="9"/>
        <v>0</v>
      </c>
      <c r="AO50" s="4"/>
      <c r="AP50" s="4"/>
    </row>
    <row r="51" spans="1:42" x14ac:dyDescent="0.2">
      <c r="A51" s="20"/>
      <c r="B51" s="20"/>
      <c r="C51" s="20"/>
      <c r="D51" s="52"/>
      <c r="E51" s="52"/>
      <c r="F51" s="52"/>
      <c r="G51" s="52"/>
      <c r="H51" s="52"/>
      <c r="I51" s="52"/>
      <c r="J51" s="52"/>
      <c r="K51" s="52"/>
      <c r="L51" s="52"/>
      <c r="M51" s="52"/>
      <c r="N51" s="52"/>
      <c r="O51" s="52"/>
      <c r="P51" s="53">
        <f t="shared" si="0"/>
        <v>0</v>
      </c>
      <c r="Q51" s="53">
        <f t="shared" si="1"/>
        <v>0</v>
      </c>
      <c r="R51" s="52"/>
      <c r="S51" s="52"/>
      <c r="T51" s="52"/>
      <c r="U51" s="52"/>
      <c r="V51" s="52"/>
      <c r="W51" s="52"/>
      <c r="X51" s="52"/>
      <c r="Y51" s="52"/>
      <c r="Z51" s="54">
        <f t="shared" si="2"/>
        <v>0</v>
      </c>
      <c r="AA51" s="54">
        <f t="shared" si="3"/>
        <v>0</v>
      </c>
      <c r="AB51" s="55">
        <f t="shared" si="4"/>
        <v>0</v>
      </c>
      <c r="AC51" s="55">
        <f t="shared" si="5"/>
        <v>0</v>
      </c>
      <c r="AD51" s="56"/>
      <c r="AE51" s="57"/>
      <c r="AF51" s="57"/>
      <c r="AG51" s="57"/>
      <c r="AH51" s="57"/>
      <c r="AI51" s="57"/>
      <c r="AJ51" s="58">
        <f t="shared" si="6"/>
        <v>0</v>
      </c>
      <c r="AK51" s="59"/>
      <c r="AL51" s="59"/>
      <c r="AM51" s="60">
        <f t="shared" si="7"/>
        <v>0</v>
      </c>
      <c r="AN51" s="61">
        <f t="shared" si="9"/>
        <v>0</v>
      </c>
      <c r="AO51" s="4"/>
      <c r="AP51" s="4"/>
    </row>
    <row r="52" spans="1:42" x14ac:dyDescent="0.2">
      <c r="A52" s="20"/>
      <c r="B52" s="20"/>
      <c r="C52" s="20"/>
      <c r="D52" s="52"/>
      <c r="E52" s="52"/>
      <c r="F52" s="52"/>
      <c r="G52" s="52"/>
      <c r="H52" s="52"/>
      <c r="I52" s="52"/>
      <c r="J52" s="52"/>
      <c r="K52" s="52"/>
      <c r="L52" s="52"/>
      <c r="M52" s="52"/>
      <c r="N52" s="52"/>
      <c r="O52" s="52"/>
      <c r="P52" s="53">
        <f t="shared" si="0"/>
        <v>0</v>
      </c>
      <c r="Q52" s="53">
        <f t="shared" si="1"/>
        <v>0</v>
      </c>
      <c r="R52" s="52"/>
      <c r="S52" s="52"/>
      <c r="T52" s="52"/>
      <c r="U52" s="52"/>
      <c r="V52" s="52"/>
      <c r="W52" s="52"/>
      <c r="X52" s="52"/>
      <c r="Y52" s="52"/>
      <c r="Z52" s="54">
        <f t="shared" si="2"/>
        <v>0</v>
      </c>
      <c r="AA52" s="54">
        <f t="shared" si="3"/>
        <v>0</v>
      </c>
      <c r="AB52" s="55">
        <f t="shared" si="4"/>
        <v>0</v>
      </c>
      <c r="AC52" s="55">
        <f t="shared" si="5"/>
        <v>0</v>
      </c>
      <c r="AD52" s="56"/>
      <c r="AE52" s="57"/>
      <c r="AF52" s="57"/>
      <c r="AG52" s="57"/>
      <c r="AH52" s="57"/>
      <c r="AI52" s="57"/>
      <c r="AJ52" s="58">
        <f t="shared" si="6"/>
        <v>0</v>
      </c>
      <c r="AK52" s="59"/>
      <c r="AL52" s="59"/>
      <c r="AM52" s="60">
        <f t="shared" si="7"/>
        <v>0</v>
      </c>
      <c r="AN52" s="61">
        <f t="shared" si="9"/>
        <v>0</v>
      </c>
      <c r="AO52" s="4"/>
      <c r="AP52" s="4"/>
    </row>
    <row r="53" spans="1:42" x14ac:dyDescent="0.2">
      <c r="A53" s="2"/>
      <c r="B53" s="2"/>
      <c r="C53" s="2"/>
      <c r="D53" s="2"/>
      <c r="E53" s="2"/>
      <c r="F53" s="2"/>
      <c r="G53" s="2"/>
      <c r="H53" s="2"/>
      <c r="I53" s="2"/>
      <c r="J53" s="2"/>
      <c r="K53" s="2"/>
      <c r="L53" s="2"/>
      <c r="M53" s="2"/>
      <c r="N53" s="2"/>
      <c r="O53" s="2"/>
    </row>
    <row r="54" spans="1:42" x14ac:dyDescent="0.2">
      <c r="A54" s="2"/>
      <c r="B54" s="2"/>
      <c r="C54" s="2"/>
      <c r="D54" s="2"/>
      <c r="E54" s="2"/>
      <c r="F54" s="2"/>
      <c r="G54" s="2"/>
      <c r="H54" s="2"/>
      <c r="I54" s="2"/>
      <c r="J54" s="2"/>
      <c r="K54" s="2"/>
      <c r="L54" s="2"/>
      <c r="M54" s="2"/>
      <c r="N54" s="2"/>
      <c r="O54" s="2"/>
    </row>
    <row r="55" spans="1:42" x14ac:dyDescent="0.2">
      <c r="A55" s="2"/>
      <c r="B55" s="2"/>
      <c r="C55" s="2"/>
      <c r="D55" s="2"/>
      <c r="E55" s="2"/>
      <c r="F55" s="2"/>
      <c r="G55" s="2"/>
      <c r="H55" s="2"/>
      <c r="I55" s="2"/>
      <c r="J55" s="2"/>
      <c r="K55" s="2"/>
      <c r="L55" s="2"/>
      <c r="M55" s="2"/>
      <c r="N55" s="2"/>
      <c r="O55" s="2"/>
    </row>
    <row r="56" spans="1:42" x14ac:dyDescent="0.2">
      <c r="A56" s="2"/>
      <c r="B56" s="2"/>
      <c r="C56" s="2"/>
      <c r="D56" s="2"/>
      <c r="E56" s="2"/>
      <c r="F56" s="2"/>
      <c r="G56" s="2"/>
      <c r="H56" s="2"/>
      <c r="I56" s="2"/>
      <c r="J56" s="2"/>
      <c r="K56" s="2"/>
      <c r="L56" s="2"/>
      <c r="M56" s="2"/>
      <c r="N56" s="2"/>
      <c r="O56" s="2"/>
    </row>
    <row r="57" spans="1:42" x14ac:dyDescent="0.2">
      <c r="A57" s="2"/>
      <c r="B57" s="2"/>
      <c r="C57" s="2"/>
      <c r="D57" s="2"/>
      <c r="E57" s="2"/>
      <c r="F57" s="2"/>
      <c r="G57" s="2"/>
      <c r="H57" s="2"/>
      <c r="I57" s="2"/>
      <c r="J57" s="2"/>
      <c r="K57" s="2"/>
      <c r="L57" s="2"/>
      <c r="M57" s="2"/>
      <c r="N57" s="2"/>
      <c r="O57" s="2"/>
    </row>
    <row r="58" spans="1:42" x14ac:dyDescent="0.2">
      <c r="A58" s="2"/>
      <c r="B58" s="2"/>
      <c r="C58" s="2"/>
      <c r="D58" s="2"/>
      <c r="E58" s="2"/>
      <c r="F58" s="2"/>
      <c r="G58" s="2"/>
      <c r="H58" s="2"/>
      <c r="I58" s="2"/>
      <c r="J58" s="2"/>
      <c r="K58" s="2"/>
      <c r="L58" s="2"/>
      <c r="M58" s="2"/>
      <c r="N58" s="2"/>
      <c r="O58" s="2"/>
    </row>
    <row r="59" spans="1:42" x14ac:dyDescent="0.2">
      <c r="A59" s="2"/>
      <c r="B59" s="2"/>
      <c r="C59" s="2"/>
      <c r="D59" s="2"/>
      <c r="E59" s="2"/>
      <c r="F59" s="2"/>
      <c r="G59" s="2"/>
      <c r="H59" s="2"/>
      <c r="I59" s="2"/>
      <c r="J59" s="2"/>
      <c r="K59" s="2"/>
      <c r="L59" s="2"/>
      <c r="M59" s="2"/>
      <c r="N59" s="2"/>
      <c r="O59" s="2"/>
    </row>
    <row r="60" spans="1:42" x14ac:dyDescent="0.2">
      <c r="A60" s="2"/>
      <c r="B60" s="2"/>
      <c r="C60" s="2"/>
      <c r="D60" s="2"/>
      <c r="E60" s="2"/>
      <c r="F60" s="2"/>
      <c r="G60" s="2"/>
      <c r="H60" s="2"/>
      <c r="I60" s="2"/>
      <c r="J60" s="2"/>
      <c r="K60" s="2"/>
      <c r="L60" s="2"/>
      <c r="M60" s="2"/>
      <c r="N60" s="2"/>
      <c r="O60" s="2"/>
    </row>
    <row r="61" spans="1:42" x14ac:dyDescent="0.2">
      <c r="A61" s="2"/>
      <c r="B61" s="2"/>
      <c r="C61" s="2"/>
      <c r="D61" s="2"/>
      <c r="E61" s="2"/>
      <c r="F61" s="2"/>
      <c r="G61" s="2"/>
      <c r="H61" s="2"/>
      <c r="I61" s="2"/>
      <c r="J61" s="2"/>
      <c r="K61" s="2"/>
      <c r="L61" s="2"/>
      <c r="M61" s="2"/>
      <c r="N61" s="2"/>
      <c r="O61" s="2"/>
    </row>
    <row r="62" spans="1:42" x14ac:dyDescent="0.2">
      <c r="A62" s="2"/>
      <c r="B62" s="2"/>
      <c r="C62" s="2"/>
      <c r="D62" s="2"/>
      <c r="E62" s="2"/>
      <c r="F62" s="2"/>
      <c r="G62" s="2"/>
      <c r="H62" s="2"/>
      <c r="I62" s="2"/>
      <c r="J62" s="2"/>
      <c r="K62" s="2"/>
      <c r="L62" s="2"/>
      <c r="M62" s="2"/>
      <c r="N62" s="2"/>
      <c r="O62" s="2"/>
    </row>
    <row r="63" spans="1:42" x14ac:dyDescent="0.2">
      <c r="A63" s="2"/>
      <c r="B63" s="2"/>
      <c r="C63" s="2"/>
      <c r="D63" s="2"/>
      <c r="E63" s="2"/>
      <c r="F63" s="2"/>
      <c r="G63" s="2"/>
      <c r="H63" s="2"/>
      <c r="I63" s="2"/>
      <c r="J63" s="2"/>
      <c r="K63" s="2"/>
      <c r="L63" s="2"/>
      <c r="M63" s="2"/>
      <c r="N63" s="2"/>
      <c r="O63" s="2"/>
    </row>
    <row r="64" spans="1:42" x14ac:dyDescent="0.2">
      <c r="A64" s="2"/>
      <c r="B64" s="2"/>
      <c r="C64" s="2"/>
      <c r="D64" s="2"/>
      <c r="E64" s="2"/>
      <c r="F64" s="2"/>
      <c r="G64" s="2"/>
      <c r="H64" s="2"/>
      <c r="I64" s="2"/>
      <c r="J64" s="2"/>
      <c r="K64" s="2"/>
      <c r="L64" s="2"/>
      <c r="M64" s="2"/>
      <c r="N64" s="2"/>
      <c r="O64" s="2"/>
    </row>
    <row r="65" spans="1:15" x14ac:dyDescent="0.2">
      <c r="A65" s="2"/>
      <c r="B65" s="2"/>
      <c r="C65" s="2"/>
      <c r="D65" s="2"/>
      <c r="E65" s="2"/>
      <c r="F65" s="2"/>
      <c r="G65" s="2"/>
      <c r="H65" s="2"/>
      <c r="I65" s="2"/>
      <c r="J65" s="2"/>
      <c r="K65" s="2"/>
      <c r="L65" s="2"/>
      <c r="M65" s="2"/>
      <c r="N65" s="2"/>
      <c r="O65" s="2"/>
    </row>
    <row r="66" spans="1:15" x14ac:dyDescent="0.2">
      <c r="A66" s="2"/>
      <c r="B66" s="2"/>
      <c r="C66" s="2"/>
      <c r="D66" s="2"/>
      <c r="E66" s="2"/>
      <c r="F66" s="2"/>
      <c r="G66" s="2"/>
      <c r="H66" s="2"/>
      <c r="I66" s="2"/>
      <c r="J66" s="2"/>
      <c r="K66" s="2"/>
      <c r="L66" s="2"/>
      <c r="M66" s="2"/>
      <c r="N66" s="2"/>
      <c r="O66" s="2"/>
    </row>
    <row r="67" spans="1:15" x14ac:dyDescent="0.2">
      <c r="A67" s="2"/>
      <c r="B67" s="2"/>
      <c r="C67" s="2"/>
      <c r="D67" s="2"/>
      <c r="E67" s="2"/>
      <c r="F67" s="2"/>
      <c r="G67" s="2"/>
      <c r="H67" s="2"/>
      <c r="I67" s="2"/>
      <c r="J67" s="2"/>
      <c r="K67" s="2"/>
      <c r="L67" s="2"/>
      <c r="M67" s="2"/>
      <c r="N67" s="2"/>
      <c r="O67" s="2"/>
    </row>
    <row r="68" spans="1:15" x14ac:dyDescent="0.2">
      <c r="A68" s="2"/>
      <c r="B68" s="2"/>
      <c r="C68" s="2"/>
      <c r="D68" s="2"/>
      <c r="E68" s="2"/>
      <c r="F68" s="2"/>
      <c r="G68" s="2"/>
      <c r="H68" s="2"/>
      <c r="I68" s="2"/>
      <c r="J68" s="2"/>
      <c r="K68" s="2"/>
      <c r="L68" s="2"/>
      <c r="M68" s="2"/>
      <c r="N68" s="2"/>
      <c r="O68" s="2"/>
    </row>
    <row r="69" spans="1:15" x14ac:dyDescent="0.2">
      <c r="A69" s="2"/>
      <c r="B69" s="2"/>
      <c r="C69" s="2"/>
      <c r="D69" s="2"/>
      <c r="E69" s="2"/>
      <c r="F69" s="2"/>
      <c r="G69" s="2"/>
      <c r="H69" s="2"/>
      <c r="I69" s="2"/>
      <c r="J69" s="2"/>
      <c r="K69" s="2"/>
      <c r="L69" s="2"/>
      <c r="M69" s="2"/>
      <c r="N69" s="2"/>
      <c r="O69" s="2"/>
    </row>
    <row r="70" spans="1:15" x14ac:dyDescent="0.2">
      <c r="A70" s="2"/>
      <c r="B70" s="2"/>
      <c r="C70" s="2"/>
      <c r="D70" s="2"/>
      <c r="E70" s="2"/>
      <c r="F70" s="2"/>
      <c r="G70" s="2"/>
      <c r="H70" s="2"/>
      <c r="I70" s="2"/>
      <c r="J70" s="2"/>
      <c r="K70" s="2"/>
      <c r="L70" s="2"/>
      <c r="M70" s="2"/>
      <c r="N70" s="2"/>
      <c r="O70" s="2"/>
    </row>
    <row r="71" spans="1:15" x14ac:dyDescent="0.2">
      <c r="A71" s="2"/>
      <c r="B71" s="2"/>
      <c r="C71" s="2"/>
      <c r="D71" s="2"/>
      <c r="E71" s="2"/>
      <c r="F71" s="2"/>
      <c r="G71" s="2"/>
      <c r="H71" s="2"/>
      <c r="I71" s="2"/>
      <c r="J71" s="2"/>
      <c r="K71" s="2"/>
      <c r="L71" s="2"/>
      <c r="M71" s="2"/>
      <c r="N71" s="2"/>
      <c r="O71" s="2"/>
    </row>
    <row r="72" spans="1:15" x14ac:dyDescent="0.2">
      <c r="A72" s="2"/>
      <c r="B72" s="2"/>
      <c r="C72" s="2"/>
      <c r="D72" s="2"/>
      <c r="E72" s="2"/>
      <c r="F72" s="2"/>
      <c r="G72" s="2"/>
      <c r="H72" s="2"/>
      <c r="I72" s="2"/>
      <c r="J72" s="2"/>
      <c r="K72" s="2"/>
      <c r="L72" s="2"/>
      <c r="M72" s="2"/>
      <c r="N72" s="2"/>
      <c r="O72" s="2"/>
    </row>
    <row r="73" spans="1:15" x14ac:dyDescent="0.2">
      <c r="A73" s="2"/>
      <c r="B73" s="2"/>
      <c r="C73" s="2"/>
      <c r="D73" s="2"/>
      <c r="E73" s="2"/>
      <c r="F73" s="2"/>
      <c r="G73" s="2"/>
      <c r="H73" s="2"/>
      <c r="I73" s="2"/>
      <c r="J73" s="2"/>
      <c r="K73" s="2"/>
      <c r="L73" s="2"/>
      <c r="M73" s="2"/>
      <c r="N73" s="2"/>
      <c r="O73" s="2"/>
    </row>
    <row r="74" spans="1:15" x14ac:dyDescent="0.2">
      <c r="A74" s="2"/>
      <c r="B74" s="2"/>
      <c r="C74" s="2"/>
      <c r="D74" s="2"/>
      <c r="E74" s="2"/>
      <c r="F74" s="2"/>
      <c r="G74" s="2"/>
      <c r="H74" s="2"/>
      <c r="I74" s="2"/>
      <c r="J74" s="2"/>
      <c r="K74" s="2"/>
      <c r="L74" s="2"/>
      <c r="M74" s="2"/>
      <c r="N74" s="2"/>
      <c r="O74" s="2"/>
    </row>
    <row r="75" spans="1:15" x14ac:dyDescent="0.2">
      <c r="A75" s="2"/>
      <c r="B75" s="2"/>
      <c r="C75" s="2"/>
      <c r="D75" s="2"/>
      <c r="E75" s="2"/>
      <c r="F75" s="2"/>
      <c r="G75" s="2"/>
      <c r="H75" s="2"/>
      <c r="I75" s="2"/>
      <c r="J75" s="2"/>
      <c r="K75" s="2"/>
      <c r="L75" s="2"/>
      <c r="M75" s="2"/>
      <c r="N75" s="2"/>
      <c r="O75" s="2"/>
    </row>
    <row r="76" spans="1:15" x14ac:dyDescent="0.2">
      <c r="A76" s="2"/>
      <c r="B76" s="2"/>
      <c r="C76" s="2"/>
      <c r="D76" s="2"/>
      <c r="E76" s="2"/>
      <c r="F76" s="2"/>
      <c r="G76" s="2"/>
      <c r="H76" s="2"/>
      <c r="I76" s="2"/>
      <c r="J76" s="2"/>
      <c r="K76" s="2"/>
      <c r="L76" s="2"/>
      <c r="M76" s="2"/>
      <c r="N76" s="2"/>
      <c r="O76" s="2"/>
    </row>
    <row r="77" spans="1:15" x14ac:dyDescent="0.2">
      <c r="A77" s="2"/>
      <c r="B77" s="2"/>
      <c r="C77" s="2"/>
      <c r="D77" s="2"/>
      <c r="E77" s="2"/>
      <c r="F77" s="2"/>
      <c r="G77" s="2"/>
      <c r="H77" s="2"/>
      <c r="I77" s="2"/>
      <c r="J77" s="2"/>
      <c r="K77" s="2"/>
      <c r="L77" s="2"/>
      <c r="M77" s="2"/>
      <c r="N77" s="2"/>
      <c r="O77" s="2"/>
    </row>
    <row r="78" spans="1:15" x14ac:dyDescent="0.2">
      <c r="A78" s="2"/>
      <c r="B78" s="2"/>
      <c r="C78" s="2"/>
      <c r="D78" s="2"/>
      <c r="E78" s="2"/>
      <c r="F78" s="2"/>
      <c r="G78" s="2"/>
      <c r="H78" s="2"/>
      <c r="I78" s="2"/>
      <c r="J78" s="2"/>
      <c r="K78" s="2"/>
      <c r="L78" s="2"/>
      <c r="M78" s="2"/>
      <c r="N78" s="2"/>
      <c r="O78" s="2"/>
    </row>
    <row r="79" spans="1:15" x14ac:dyDescent="0.2">
      <c r="A79" s="2"/>
      <c r="B79" s="2"/>
      <c r="C79" s="2"/>
      <c r="D79" s="2"/>
      <c r="E79" s="2"/>
      <c r="F79" s="2"/>
      <c r="G79" s="2"/>
      <c r="H79" s="2"/>
      <c r="I79" s="2"/>
      <c r="J79" s="2"/>
      <c r="K79" s="2"/>
      <c r="L79" s="2"/>
      <c r="M79" s="2"/>
      <c r="N79" s="2"/>
      <c r="O79" s="2"/>
    </row>
    <row r="80" spans="1:15" x14ac:dyDescent="0.2">
      <c r="A80" s="2"/>
      <c r="B80" s="2"/>
      <c r="C80" s="2"/>
      <c r="D80" s="2"/>
      <c r="E80" s="2"/>
      <c r="F80" s="2"/>
      <c r="G80" s="2"/>
      <c r="H80" s="2"/>
      <c r="I80" s="2"/>
      <c r="J80" s="2"/>
      <c r="K80" s="2"/>
      <c r="L80" s="2"/>
      <c r="M80" s="2"/>
      <c r="N80" s="2"/>
      <c r="O80" s="2"/>
    </row>
    <row r="81" spans="1:15" x14ac:dyDescent="0.2">
      <c r="A81" s="2"/>
      <c r="B81" s="2"/>
      <c r="C81" s="2"/>
      <c r="D81" s="2"/>
      <c r="E81" s="2"/>
      <c r="F81" s="2"/>
      <c r="G81" s="2"/>
      <c r="H81" s="2"/>
      <c r="I81" s="2"/>
      <c r="J81" s="2"/>
      <c r="K81" s="2"/>
      <c r="L81" s="2"/>
      <c r="M81" s="2"/>
      <c r="N81" s="2"/>
      <c r="O81" s="2"/>
    </row>
    <row r="82" spans="1:15" x14ac:dyDescent="0.2">
      <c r="A82" s="2"/>
      <c r="B82" s="2"/>
      <c r="C82" s="2"/>
      <c r="D82" s="2"/>
      <c r="E82" s="2"/>
      <c r="F82" s="2"/>
      <c r="G82" s="2"/>
      <c r="H82" s="2"/>
      <c r="I82" s="2"/>
      <c r="J82" s="2"/>
      <c r="K82" s="2"/>
      <c r="L82" s="2"/>
      <c r="M82" s="2"/>
      <c r="N82" s="2"/>
      <c r="O82" s="2"/>
    </row>
    <row r="83" spans="1:15" x14ac:dyDescent="0.2">
      <c r="A83" s="2"/>
      <c r="B83" s="2"/>
      <c r="C83" s="2"/>
      <c r="D83" s="2"/>
      <c r="E83" s="2"/>
      <c r="F83" s="2"/>
      <c r="G83" s="2"/>
      <c r="H83" s="2"/>
      <c r="I83" s="2"/>
      <c r="J83" s="2"/>
      <c r="K83" s="2"/>
      <c r="L83" s="2"/>
      <c r="M83" s="2"/>
      <c r="N83" s="2"/>
      <c r="O83" s="2"/>
    </row>
    <row r="84" spans="1:15" x14ac:dyDescent="0.2">
      <c r="A84" s="2"/>
      <c r="B84" s="2"/>
      <c r="C84" s="2"/>
      <c r="D84" s="2"/>
      <c r="E84" s="2"/>
      <c r="F84" s="2"/>
      <c r="G84" s="2"/>
      <c r="H84" s="2"/>
      <c r="I84" s="2"/>
      <c r="J84" s="2"/>
      <c r="K84" s="2"/>
      <c r="L84" s="2"/>
      <c r="M84" s="2"/>
      <c r="N84" s="2"/>
      <c r="O84" s="2"/>
    </row>
    <row r="85" spans="1:15" x14ac:dyDescent="0.2">
      <c r="A85" s="2"/>
      <c r="B85" s="2"/>
      <c r="C85" s="2"/>
      <c r="D85" s="2"/>
      <c r="E85" s="2"/>
      <c r="F85" s="2"/>
      <c r="G85" s="2"/>
      <c r="H85" s="2"/>
      <c r="I85" s="2"/>
      <c r="J85" s="2"/>
      <c r="K85" s="2"/>
      <c r="L85" s="2"/>
      <c r="M85" s="2"/>
      <c r="N85" s="2"/>
      <c r="O85" s="2"/>
    </row>
    <row r="86" spans="1:15" x14ac:dyDescent="0.2">
      <c r="A86" s="2"/>
      <c r="B86" s="2"/>
      <c r="C86" s="2"/>
      <c r="D86" s="2"/>
      <c r="E86" s="2"/>
      <c r="F86" s="2"/>
      <c r="G86" s="2"/>
      <c r="H86" s="2"/>
      <c r="I86" s="2"/>
      <c r="J86" s="2"/>
      <c r="K86" s="2"/>
      <c r="L86" s="2"/>
      <c r="M86" s="2"/>
      <c r="N86" s="2"/>
      <c r="O86" s="2"/>
    </row>
    <row r="87" spans="1:15" x14ac:dyDescent="0.2">
      <c r="A87" s="2"/>
      <c r="B87" s="2"/>
      <c r="C87" s="2"/>
      <c r="D87" s="2"/>
      <c r="E87" s="2"/>
      <c r="F87" s="2"/>
      <c r="G87" s="2"/>
      <c r="H87" s="2"/>
      <c r="I87" s="2"/>
      <c r="J87" s="2"/>
      <c r="K87" s="2"/>
      <c r="L87" s="2"/>
      <c r="M87" s="2"/>
      <c r="N87" s="2"/>
      <c r="O87" s="2"/>
    </row>
    <row r="88" spans="1:15" x14ac:dyDescent="0.2">
      <c r="A88" s="2"/>
      <c r="B88" s="2"/>
      <c r="C88" s="2"/>
      <c r="D88" s="2"/>
      <c r="E88" s="2"/>
      <c r="F88" s="2"/>
      <c r="G88" s="2"/>
      <c r="H88" s="2"/>
      <c r="I88" s="2"/>
      <c r="J88" s="2"/>
      <c r="K88" s="2"/>
      <c r="L88" s="2"/>
      <c r="M88" s="2"/>
      <c r="N88" s="2"/>
      <c r="O88" s="2"/>
    </row>
    <row r="89" spans="1:15" x14ac:dyDescent="0.2">
      <c r="A89" s="2"/>
      <c r="B89" s="2"/>
      <c r="C89" s="2"/>
      <c r="D89" s="2"/>
      <c r="E89" s="2"/>
      <c r="F89" s="2"/>
      <c r="G89" s="2"/>
      <c r="H89" s="2"/>
      <c r="I89" s="2"/>
      <c r="J89" s="2"/>
      <c r="K89" s="2"/>
      <c r="L89" s="2"/>
      <c r="M89" s="2"/>
      <c r="N89" s="2"/>
      <c r="O89" s="2"/>
    </row>
    <row r="90" spans="1:15" x14ac:dyDescent="0.2">
      <c r="A90" s="2"/>
      <c r="B90" s="2"/>
      <c r="C90" s="2"/>
      <c r="D90" s="2"/>
      <c r="E90" s="2"/>
      <c r="F90" s="2"/>
      <c r="G90" s="2"/>
      <c r="H90" s="2"/>
      <c r="I90" s="2"/>
      <c r="J90" s="2"/>
      <c r="K90" s="2"/>
      <c r="L90" s="2"/>
      <c r="M90" s="2"/>
      <c r="N90" s="2"/>
      <c r="O90" s="2"/>
    </row>
    <row r="91" spans="1:15" x14ac:dyDescent="0.2">
      <c r="A91" s="2"/>
      <c r="B91" s="2"/>
      <c r="C91" s="2"/>
      <c r="D91" s="2"/>
      <c r="E91" s="2"/>
      <c r="F91" s="2"/>
      <c r="G91" s="2"/>
      <c r="H91" s="2"/>
      <c r="I91" s="2"/>
      <c r="J91" s="2"/>
      <c r="K91" s="2"/>
      <c r="L91" s="2"/>
      <c r="M91" s="2"/>
      <c r="N91" s="2"/>
      <c r="O91" s="2"/>
    </row>
    <row r="92" spans="1:15" x14ac:dyDescent="0.2">
      <c r="A92" s="2"/>
      <c r="B92" s="2"/>
      <c r="C92" s="2"/>
      <c r="D92" s="2"/>
      <c r="E92" s="2"/>
      <c r="F92" s="2"/>
      <c r="G92" s="2"/>
      <c r="H92" s="2"/>
      <c r="I92" s="2"/>
      <c r="J92" s="2"/>
      <c r="K92" s="2"/>
      <c r="L92" s="2"/>
      <c r="M92" s="2"/>
      <c r="N92" s="2"/>
      <c r="O92" s="2"/>
    </row>
    <row r="93" spans="1:15" x14ac:dyDescent="0.2">
      <c r="A93" s="2"/>
      <c r="B93" s="2"/>
      <c r="C93" s="2"/>
      <c r="D93" s="2"/>
      <c r="E93" s="2"/>
      <c r="F93" s="2"/>
      <c r="G93" s="2"/>
      <c r="H93" s="2"/>
      <c r="I93" s="2"/>
      <c r="J93" s="2"/>
      <c r="K93" s="2"/>
      <c r="L93" s="2"/>
      <c r="M93" s="2"/>
      <c r="N93" s="2"/>
      <c r="O93" s="2"/>
    </row>
    <row r="94" spans="1:15" x14ac:dyDescent="0.2">
      <c r="A94" s="2"/>
      <c r="B94" s="2"/>
      <c r="C94" s="2"/>
      <c r="D94" s="2"/>
      <c r="E94" s="2"/>
      <c r="F94" s="2"/>
      <c r="G94" s="2"/>
      <c r="H94" s="2"/>
      <c r="I94" s="2"/>
      <c r="J94" s="2"/>
      <c r="K94" s="2"/>
      <c r="L94" s="2"/>
      <c r="M94" s="2"/>
      <c r="N94" s="2"/>
      <c r="O94" s="2"/>
    </row>
    <row r="95" spans="1:15" x14ac:dyDescent="0.2">
      <c r="A95" s="2"/>
      <c r="B95" s="2"/>
      <c r="C95" s="2"/>
      <c r="D95" s="2"/>
      <c r="E95" s="2"/>
      <c r="F95" s="2"/>
      <c r="G95" s="2"/>
      <c r="H95" s="2"/>
      <c r="I95" s="2"/>
      <c r="J95" s="2"/>
      <c r="K95" s="2"/>
      <c r="L95" s="2"/>
      <c r="M95" s="2"/>
      <c r="N95" s="2"/>
      <c r="O95" s="2"/>
    </row>
    <row r="96" spans="1:15" x14ac:dyDescent="0.2">
      <c r="A96" s="2"/>
      <c r="B96" s="2"/>
      <c r="C96" s="2"/>
      <c r="D96" s="2"/>
      <c r="E96" s="2"/>
      <c r="F96" s="2"/>
      <c r="G96" s="2"/>
      <c r="H96" s="2"/>
      <c r="I96" s="2"/>
      <c r="J96" s="2"/>
      <c r="K96" s="2"/>
      <c r="L96" s="2"/>
      <c r="M96" s="2"/>
      <c r="N96" s="2"/>
      <c r="O96" s="2"/>
    </row>
    <row r="97" spans="1:15" x14ac:dyDescent="0.2">
      <c r="A97" s="2"/>
      <c r="B97" s="2"/>
      <c r="C97" s="2"/>
      <c r="D97" s="2"/>
      <c r="E97" s="2"/>
      <c r="F97" s="2"/>
      <c r="G97" s="2"/>
      <c r="H97" s="2"/>
      <c r="I97" s="2"/>
      <c r="J97" s="2"/>
      <c r="K97" s="2"/>
      <c r="L97" s="2"/>
      <c r="M97" s="2"/>
      <c r="N97" s="2"/>
      <c r="O97" s="2"/>
    </row>
    <row r="98" spans="1:15" x14ac:dyDescent="0.2">
      <c r="A98" s="2"/>
      <c r="B98" s="2"/>
      <c r="C98" s="2"/>
      <c r="D98" s="2"/>
      <c r="E98" s="2"/>
      <c r="F98" s="2"/>
      <c r="G98" s="2"/>
      <c r="H98" s="2"/>
      <c r="I98" s="2"/>
      <c r="J98" s="2"/>
      <c r="K98" s="2"/>
      <c r="L98" s="2"/>
      <c r="M98" s="2"/>
      <c r="N98" s="2"/>
      <c r="O98" s="2"/>
    </row>
    <row r="99" spans="1:15" x14ac:dyDescent="0.2">
      <c r="A99" s="2"/>
      <c r="B99" s="2"/>
      <c r="C99" s="2"/>
      <c r="D99" s="2"/>
      <c r="E99" s="2"/>
      <c r="F99" s="2"/>
      <c r="G99" s="2"/>
      <c r="H99" s="2"/>
      <c r="I99" s="2"/>
      <c r="J99" s="2"/>
      <c r="K99" s="2"/>
      <c r="L99" s="2"/>
      <c r="M99" s="2"/>
      <c r="N99" s="2"/>
      <c r="O99" s="2"/>
    </row>
    <row r="100" spans="1:15" x14ac:dyDescent="0.2">
      <c r="A100" s="2"/>
      <c r="B100" s="2"/>
      <c r="C100" s="2"/>
      <c r="D100" s="2"/>
      <c r="E100" s="2"/>
      <c r="F100" s="2"/>
      <c r="G100" s="2"/>
      <c r="H100" s="2"/>
      <c r="I100" s="2"/>
      <c r="J100" s="2"/>
      <c r="K100" s="2"/>
      <c r="L100" s="2"/>
      <c r="M100" s="2"/>
      <c r="N100" s="2"/>
      <c r="O100" s="2"/>
    </row>
    <row r="101" spans="1:15" x14ac:dyDescent="0.2">
      <c r="A101" s="2"/>
      <c r="B101" s="2"/>
      <c r="C101" s="2"/>
      <c r="D101" s="2"/>
      <c r="E101" s="2"/>
      <c r="F101" s="2"/>
      <c r="G101" s="2"/>
      <c r="H101" s="2"/>
      <c r="I101" s="2"/>
      <c r="J101" s="2"/>
      <c r="K101" s="2"/>
      <c r="L101" s="2"/>
      <c r="M101" s="2"/>
      <c r="N101" s="2"/>
      <c r="O101" s="2"/>
    </row>
    <row r="102" spans="1:15" x14ac:dyDescent="0.2">
      <c r="A102" s="2"/>
      <c r="B102" s="2"/>
      <c r="C102" s="2"/>
      <c r="D102" s="2"/>
      <c r="E102" s="2"/>
      <c r="F102" s="2"/>
      <c r="G102" s="2"/>
      <c r="H102" s="2"/>
      <c r="I102" s="2"/>
      <c r="J102" s="2"/>
      <c r="K102" s="2"/>
      <c r="L102" s="2"/>
      <c r="M102" s="2"/>
      <c r="N102" s="2"/>
      <c r="O102" s="2"/>
    </row>
    <row r="103" spans="1:15" x14ac:dyDescent="0.2">
      <c r="A103" s="2"/>
      <c r="B103" s="2"/>
      <c r="C103" s="2"/>
      <c r="D103" s="2"/>
      <c r="E103" s="2"/>
      <c r="F103" s="2"/>
      <c r="G103" s="2"/>
      <c r="H103" s="2"/>
      <c r="I103" s="2"/>
      <c r="J103" s="2"/>
      <c r="K103" s="2"/>
      <c r="L103" s="2"/>
      <c r="M103" s="2"/>
      <c r="N103" s="2"/>
      <c r="O103" s="2"/>
    </row>
    <row r="104" spans="1:15" x14ac:dyDescent="0.2">
      <c r="A104" s="2"/>
      <c r="B104" s="2"/>
      <c r="C104" s="2"/>
      <c r="D104" s="2"/>
      <c r="E104" s="2"/>
      <c r="F104" s="2"/>
      <c r="G104" s="2"/>
      <c r="H104" s="2"/>
      <c r="I104" s="2"/>
      <c r="J104" s="2"/>
      <c r="K104" s="2"/>
      <c r="L104" s="2"/>
      <c r="M104" s="2"/>
      <c r="N104" s="2"/>
      <c r="O104" s="2"/>
    </row>
    <row r="105" spans="1:15" x14ac:dyDescent="0.2">
      <c r="A105" s="2"/>
      <c r="B105" s="2"/>
      <c r="C105" s="2"/>
      <c r="D105" s="2"/>
      <c r="E105" s="2"/>
      <c r="F105" s="2"/>
      <c r="G105" s="2"/>
      <c r="H105" s="2"/>
      <c r="I105" s="2"/>
      <c r="J105" s="2"/>
      <c r="K105" s="2"/>
      <c r="L105" s="2"/>
      <c r="M105" s="2"/>
      <c r="N105" s="2"/>
      <c r="O105" s="2"/>
    </row>
    <row r="106" spans="1:15" x14ac:dyDescent="0.2">
      <c r="A106" s="2"/>
      <c r="B106" s="2"/>
      <c r="C106" s="2"/>
      <c r="D106" s="2"/>
      <c r="E106" s="2"/>
      <c r="F106" s="2"/>
      <c r="G106" s="2"/>
      <c r="H106" s="2"/>
      <c r="I106" s="2"/>
      <c r="J106" s="2"/>
      <c r="K106" s="2"/>
      <c r="L106" s="2"/>
      <c r="M106" s="2"/>
      <c r="N106" s="2"/>
      <c r="O106" s="2"/>
    </row>
    <row r="107" spans="1:15" x14ac:dyDescent="0.2">
      <c r="A107" s="2"/>
      <c r="B107" s="2"/>
      <c r="C107" s="2"/>
      <c r="D107" s="2"/>
      <c r="E107" s="2"/>
      <c r="F107" s="2"/>
      <c r="G107" s="2"/>
      <c r="H107" s="2"/>
      <c r="I107" s="2"/>
      <c r="J107" s="2"/>
      <c r="K107" s="2"/>
      <c r="L107" s="2"/>
      <c r="M107" s="2"/>
      <c r="N107" s="2"/>
      <c r="O107" s="2"/>
    </row>
    <row r="108" spans="1:15" x14ac:dyDescent="0.2">
      <c r="A108" s="2"/>
      <c r="B108" s="2"/>
      <c r="C108" s="2"/>
      <c r="D108" s="2"/>
      <c r="E108" s="2"/>
      <c r="F108" s="2"/>
      <c r="G108" s="2"/>
      <c r="H108" s="2"/>
      <c r="I108" s="2"/>
      <c r="J108" s="2"/>
      <c r="K108" s="2"/>
      <c r="L108" s="2"/>
      <c r="M108" s="2"/>
      <c r="N108" s="2"/>
      <c r="O108" s="2"/>
    </row>
    <row r="109" spans="1:15" x14ac:dyDescent="0.2">
      <c r="A109" s="2"/>
      <c r="B109" s="2"/>
      <c r="C109" s="2"/>
      <c r="D109" s="2"/>
      <c r="E109" s="2"/>
      <c r="F109" s="2"/>
      <c r="G109" s="2"/>
      <c r="H109" s="2"/>
      <c r="I109" s="2"/>
      <c r="J109" s="2"/>
      <c r="K109" s="2"/>
      <c r="L109" s="2"/>
      <c r="M109" s="2"/>
      <c r="N109" s="2"/>
      <c r="O109" s="2"/>
    </row>
    <row r="110" spans="1:15" x14ac:dyDescent="0.2">
      <c r="A110" s="2"/>
      <c r="B110" s="2"/>
      <c r="C110" s="2"/>
      <c r="D110" s="2"/>
      <c r="E110" s="2"/>
      <c r="F110" s="2"/>
      <c r="G110" s="2"/>
      <c r="H110" s="2"/>
      <c r="I110" s="2"/>
      <c r="J110" s="2"/>
      <c r="K110" s="2"/>
      <c r="L110" s="2"/>
      <c r="M110" s="2"/>
      <c r="N110" s="2"/>
      <c r="O110" s="2"/>
    </row>
    <row r="111" spans="1:15" x14ac:dyDescent="0.2">
      <c r="A111" s="2"/>
      <c r="B111" s="2"/>
      <c r="C111" s="2"/>
      <c r="D111" s="2"/>
      <c r="E111" s="2"/>
      <c r="F111" s="2"/>
      <c r="G111" s="2"/>
      <c r="H111" s="2"/>
      <c r="I111" s="2"/>
      <c r="J111" s="2"/>
      <c r="K111" s="2"/>
      <c r="L111" s="2"/>
      <c r="M111" s="2"/>
      <c r="N111" s="2"/>
      <c r="O111" s="2"/>
    </row>
    <row r="112" spans="1:15" x14ac:dyDescent="0.2">
      <c r="A112" s="2"/>
      <c r="B112" s="2"/>
      <c r="C112" s="2"/>
      <c r="D112" s="2"/>
      <c r="E112" s="2"/>
      <c r="F112" s="2"/>
      <c r="G112" s="2"/>
      <c r="H112" s="2"/>
      <c r="I112" s="2"/>
      <c r="J112" s="2"/>
      <c r="K112" s="2"/>
      <c r="L112" s="2"/>
      <c r="M112" s="2"/>
      <c r="N112" s="2"/>
      <c r="O112" s="2"/>
    </row>
    <row r="113" spans="1:15" x14ac:dyDescent="0.2">
      <c r="A113" s="2"/>
      <c r="B113" s="2"/>
      <c r="C113" s="2"/>
      <c r="D113" s="2"/>
      <c r="E113" s="2"/>
      <c r="F113" s="2"/>
      <c r="G113" s="2"/>
      <c r="H113" s="2"/>
      <c r="I113" s="2"/>
      <c r="J113" s="2"/>
      <c r="K113" s="2"/>
      <c r="L113" s="2"/>
      <c r="M113" s="2"/>
      <c r="N113" s="2"/>
      <c r="O113" s="2"/>
    </row>
    <row r="114" spans="1:15" x14ac:dyDescent="0.2">
      <c r="A114" s="2"/>
      <c r="B114" s="2"/>
      <c r="C114" s="2"/>
      <c r="D114" s="2"/>
      <c r="E114" s="2"/>
      <c r="F114" s="2"/>
      <c r="G114" s="2"/>
      <c r="H114" s="2"/>
      <c r="I114" s="2"/>
      <c r="J114" s="2"/>
      <c r="K114" s="2"/>
      <c r="L114" s="2"/>
      <c r="M114" s="2"/>
      <c r="N114" s="2"/>
      <c r="O114" s="2"/>
    </row>
    <row r="115" spans="1:15" x14ac:dyDescent="0.2">
      <c r="A115" s="2"/>
      <c r="B115" s="2"/>
      <c r="C115" s="2"/>
      <c r="D115" s="2"/>
      <c r="E115" s="2"/>
      <c r="F115" s="2"/>
      <c r="G115" s="2"/>
      <c r="H115" s="2"/>
      <c r="I115" s="2"/>
      <c r="J115" s="2"/>
      <c r="K115" s="2"/>
      <c r="L115" s="2"/>
      <c r="M115" s="2"/>
      <c r="N115" s="2"/>
      <c r="O115" s="2"/>
    </row>
    <row r="116" spans="1:15" x14ac:dyDescent="0.2">
      <c r="A116" s="2"/>
      <c r="B116" s="2"/>
      <c r="C116" s="2"/>
      <c r="D116" s="2"/>
      <c r="E116" s="2"/>
      <c r="F116" s="2"/>
      <c r="G116" s="2"/>
      <c r="H116" s="2"/>
      <c r="I116" s="2"/>
      <c r="J116" s="2"/>
      <c r="K116" s="2"/>
      <c r="L116" s="2"/>
      <c r="M116" s="2"/>
      <c r="N116" s="2"/>
      <c r="O116" s="2"/>
    </row>
    <row r="117" spans="1:15" x14ac:dyDescent="0.2">
      <c r="A117" s="2"/>
      <c r="B117" s="2"/>
      <c r="C117" s="2"/>
      <c r="D117" s="2"/>
      <c r="E117" s="2"/>
      <c r="F117" s="2"/>
      <c r="G117" s="2"/>
      <c r="H117" s="2"/>
      <c r="I117" s="2"/>
      <c r="J117" s="2"/>
      <c r="K117" s="2"/>
      <c r="L117" s="2"/>
      <c r="M117" s="2"/>
      <c r="N117" s="2"/>
      <c r="O117" s="2"/>
    </row>
    <row r="118" spans="1:15" x14ac:dyDescent="0.2">
      <c r="A118" s="2"/>
      <c r="B118" s="2"/>
      <c r="C118" s="2"/>
      <c r="D118" s="2"/>
      <c r="E118" s="2"/>
      <c r="F118" s="2"/>
      <c r="G118" s="2"/>
      <c r="H118" s="2"/>
      <c r="I118" s="2"/>
      <c r="J118" s="2"/>
      <c r="K118" s="2"/>
      <c r="L118" s="2"/>
      <c r="M118" s="2"/>
      <c r="N118" s="2"/>
      <c r="O118" s="2"/>
    </row>
    <row r="119" spans="1:15" x14ac:dyDescent="0.2">
      <c r="A119" s="2"/>
      <c r="B119" s="2"/>
      <c r="C119" s="2"/>
      <c r="D119" s="2"/>
      <c r="E119" s="2"/>
      <c r="F119" s="2"/>
      <c r="G119" s="2"/>
      <c r="H119" s="2"/>
      <c r="I119" s="2"/>
      <c r="J119" s="2"/>
      <c r="K119" s="2"/>
      <c r="L119" s="2"/>
      <c r="M119" s="2"/>
      <c r="N119" s="2"/>
      <c r="O119" s="2"/>
    </row>
    <row r="120" spans="1:15" x14ac:dyDescent="0.2">
      <c r="A120" s="2"/>
      <c r="B120" s="2"/>
      <c r="C120" s="2"/>
      <c r="D120" s="2"/>
      <c r="E120" s="2"/>
      <c r="F120" s="2"/>
      <c r="G120" s="2"/>
      <c r="H120" s="2"/>
      <c r="I120" s="2"/>
      <c r="J120" s="2"/>
      <c r="K120" s="2"/>
      <c r="L120" s="2"/>
      <c r="M120" s="2"/>
      <c r="N120" s="2"/>
      <c r="O120" s="2"/>
    </row>
    <row r="121" spans="1:15" x14ac:dyDescent="0.2">
      <c r="A121" s="2"/>
      <c r="B121" s="2"/>
      <c r="C121" s="2"/>
      <c r="D121" s="2"/>
      <c r="E121" s="2"/>
      <c r="F121" s="2"/>
      <c r="G121" s="2"/>
      <c r="H121" s="2"/>
      <c r="I121" s="2"/>
      <c r="J121" s="2"/>
      <c r="K121" s="2"/>
      <c r="L121" s="2"/>
      <c r="M121" s="2"/>
      <c r="N121" s="2"/>
      <c r="O121" s="2"/>
    </row>
    <row r="122" spans="1:15" x14ac:dyDescent="0.2">
      <c r="A122" s="2"/>
      <c r="B122" s="2"/>
      <c r="C122" s="2"/>
      <c r="D122" s="2"/>
      <c r="E122" s="2"/>
      <c r="F122" s="2"/>
      <c r="G122" s="2"/>
      <c r="H122" s="2"/>
      <c r="I122" s="2"/>
      <c r="J122" s="2"/>
      <c r="K122" s="2"/>
      <c r="L122" s="2"/>
      <c r="M122" s="2"/>
      <c r="N122" s="2"/>
      <c r="O122" s="2"/>
    </row>
    <row r="123" spans="1:15" x14ac:dyDescent="0.2">
      <c r="A123" s="2"/>
      <c r="B123" s="2"/>
      <c r="C123" s="2"/>
      <c r="D123" s="2"/>
      <c r="E123" s="2"/>
      <c r="F123" s="2"/>
      <c r="G123" s="2"/>
      <c r="H123" s="2"/>
      <c r="I123" s="2"/>
      <c r="J123" s="2"/>
      <c r="K123" s="2"/>
      <c r="L123" s="2"/>
      <c r="M123" s="2"/>
      <c r="N123" s="2"/>
      <c r="O123" s="2"/>
    </row>
    <row r="124" spans="1:15" x14ac:dyDescent="0.2">
      <c r="A124" s="2"/>
      <c r="B124" s="2"/>
      <c r="C124" s="2"/>
      <c r="D124" s="2"/>
      <c r="E124" s="2"/>
      <c r="F124" s="2"/>
      <c r="G124" s="2"/>
      <c r="H124" s="2"/>
      <c r="I124" s="2"/>
      <c r="J124" s="2"/>
      <c r="K124" s="2"/>
      <c r="L124" s="2"/>
      <c r="M124" s="2"/>
      <c r="N124" s="2"/>
      <c r="O124" s="2"/>
    </row>
    <row r="125" spans="1:15" x14ac:dyDescent="0.2">
      <c r="A125" s="2"/>
      <c r="B125" s="2"/>
      <c r="C125" s="2"/>
      <c r="D125" s="2"/>
      <c r="E125" s="2"/>
      <c r="F125" s="2"/>
      <c r="G125" s="2"/>
      <c r="H125" s="2"/>
      <c r="I125" s="2"/>
      <c r="J125" s="2"/>
      <c r="K125" s="2"/>
      <c r="L125" s="2"/>
      <c r="M125" s="2"/>
      <c r="N125" s="2"/>
      <c r="O125" s="2"/>
    </row>
    <row r="126" spans="1:15" x14ac:dyDescent="0.2">
      <c r="A126" s="2"/>
      <c r="B126" s="2"/>
      <c r="C126" s="2"/>
      <c r="D126" s="2"/>
      <c r="E126" s="2"/>
      <c r="F126" s="2"/>
      <c r="G126" s="2"/>
      <c r="H126" s="2"/>
      <c r="I126" s="2"/>
      <c r="J126" s="2"/>
      <c r="K126" s="2"/>
      <c r="L126" s="2"/>
      <c r="M126" s="2"/>
      <c r="N126" s="2"/>
      <c r="O126" s="2"/>
    </row>
    <row r="127" spans="1:15" x14ac:dyDescent="0.2">
      <c r="A127" s="2"/>
      <c r="B127" s="2"/>
      <c r="C127" s="2"/>
      <c r="D127" s="2"/>
      <c r="E127" s="2"/>
      <c r="F127" s="2"/>
      <c r="G127" s="2"/>
      <c r="H127" s="2"/>
      <c r="I127" s="2"/>
      <c r="J127" s="2"/>
      <c r="K127" s="2"/>
      <c r="L127" s="2"/>
      <c r="M127" s="2"/>
      <c r="N127" s="2"/>
      <c r="O127" s="2"/>
    </row>
    <row r="128" spans="1:15" x14ac:dyDescent="0.2">
      <c r="A128" s="2"/>
      <c r="B128" s="2"/>
      <c r="C128" s="2"/>
      <c r="D128" s="2"/>
      <c r="E128" s="2"/>
      <c r="F128" s="2"/>
      <c r="G128" s="2"/>
      <c r="H128" s="2"/>
      <c r="I128" s="2"/>
      <c r="J128" s="2"/>
      <c r="K128" s="2"/>
      <c r="L128" s="2"/>
      <c r="M128" s="2"/>
      <c r="N128" s="2"/>
      <c r="O128" s="2"/>
    </row>
    <row r="129" spans="1:15" x14ac:dyDescent="0.2">
      <c r="A129" s="2"/>
      <c r="B129" s="2"/>
      <c r="C129" s="2"/>
      <c r="D129" s="2"/>
      <c r="E129" s="2"/>
      <c r="F129" s="2"/>
      <c r="G129" s="2"/>
      <c r="H129" s="2"/>
      <c r="I129" s="2"/>
      <c r="J129" s="2"/>
      <c r="K129" s="2"/>
      <c r="L129" s="2"/>
      <c r="M129" s="2"/>
      <c r="N129" s="2"/>
      <c r="O129" s="2"/>
    </row>
    <row r="130" spans="1:15" x14ac:dyDescent="0.2">
      <c r="A130" s="2"/>
      <c r="B130" s="2"/>
      <c r="C130" s="2"/>
      <c r="D130" s="2"/>
      <c r="E130" s="2"/>
      <c r="F130" s="2"/>
      <c r="G130" s="2"/>
      <c r="H130" s="2"/>
      <c r="I130" s="2"/>
      <c r="J130" s="2"/>
      <c r="K130" s="2"/>
      <c r="L130" s="2"/>
      <c r="M130" s="2"/>
      <c r="N130" s="2"/>
      <c r="O130" s="2"/>
    </row>
    <row r="131" spans="1:15" x14ac:dyDescent="0.2">
      <c r="A131" s="2"/>
      <c r="B131" s="2"/>
      <c r="C131" s="2"/>
      <c r="D131" s="2"/>
      <c r="E131" s="2"/>
      <c r="F131" s="2"/>
      <c r="G131" s="2"/>
      <c r="H131" s="2"/>
      <c r="I131" s="2"/>
      <c r="J131" s="2"/>
      <c r="K131" s="2"/>
      <c r="L131" s="2"/>
      <c r="M131" s="2"/>
      <c r="N131" s="2"/>
      <c r="O131" s="2"/>
    </row>
    <row r="132" spans="1:15" x14ac:dyDescent="0.2">
      <c r="A132" s="2"/>
      <c r="B132" s="2"/>
      <c r="C132" s="2"/>
      <c r="D132" s="2"/>
      <c r="E132" s="2"/>
      <c r="F132" s="2"/>
      <c r="G132" s="2"/>
      <c r="H132" s="2"/>
      <c r="I132" s="2"/>
      <c r="J132" s="2"/>
      <c r="K132" s="2"/>
      <c r="L132" s="2"/>
      <c r="M132" s="2"/>
      <c r="N132" s="2"/>
      <c r="O132" s="2"/>
    </row>
    <row r="133" spans="1:15" x14ac:dyDescent="0.2">
      <c r="A133" s="2"/>
      <c r="B133" s="2"/>
      <c r="C133" s="2"/>
      <c r="D133" s="2"/>
      <c r="E133" s="2"/>
      <c r="F133" s="2"/>
      <c r="G133" s="2"/>
      <c r="H133" s="2"/>
      <c r="I133" s="2"/>
      <c r="J133" s="2"/>
      <c r="K133" s="2"/>
      <c r="L133" s="2"/>
      <c r="M133" s="2"/>
      <c r="N133" s="2"/>
      <c r="O133" s="2"/>
    </row>
    <row r="134" spans="1:15" x14ac:dyDescent="0.2">
      <c r="A134" s="2"/>
      <c r="B134" s="2"/>
      <c r="C134" s="2"/>
      <c r="D134" s="2"/>
      <c r="E134" s="2"/>
      <c r="F134" s="2"/>
      <c r="G134" s="2"/>
      <c r="H134" s="2"/>
      <c r="I134" s="2"/>
      <c r="J134" s="2"/>
      <c r="K134" s="2"/>
      <c r="L134" s="2"/>
      <c r="M134" s="2"/>
      <c r="N134" s="2"/>
      <c r="O134" s="2"/>
    </row>
    <row r="135" spans="1:15" x14ac:dyDescent="0.2">
      <c r="A135" s="2"/>
      <c r="B135" s="2"/>
      <c r="C135" s="2"/>
      <c r="D135" s="2"/>
      <c r="E135" s="2"/>
      <c r="F135" s="2"/>
      <c r="G135" s="2"/>
      <c r="H135" s="2"/>
      <c r="I135" s="2"/>
      <c r="J135" s="2"/>
      <c r="K135" s="2"/>
      <c r="L135" s="2"/>
      <c r="M135" s="2"/>
      <c r="N135" s="2"/>
      <c r="O135" s="2"/>
    </row>
    <row r="136" spans="1:15" x14ac:dyDescent="0.2">
      <c r="A136" s="2"/>
      <c r="B136" s="2"/>
      <c r="C136" s="2"/>
      <c r="D136" s="2"/>
      <c r="E136" s="2"/>
      <c r="F136" s="2"/>
      <c r="G136" s="2"/>
      <c r="H136" s="2"/>
      <c r="I136" s="2"/>
      <c r="J136" s="2"/>
      <c r="K136" s="2"/>
      <c r="L136" s="2"/>
      <c r="M136" s="2"/>
      <c r="N136" s="2"/>
      <c r="O136" s="2"/>
    </row>
    <row r="137" spans="1:15" x14ac:dyDescent="0.2">
      <c r="A137" s="2"/>
      <c r="B137" s="2"/>
      <c r="C137" s="2"/>
      <c r="D137" s="2"/>
      <c r="E137" s="2"/>
      <c r="F137" s="2"/>
      <c r="G137" s="2"/>
      <c r="H137" s="2"/>
      <c r="I137" s="2"/>
      <c r="J137" s="2"/>
      <c r="K137" s="2"/>
      <c r="L137" s="2"/>
      <c r="M137" s="2"/>
      <c r="N137" s="2"/>
      <c r="O137" s="2"/>
    </row>
    <row r="138" spans="1:15" x14ac:dyDescent="0.2">
      <c r="A138" s="2"/>
      <c r="B138" s="2"/>
      <c r="C138" s="2"/>
      <c r="D138" s="2"/>
      <c r="E138" s="2"/>
      <c r="F138" s="2"/>
      <c r="G138" s="2"/>
      <c r="H138" s="2"/>
      <c r="I138" s="2"/>
      <c r="J138" s="2"/>
      <c r="K138" s="2"/>
      <c r="L138" s="2"/>
      <c r="M138" s="2"/>
      <c r="N138" s="2"/>
      <c r="O138" s="2"/>
    </row>
    <row r="139" spans="1:15" x14ac:dyDescent="0.2">
      <c r="A139" s="2"/>
      <c r="B139" s="2"/>
      <c r="C139" s="2"/>
      <c r="D139" s="2"/>
      <c r="E139" s="2"/>
      <c r="F139" s="2"/>
      <c r="G139" s="2"/>
      <c r="H139" s="2"/>
      <c r="I139" s="2"/>
      <c r="J139" s="2"/>
      <c r="K139" s="2"/>
      <c r="L139" s="2"/>
      <c r="M139" s="2"/>
      <c r="N139" s="2"/>
      <c r="O139" s="2"/>
    </row>
    <row r="140" spans="1:15" x14ac:dyDescent="0.2">
      <c r="A140" s="2"/>
      <c r="B140" s="2"/>
      <c r="C140" s="2"/>
      <c r="D140" s="2"/>
      <c r="E140" s="2"/>
      <c r="F140" s="2"/>
      <c r="G140" s="2"/>
      <c r="H140" s="2"/>
      <c r="I140" s="2"/>
      <c r="J140" s="2"/>
      <c r="K140" s="2"/>
      <c r="L140" s="2"/>
      <c r="M140" s="2"/>
      <c r="N140" s="2"/>
      <c r="O140" s="2"/>
    </row>
    <row r="141" spans="1:15" x14ac:dyDescent="0.2">
      <c r="A141" s="2"/>
      <c r="B141" s="2"/>
      <c r="C141" s="2"/>
      <c r="D141" s="2"/>
      <c r="E141" s="2"/>
      <c r="F141" s="2"/>
      <c r="G141" s="2"/>
      <c r="H141" s="2"/>
      <c r="I141" s="2"/>
      <c r="J141" s="2"/>
      <c r="K141" s="2"/>
      <c r="L141" s="2"/>
      <c r="M141" s="2"/>
      <c r="N141" s="2"/>
      <c r="O141" s="2"/>
    </row>
    <row r="142" spans="1:15" x14ac:dyDescent="0.2">
      <c r="A142" s="2"/>
      <c r="B142" s="2"/>
      <c r="C142" s="2"/>
      <c r="D142" s="2"/>
      <c r="E142" s="2"/>
      <c r="F142" s="2"/>
      <c r="G142" s="2"/>
      <c r="H142" s="2"/>
      <c r="I142" s="2"/>
      <c r="J142" s="2"/>
      <c r="K142" s="2"/>
      <c r="L142" s="2"/>
      <c r="M142" s="2"/>
      <c r="N142" s="2"/>
      <c r="O142" s="2"/>
    </row>
    <row r="143" spans="1:15" x14ac:dyDescent="0.2">
      <c r="A143" s="2"/>
      <c r="B143" s="2"/>
      <c r="C143" s="2"/>
      <c r="D143" s="2"/>
      <c r="E143" s="2"/>
      <c r="F143" s="2"/>
      <c r="G143" s="2"/>
      <c r="H143" s="2"/>
      <c r="I143" s="2"/>
      <c r="J143" s="2"/>
      <c r="K143" s="2"/>
      <c r="L143" s="2"/>
      <c r="M143" s="2"/>
      <c r="N143" s="2"/>
      <c r="O143" s="2"/>
    </row>
    <row r="144" spans="1:15" x14ac:dyDescent="0.2">
      <c r="A144" s="2"/>
      <c r="B144" s="2"/>
      <c r="C144" s="2"/>
      <c r="D144" s="2"/>
      <c r="E144" s="2"/>
      <c r="F144" s="2"/>
      <c r="G144" s="2"/>
      <c r="H144" s="2"/>
      <c r="I144" s="2"/>
      <c r="J144" s="2"/>
      <c r="K144" s="2"/>
      <c r="L144" s="2"/>
      <c r="M144" s="2"/>
      <c r="N144" s="2"/>
      <c r="O144" s="2"/>
    </row>
    <row r="145" spans="1:15" x14ac:dyDescent="0.2">
      <c r="A145" s="2"/>
      <c r="B145" s="2"/>
      <c r="C145" s="2"/>
      <c r="D145" s="2"/>
      <c r="E145" s="2"/>
      <c r="F145" s="2"/>
      <c r="G145" s="2"/>
      <c r="H145" s="2"/>
      <c r="I145" s="2"/>
      <c r="J145" s="2"/>
      <c r="K145" s="2"/>
      <c r="L145" s="2"/>
      <c r="M145" s="2"/>
      <c r="N145" s="2"/>
      <c r="O145" s="2"/>
    </row>
    <row r="146" spans="1:15" x14ac:dyDescent="0.2">
      <c r="A146" s="2"/>
      <c r="B146" s="2"/>
      <c r="C146" s="2"/>
      <c r="D146" s="2"/>
      <c r="E146" s="2"/>
      <c r="F146" s="2"/>
      <c r="G146" s="2"/>
      <c r="H146" s="2"/>
      <c r="I146" s="2"/>
      <c r="J146" s="2"/>
      <c r="K146" s="2"/>
      <c r="L146" s="2"/>
      <c r="M146" s="2"/>
      <c r="N146" s="2"/>
      <c r="O146" s="2"/>
    </row>
    <row r="147" spans="1:15" x14ac:dyDescent="0.2">
      <c r="A147" s="2"/>
      <c r="B147" s="2"/>
      <c r="C147" s="2"/>
      <c r="D147" s="2"/>
      <c r="E147" s="2"/>
      <c r="F147" s="2"/>
      <c r="G147" s="2"/>
      <c r="H147" s="2"/>
      <c r="I147" s="2"/>
      <c r="J147" s="2"/>
      <c r="K147" s="2"/>
      <c r="L147" s="2"/>
      <c r="M147" s="2"/>
      <c r="N147" s="2"/>
      <c r="O147" s="2"/>
    </row>
    <row r="148" spans="1:15" x14ac:dyDescent="0.2">
      <c r="A148" s="2"/>
      <c r="B148" s="2"/>
      <c r="C148" s="2"/>
      <c r="D148" s="2"/>
      <c r="E148" s="2"/>
      <c r="F148" s="2"/>
      <c r="G148" s="2"/>
      <c r="H148" s="2"/>
      <c r="I148" s="2"/>
      <c r="J148" s="2"/>
      <c r="K148" s="2"/>
      <c r="L148" s="2"/>
      <c r="M148" s="2"/>
      <c r="N148" s="2"/>
      <c r="O148" s="2"/>
    </row>
    <row r="149" spans="1:15" x14ac:dyDescent="0.2">
      <c r="A149" s="2"/>
      <c r="B149" s="2"/>
      <c r="C149" s="2"/>
      <c r="D149" s="2"/>
      <c r="E149" s="2"/>
      <c r="F149" s="2"/>
      <c r="G149" s="2"/>
      <c r="H149" s="2"/>
      <c r="I149" s="2"/>
      <c r="J149" s="2"/>
      <c r="K149" s="2"/>
      <c r="L149" s="2"/>
      <c r="M149" s="2"/>
      <c r="N149" s="2"/>
      <c r="O149" s="2"/>
    </row>
    <row r="150" spans="1:15" x14ac:dyDescent="0.2">
      <c r="A150" s="2"/>
      <c r="B150" s="2"/>
      <c r="C150" s="2"/>
      <c r="D150" s="2"/>
      <c r="E150" s="2"/>
      <c r="F150" s="2"/>
      <c r="G150" s="2"/>
      <c r="H150" s="2"/>
      <c r="I150" s="2"/>
      <c r="J150" s="2"/>
      <c r="K150" s="2"/>
      <c r="L150" s="2"/>
      <c r="M150" s="2"/>
      <c r="N150" s="2"/>
      <c r="O150" s="2"/>
    </row>
    <row r="151" spans="1:15" x14ac:dyDescent="0.2">
      <c r="A151" s="2"/>
      <c r="B151" s="2"/>
      <c r="C151" s="2"/>
      <c r="D151" s="2"/>
      <c r="E151" s="2"/>
      <c r="F151" s="2"/>
      <c r="G151" s="2"/>
      <c r="H151" s="2"/>
      <c r="I151" s="2"/>
      <c r="J151" s="2"/>
      <c r="K151" s="2"/>
      <c r="L151" s="2"/>
      <c r="M151" s="2"/>
      <c r="N151" s="2"/>
      <c r="O151" s="2"/>
    </row>
    <row r="152" spans="1:15" x14ac:dyDescent="0.2">
      <c r="A152" s="2"/>
      <c r="B152" s="2"/>
      <c r="C152" s="2"/>
      <c r="D152" s="2"/>
      <c r="E152" s="2"/>
      <c r="F152" s="2"/>
      <c r="G152" s="2"/>
      <c r="H152" s="2"/>
      <c r="I152" s="2"/>
      <c r="J152" s="2"/>
      <c r="K152" s="2"/>
      <c r="L152" s="2"/>
      <c r="M152" s="2"/>
      <c r="N152" s="2"/>
      <c r="O152" s="2"/>
    </row>
    <row r="153" spans="1:15" x14ac:dyDescent="0.2">
      <c r="A153" s="2"/>
      <c r="B153" s="2"/>
      <c r="C153" s="2"/>
      <c r="D153" s="2"/>
      <c r="E153" s="2"/>
      <c r="F153" s="2"/>
      <c r="G153" s="2"/>
      <c r="H153" s="2"/>
      <c r="I153" s="2"/>
      <c r="J153" s="2"/>
      <c r="K153" s="2"/>
      <c r="L153" s="2"/>
      <c r="M153" s="2"/>
      <c r="N153" s="2"/>
      <c r="O153" s="2"/>
    </row>
    <row r="154" spans="1:15" x14ac:dyDescent="0.2">
      <c r="A154" s="2"/>
      <c r="B154" s="2"/>
      <c r="C154" s="2"/>
      <c r="D154" s="2"/>
      <c r="E154" s="2"/>
      <c r="F154" s="2"/>
      <c r="G154" s="2"/>
      <c r="H154" s="2"/>
      <c r="I154" s="2"/>
      <c r="J154" s="2"/>
      <c r="K154" s="2"/>
      <c r="L154" s="2"/>
      <c r="M154" s="2"/>
      <c r="N154" s="2"/>
      <c r="O154" s="2"/>
    </row>
    <row r="155" spans="1:15" x14ac:dyDescent="0.2">
      <c r="A155" s="2"/>
      <c r="B155" s="2"/>
      <c r="C155" s="2"/>
      <c r="D155" s="2"/>
      <c r="E155" s="2"/>
      <c r="F155" s="2"/>
      <c r="G155" s="2"/>
      <c r="H155" s="2"/>
      <c r="I155" s="2"/>
      <c r="J155" s="2"/>
      <c r="K155" s="2"/>
      <c r="L155" s="2"/>
      <c r="M155" s="2"/>
      <c r="N155" s="2"/>
      <c r="O155" s="2"/>
    </row>
    <row r="156" spans="1:15" x14ac:dyDescent="0.2">
      <c r="A156" s="2"/>
      <c r="B156" s="2"/>
      <c r="C156" s="2"/>
      <c r="D156" s="2"/>
      <c r="E156" s="2"/>
      <c r="F156" s="2"/>
      <c r="G156" s="2"/>
      <c r="H156" s="2"/>
      <c r="I156" s="2"/>
      <c r="J156" s="2"/>
      <c r="K156" s="2"/>
      <c r="L156" s="2"/>
      <c r="M156" s="2"/>
      <c r="N156" s="2"/>
      <c r="O156" s="2"/>
    </row>
    <row r="157" spans="1:15" x14ac:dyDescent="0.2">
      <c r="A157" s="2"/>
      <c r="B157" s="2"/>
      <c r="C157" s="2"/>
      <c r="D157" s="2"/>
      <c r="E157" s="2"/>
      <c r="F157" s="2"/>
      <c r="G157" s="2"/>
      <c r="H157" s="2"/>
      <c r="I157" s="2"/>
      <c r="J157" s="2"/>
      <c r="K157" s="2"/>
      <c r="L157" s="2"/>
      <c r="M157" s="2"/>
      <c r="N157" s="2"/>
      <c r="O157" s="2"/>
    </row>
    <row r="158" spans="1:15" x14ac:dyDescent="0.2">
      <c r="A158" s="2"/>
      <c r="B158" s="2"/>
      <c r="C158" s="2"/>
      <c r="D158" s="2"/>
      <c r="E158" s="2"/>
      <c r="F158" s="2"/>
      <c r="G158" s="2"/>
      <c r="H158" s="2"/>
      <c r="I158" s="2"/>
      <c r="J158" s="2"/>
      <c r="K158" s="2"/>
      <c r="L158" s="2"/>
      <c r="M158" s="2"/>
      <c r="N158" s="2"/>
      <c r="O158" s="2"/>
    </row>
    <row r="159" spans="1:15" x14ac:dyDescent="0.2">
      <c r="A159" s="2"/>
      <c r="B159" s="2"/>
      <c r="C159" s="2"/>
      <c r="D159" s="2"/>
      <c r="E159" s="2"/>
      <c r="F159" s="2"/>
      <c r="G159" s="2"/>
      <c r="H159" s="2"/>
      <c r="I159" s="2"/>
      <c r="J159" s="2"/>
      <c r="K159" s="2"/>
      <c r="L159" s="2"/>
      <c r="M159" s="2"/>
      <c r="N159" s="2"/>
      <c r="O159" s="2"/>
    </row>
    <row r="160" spans="1:15" x14ac:dyDescent="0.2">
      <c r="A160" s="2"/>
      <c r="B160" s="2"/>
      <c r="C160" s="2"/>
      <c r="D160" s="2"/>
      <c r="E160" s="2"/>
      <c r="F160" s="2"/>
      <c r="G160" s="2"/>
      <c r="H160" s="2"/>
      <c r="I160" s="2"/>
      <c r="J160" s="2"/>
      <c r="K160" s="2"/>
      <c r="L160" s="2"/>
      <c r="M160" s="2"/>
      <c r="N160" s="2"/>
      <c r="O160" s="2"/>
    </row>
    <row r="161" spans="1:15" x14ac:dyDescent="0.2">
      <c r="A161" s="2"/>
      <c r="B161" s="2"/>
      <c r="C161" s="2"/>
      <c r="D161" s="2"/>
      <c r="E161" s="2"/>
      <c r="F161" s="2"/>
      <c r="G161" s="2"/>
      <c r="H161" s="2"/>
      <c r="I161" s="2"/>
      <c r="J161" s="2"/>
      <c r="K161" s="2"/>
      <c r="L161" s="2"/>
      <c r="M161" s="2"/>
      <c r="N161" s="2"/>
      <c r="O161" s="2"/>
    </row>
    <row r="162" spans="1:15" x14ac:dyDescent="0.2">
      <c r="A162" s="2"/>
      <c r="B162" s="2"/>
      <c r="C162" s="2"/>
      <c r="D162" s="2"/>
      <c r="E162" s="2"/>
      <c r="F162" s="2"/>
      <c r="G162" s="2"/>
      <c r="H162" s="2"/>
      <c r="I162" s="2"/>
      <c r="J162" s="2"/>
      <c r="K162" s="2"/>
      <c r="L162" s="2"/>
      <c r="M162" s="2"/>
      <c r="N162" s="2"/>
      <c r="O162" s="2"/>
    </row>
    <row r="163" spans="1:15" x14ac:dyDescent="0.2">
      <c r="A163" s="2"/>
      <c r="B163" s="2"/>
      <c r="C163" s="2"/>
      <c r="D163" s="2"/>
      <c r="E163" s="2"/>
      <c r="F163" s="2"/>
      <c r="G163" s="2"/>
      <c r="H163" s="2"/>
      <c r="I163" s="2"/>
      <c r="J163" s="2"/>
      <c r="K163" s="2"/>
      <c r="L163" s="2"/>
      <c r="M163" s="2"/>
      <c r="N163" s="2"/>
      <c r="O163" s="2"/>
    </row>
    <row r="164" spans="1:15" x14ac:dyDescent="0.2">
      <c r="A164" s="2"/>
      <c r="B164" s="2"/>
      <c r="C164" s="2"/>
      <c r="D164" s="2"/>
      <c r="E164" s="2"/>
      <c r="F164" s="2"/>
      <c r="G164" s="2"/>
      <c r="H164" s="2"/>
      <c r="I164" s="2"/>
      <c r="J164" s="2"/>
      <c r="K164" s="2"/>
      <c r="L164" s="2"/>
      <c r="M164" s="2"/>
      <c r="N164" s="2"/>
      <c r="O164" s="2"/>
    </row>
    <row r="165" spans="1:15" x14ac:dyDescent="0.2">
      <c r="A165" s="2"/>
      <c r="B165" s="2"/>
      <c r="C165" s="2"/>
      <c r="D165" s="2"/>
      <c r="E165" s="2"/>
      <c r="F165" s="2"/>
      <c r="G165" s="2"/>
      <c r="H165" s="2"/>
      <c r="I165" s="2"/>
      <c r="J165" s="2"/>
      <c r="K165" s="2"/>
      <c r="L165" s="2"/>
      <c r="M165" s="2"/>
      <c r="N165" s="2"/>
      <c r="O165" s="2"/>
    </row>
    <row r="166" spans="1:15" x14ac:dyDescent="0.2">
      <c r="A166" s="2"/>
      <c r="B166" s="2"/>
      <c r="C166" s="2"/>
      <c r="D166" s="2"/>
      <c r="E166" s="2"/>
      <c r="F166" s="2"/>
      <c r="G166" s="2"/>
      <c r="H166" s="2"/>
      <c r="I166" s="2"/>
      <c r="J166" s="2"/>
      <c r="K166" s="2"/>
      <c r="L166" s="2"/>
      <c r="M166" s="2"/>
      <c r="N166" s="2"/>
      <c r="O166" s="2"/>
    </row>
    <row r="167" spans="1:15" x14ac:dyDescent="0.2">
      <c r="A167" s="2"/>
      <c r="B167" s="2"/>
      <c r="C167" s="2"/>
      <c r="D167" s="2"/>
      <c r="E167" s="2"/>
      <c r="F167" s="2"/>
      <c r="G167" s="2"/>
      <c r="H167" s="2"/>
      <c r="I167" s="2"/>
      <c r="J167" s="2"/>
      <c r="K167" s="2"/>
      <c r="L167" s="2"/>
      <c r="M167" s="2"/>
      <c r="N167" s="2"/>
      <c r="O167" s="2"/>
    </row>
    <row r="168" spans="1:15" x14ac:dyDescent="0.2">
      <c r="A168" s="2"/>
      <c r="B168" s="2"/>
      <c r="C168" s="2"/>
      <c r="D168" s="2"/>
      <c r="E168" s="2"/>
      <c r="F168" s="2"/>
      <c r="G168" s="2"/>
      <c r="H168" s="2"/>
      <c r="I168" s="2"/>
      <c r="J168" s="2"/>
      <c r="K168" s="2"/>
      <c r="L168" s="2"/>
      <c r="M168" s="2"/>
      <c r="N168" s="2"/>
      <c r="O168" s="2"/>
    </row>
    <row r="169" spans="1:15" x14ac:dyDescent="0.2">
      <c r="A169" s="2"/>
      <c r="B169" s="2"/>
      <c r="C169" s="2"/>
      <c r="D169" s="2"/>
      <c r="E169" s="2"/>
      <c r="F169" s="2"/>
      <c r="G169" s="2"/>
      <c r="H169" s="2"/>
      <c r="I169" s="2"/>
      <c r="J169" s="2"/>
      <c r="K169" s="2"/>
      <c r="L169" s="2"/>
      <c r="M169" s="2"/>
      <c r="N169" s="2"/>
      <c r="O169" s="2"/>
    </row>
    <row r="170" spans="1:15" x14ac:dyDescent="0.2">
      <c r="A170" s="2"/>
      <c r="B170" s="2"/>
      <c r="C170" s="2"/>
      <c r="D170" s="2"/>
      <c r="E170" s="2"/>
      <c r="F170" s="2"/>
      <c r="G170" s="2"/>
      <c r="H170" s="2"/>
      <c r="I170" s="2"/>
      <c r="J170" s="2"/>
      <c r="K170" s="2"/>
      <c r="L170" s="2"/>
      <c r="M170" s="2"/>
      <c r="N170" s="2"/>
      <c r="O170" s="2"/>
    </row>
    <row r="171" spans="1:15" x14ac:dyDescent="0.2">
      <c r="A171" s="2"/>
      <c r="B171" s="2"/>
      <c r="C171" s="2"/>
      <c r="D171" s="2"/>
      <c r="E171" s="2"/>
      <c r="F171" s="2"/>
      <c r="G171" s="2"/>
      <c r="H171" s="2"/>
      <c r="I171" s="2"/>
      <c r="J171" s="2"/>
      <c r="K171" s="2"/>
      <c r="L171" s="2"/>
      <c r="M171" s="2"/>
      <c r="N171" s="2"/>
      <c r="O171" s="2"/>
    </row>
    <row r="172" spans="1:15" x14ac:dyDescent="0.2">
      <c r="A172" s="2"/>
      <c r="B172" s="2"/>
      <c r="C172" s="2"/>
      <c r="D172" s="2"/>
      <c r="E172" s="2"/>
      <c r="F172" s="2"/>
      <c r="G172" s="2"/>
      <c r="H172" s="2"/>
      <c r="I172" s="2"/>
      <c r="J172" s="2"/>
      <c r="K172" s="2"/>
      <c r="L172" s="2"/>
      <c r="M172" s="2"/>
      <c r="N172" s="2"/>
      <c r="O172" s="2"/>
    </row>
    <row r="173" spans="1:15" x14ac:dyDescent="0.2">
      <c r="A173" s="2"/>
      <c r="B173" s="2"/>
      <c r="C173" s="2"/>
      <c r="D173" s="2"/>
      <c r="E173" s="2"/>
      <c r="F173" s="2"/>
      <c r="G173" s="2"/>
      <c r="H173" s="2"/>
      <c r="I173" s="2"/>
      <c r="J173" s="2"/>
      <c r="K173" s="2"/>
      <c r="L173" s="2"/>
      <c r="M173" s="2"/>
      <c r="N173" s="2"/>
      <c r="O173" s="2"/>
    </row>
    <row r="174" spans="1:15" x14ac:dyDescent="0.2">
      <c r="A174" s="2"/>
      <c r="B174" s="2"/>
      <c r="C174" s="2"/>
      <c r="D174" s="2"/>
      <c r="E174" s="2"/>
      <c r="F174" s="2"/>
      <c r="G174" s="2"/>
      <c r="H174" s="2"/>
      <c r="I174" s="2"/>
      <c r="J174" s="2"/>
      <c r="K174" s="2"/>
      <c r="L174" s="2"/>
      <c r="M174" s="2"/>
      <c r="N174" s="2"/>
      <c r="O174" s="2"/>
    </row>
    <row r="175" spans="1:15" x14ac:dyDescent="0.2">
      <c r="A175" s="2"/>
      <c r="B175" s="2"/>
      <c r="C175" s="2"/>
      <c r="D175" s="2"/>
      <c r="E175" s="2"/>
      <c r="F175" s="2"/>
      <c r="G175" s="2"/>
      <c r="H175" s="2"/>
      <c r="I175" s="2"/>
      <c r="J175" s="2"/>
      <c r="K175" s="2"/>
      <c r="L175" s="2"/>
      <c r="M175" s="2"/>
      <c r="N175" s="2"/>
      <c r="O175" s="2"/>
    </row>
    <row r="176" spans="1:15" x14ac:dyDescent="0.2">
      <c r="A176" s="2"/>
      <c r="B176" s="2"/>
      <c r="C176" s="2"/>
      <c r="D176" s="2"/>
      <c r="E176" s="2"/>
      <c r="F176" s="2"/>
      <c r="G176" s="2"/>
      <c r="H176" s="2"/>
      <c r="I176" s="2"/>
      <c r="J176" s="2"/>
      <c r="K176" s="2"/>
      <c r="L176" s="2"/>
      <c r="M176" s="2"/>
      <c r="N176" s="2"/>
      <c r="O176" s="2"/>
    </row>
    <row r="177" spans="1:15" x14ac:dyDescent="0.2">
      <c r="A177" s="2"/>
      <c r="B177" s="2"/>
      <c r="C177" s="2"/>
      <c r="D177" s="2"/>
      <c r="E177" s="2"/>
      <c r="F177" s="2"/>
      <c r="G177" s="2"/>
      <c r="H177" s="2"/>
      <c r="I177" s="2"/>
      <c r="J177" s="2"/>
      <c r="K177" s="2"/>
      <c r="L177" s="2"/>
      <c r="M177" s="2"/>
      <c r="N177" s="2"/>
      <c r="O177" s="2"/>
    </row>
    <row r="178" spans="1:15" x14ac:dyDescent="0.2">
      <c r="A178" s="2"/>
      <c r="B178" s="2"/>
      <c r="C178" s="2"/>
      <c r="D178" s="2"/>
      <c r="E178" s="2"/>
      <c r="F178" s="2"/>
      <c r="G178" s="2"/>
      <c r="H178" s="2"/>
      <c r="I178" s="2"/>
      <c r="J178" s="2"/>
      <c r="K178" s="2"/>
      <c r="L178" s="2"/>
      <c r="M178" s="2"/>
      <c r="N178" s="2"/>
      <c r="O178" s="2"/>
    </row>
    <row r="179" spans="1:15" x14ac:dyDescent="0.2">
      <c r="A179" s="2"/>
      <c r="B179" s="2"/>
      <c r="C179" s="2"/>
      <c r="D179" s="2"/>
      <c r="E179" s="2"/>
      <c r="F179" s="2"/>
      <c r="G179" s="2"/>
      <c r="H179" s="2"/>
      <c r="I179" s="2"/>
      <c r="J179" s="2"/>
      <c r="K179" s="2"/>
      <c r="L179" s="2"/>
      <c r="M179" s="2"/>
      <c r="N179" s="2"/>
      <c r="O179" s="2"/>
    </row>
    <row r="180" spans="1:15" x14ac:dyDescent="0.2">
      <c r="A180" s="2"/>
      <c r="B180" s="2"/>
      <c r="C180" s="2"/>
      <c r="D180" s="2"/>
      <c r="E180" s="2"/>
      <c r="F180" s="2"/>
      <c r="G180" s="2"/>
      <c r="H180" s="2"/>
      <c r="I180" s="2"/>
      <c r="J180" s="2"/>
      <c r="K180" s="2"/>
      <c r="L180" s="2"/>
      <c r="M180" s="2"/>
      <c r="N180" s="2"/>
      <c r="O180" s="2"/>
    </row>
    <row r="181" spans="1:15" x14ac:dyDescent="0.2">
      <c r="A181" s="2"/>
      <c r="B181" s="2"/>
      <c r="C181" s="2"/>
      <c r="D181" s="2"/>
      <c r="E181" s="2"/>
      <c r="F181" s="2"/>
      <c r="G181" s="2"/>
      <c r="H181" s="2"/>
      <c r="I181" s="2"/>
      <c r="J181" s="2"/>
      <c r="K181" s="2"/>
      <c r="L181" s="2"/>
      <c r="M181" s="2"/>
      <c r="N181" s="2"/>
      <c r="O181" s="2"/>
    </row>
    <row r="182" spans="1:15" x14ac:dyDescent="0.2">
      <c r="A182" s="2"/>
      <c r="B182" s="2"/>
      <c r="C182" s="2"/>
      <c r="D182" s="2"/>
      <c r="E182" s="2"/>
      <c r="F182" s="2"/>
      <c r="G182" s="2"/>
      <c r="H182" s="2"/>
      <c r="I182" s="2"/>
      <c r="J182" s="2"/>
      <c r="K182" s="2"/>
      <c r="L182" s="2"/>
      <c r="M182" s="2"/>
      <c r="N182" s="2"/>
      <c r="O182" s="2"/>
    </row>
    <row r="183" spans="1:15" x14ac:dyDescent="0.2">
      <c r="A183" s="2"/>
      <c r="B183" s="2"/>
      <c r="C183" s="2"/>
      <c r="D183" s="2"/>
      <c r="E183" s="2"/>
      <c r="F183" s="2"/>
      <c r="G183" s="2"/>
      <c r="H183" s="2"/>
      <c r="I183" s="2"/>
      <c r="J183" s="2"/>
      <c r="K183" s="2"/>
      <c r="L183" s="2"/>
      <c r="M183" s="2"/>
      <c r="N183" s="2"/>
      <c r="O183" s="2"/>
    </row>
    <row r="184" spans="1:15" x14ac:dyDescent="0.2">
      <c r="A184" s="2"/>
      <c r="B184" s="2"/>
      <c r="C184" s="2"/>
      <c r="D184" s="2"/>
      <c r="E184" s="2"/>
      <c r="F184" s="2"/>
      <c r="G184" s="2"/>
      <c r="H184" s="2"/>
      <c r="I184" s="2"/>
      <c r="J184" s="2"/>
      <c r="K184" s="2"/>
      <c r="L184" s="2"/>
      <c r="M184" s="2"/>
      <c r="N184" s="2"/>
      <c r="O184" s="2"/>
    </row>
    <row r="185" spans="1:15" x14ac:dyDescent="0.2">
      <c r="A185" s="2"/>
      <c r="B185" s="2"/>
      <c r="C185" s="2"/>
      <c r="D185" s="2"/>
      <c r="E185" s="2"/>
      <c r="F185" s="2"/>
      <c r="G185" s="2"/>
      <c r="H185" s="2"/>
      <c r="I185" s="2"/>
      <c r="J185" s="2"/>
      <c r="K185" s="2"/>
      <c r="L185" s="2"/>
      <c r="M185" s="2"/>
      <c r="N185" s="2"/>
      <c r="O185" s="2"/>
    </row>
    <row r="186" spans="1:15" x14ac:dyDescent="0.2">
      <c r="A186" s="2"/>
      <c r="B186" s="2"/>
      <c r="C186" s="2"/>
      <c r="D186" s="2"/>
      <c r="E186" s="2"/>
      <c r="F186" s="2"/>
      <c r="G186" s="2"/>
      <c r="H186" s="2"/>
      <c r="I186" s="2"/>
      <c r="J186" s="2"/>
      <c r="K186" s="2"/>
      <c r="L186" s="2"/>
      <c r="M186" s="2"/>
      <c r="N186" s="2"/>
      <c r="O186" s="2"/>
    </row>
    <row r="187" spans="1:15" x14ac:dyDescent="0.2">
      <c r="A187" s="2"/>
      <c r="B187" s="2"/>
      <c r="C187" s="2"/>
      <c r="D187" s="2"/>
      <c r="E187" s="2"/>
      <c r="F187" s="2"/>
      <c r="G187" s="2"/>
      <c r="H187" s="2"/>
      <c r="I187" s="2"/>
      <c r="J187" s="2"/>
      <c r="K187" s="2"/>
      <c r="L187" s="2"/>
      <c r="M187" s="2"/>
      <c r="N187" s="2"/>
      <c r="O187" s="2"/>
    </row>
    <row r="188" spans="1:15" x14ac:dyDescent="0.2">
      <c r="A188" s="2"/>
      <c r="B188" s="2"/>
      <c r="C188" s="2"/>
      <c r="D188" s="2"/>
      <c r="E188" s="2"/>
      <c r="F188" s="2"/>
      <c r="G188" s="2"/>
      <c r="H188" s="2"/>
      <c r="I188" s="2"/>
      <c r="J188" s="2"/>
      <c r="K188" s="2"/>
      <c r="L188" s="2"/>
      <c r="M188" s="2"/>
      <c r="N188" s="2"/>
      <c r="O188" s="2"/>
    </row>
    <row r="189" spans="1:15" x14ac:dyDescent="0.2">
      <c r="A189" s="2"/>
      <c r="B189" s="2"/>
      <c r="C189" s="2"/>
      <c r="D189" s="2"/>
      <c r="E189" s="2"/>
      <c r="F189" s="2"/>
      <c r="G189" s="2"/>
      <c r="H189" s="2"/>
      <c r="I189" s="2"/>
      <c r="J189" s="2"/>
      <c r="K189" s="2"/>
      <c r="L189" s="2"/>
      <c r="M189" s="2"/>
      <c r="N189" s="2"/>
      <c r="O189" s="2"/>
    </row>
    <row r="190" spans="1:15" x14ac:dyDescent="0.2">
      <c r="A190" s="2"/>
      <c r="B190" s="2"/>
      <c r="C190" s="2"/>
      <c r="D190" s="2"/>
      <c r="E190" s="2"/>
      <c r="F190" s="2"/>
      <c r="G190" s="2"/>
      <c r="H190" s="2"/>
      <c r="I190" s="2"/>
      <c r="J190" s="2"/>
      <c r="K190" s="2"/>
      <c r="L190" s="2"/>
      <c r="M190" s="2"/>
      <c r="N190" s="2"/>
      <c r="O190" s="2"/>
    </row>
    <row r="191" spans="1:15" x14ac:dyDescent="0.2">
      <c r="A191" s="2"/>
      <c r="B191" s="2"/>
      <c r="C191" s="2"/>
      <c r="D191" s="2"/>
      <c r="E191" s="2"/>
      <c r="F191" s="2"/>
      <c r="G191" s="2"/>
      <c r="H191" s="2"/>
      <c r="I191" s="2"/>
      <c r="J191" s="2"/>
      <c r="K191" s="2"/>
      <c r="L191" s="2"/>
      <c r="M191" s="2"/>
      <c r="N191" s="2"/>
      <c r="O191" s="2"/>
    </row>
    <row r="192" spans="1:15" x14ac:dyDescent="0.2">
      <c r="A192" s="2"/>
      <c r="B192" s="2"/>
      <c r="C192" s="2"/>
      <c r="D192" s="2"/>
      <c r="E192" s="2"/>
      <c r="F192" s="2"/>
      <c r="G192" s="2"/>
      <c r="H192" s="2"/>
      <c r="I192" s="2"/>
      <c r="J192" s="2"/>
      <c r="K192" s="2"/>
      <c r="L192" s="2"/>
      <c r="M192" s="2"/>
      <c r="N192" s="2"/>
      <c r="O192" s="2"/>
    </row>
    <row r="193" spans="1:15" x14ac:dyDescent="0.2">
      <c r="A193" s="2"/>
      <c r="B193" s="2"/>
      <c r="C193" s="2"/>
      <c r="D193" s="2"/>
      <c r="E193" s="2"/>
      <c r="F193" s="2"/>
      <c r="G193" s="2"/>
      <c r="H193" s="2"/>
      <c r="I193" s="2"/>
      <c r="J193" s="2"/>
      <c r="K193" s="2"/>
      <c r="L193" s="2"/>
      <c r="M193" s="2"/>
      <c r="N193" s="2"/>
      <c r="O193" s="2"/>
    </row>
    <row r="194" spans="1:15" x14ac:dyDescent="0.2">
      <c r="A194" s="2"/>
      <c r="B194" s="2"/>
      <c r="C194" s="2"/>
      <c r="D194" s="2"/>
      <c r="E194" s="2"/>
      <c r="F194" s="2"/>
      <c r="G194" s="2"/>
      <c r="H194" s="2"/>
      <c r="I194" s="2"/>
      <c r="J194" s="2"/>
      <c r="K194" s="2"/>
      <c r="L194" s="2"/>
      <c r="M194" s="2"/>
      <c r="N194" s="2"/>
      <c r="O194" s="2"/>
    </row>
    <row r="195" spans="1:15" x14ac:dyDescent="0.2">
      <c r="A195" s="2"/>
      <c r="B195" s="2"/>
      <c r="C195" s="2"/>
      <c r="D195" s="2"/>
      <c r="E195" s="2"/>
      <c r="F195" s="2"/>
      <c r="G195" s="2"/>
      <c r="H195" s="2"/>
      <c r="I195" s="2"/>
      <c r="J195" s="2"/>
      <c r="K195" s="2"/>
      <c r="L195" s="2"/>
      <c r="M195" s="2"/>
      <c r="N195" s="2"/>
      <c r="O195" s="2"/>
    </row>
    <row r="196" spans="1:15" x14ac:dyDescent="0.2">
      <c r="A196" s="2"/>
      <c r="B196" s="2"/>
      <c r="C196" s="2"/>
      <c r="D196" s="2"/>
      <c r="E196" s="2"/>
      <c r="F196" s="2"/>
      <c r="G196" s="2"/>
      <c r="H196" s="2"/>
      <c r="I196" s="2"/>
      <c r="J196" s="2"/>
      <c r="K196" s="2"/>
      <c r="L196" s="2"/>
      <c r="M196" s="2"/>
      <c r="N196" s="2"/>
      <c r="O196" s="2"/>
    </row>
    <row r="197" spans="1:15" x14ac:dyDescent="0.2">
      <c r="A197" s="2"/>
      <c r="B197" s="2"/>
      <c r="C197" s="2"/>
      <c r="D197" s="2"/>
      <c r="E197" s="2"/>
      <c r="F197" s="2"/>
      <c r="G197" s="2"/>
      <c r="H197" s="2"/>
      <c r="I197" s="2"/>
      <c r="J197" s="2"/>
      <c r="K197" s="2"/>
      <c r="L197" s="2"/>
      <c r="M197" s="2"/>
      <c r="N197" s="2"/>
      <c r="O197" s="2"/>
    </row>
    <row r="198" spans="1:15" x14ac:dyDescent="0.2">
      <c r="A198" s="2"/>
      <c r="B198" s="2"/>
      <c r="C198" s="2"/>
      <c r="D198" s="2"/>
      <c r="E198" s="2"/>
      <c r="F198" s="2"/>
      <c r="G198" s="2"/>
      <c r="H198" s="2"/>
      <c r="I198" s="2"/>
      <c r="J198" s="2"/>
      <c r="K198" s="2"/>
      <c r="L198" s="2"/>
      <c r="M198" s="2"/>
      <c r="N198" s="2"/>
      <c r="O198" s="2"/>
    </row>
    <row r="199" spans="1:15" x14ac:dyDescent="0.2">
      <c r="A199" s="2"/>
      <c r="B199" s="2"/>
      <c r="C199" s="2"/>
      <c r="D199" s="2"/>
      <c r="E199" s="2"/>
      <c r="F199" s="2"/>
      <c r="G199" s="2"/>
      <c r="H199" s="2"/>
      <c r="I199" s="2"/>
      <c r="J199" s="2"/>
      <c r="K199" s="2"/>
      <c r="L199" s="2"/>
      <c r="M199" s="2"/>
      <c r="N199" s="2"/>
      <c r="O199" s="2"/>
    </row>
    <row r="200" spans="1:15" x14ac:dyDescent="0.2">
      <c r="A200" s="2"/>
      <c r="B200" s="2"/>
      <c r="C200" s="2"/>
      <c r="D200" s="2"/>
      <c r="E200" s="2"/>
      <c r="F200" s="2"/>
      <c r="G200" s="2"/>
      <c r="H200" s="2"/>
      <c r="I200" s="2"/>
      <c r="J200" s="2"/>
      <c r="K200" s="2"/>
      <c r="L200" s="2"/>
      <c r="M200" s="2"/>
      <c r="N200" s="2"/>
      <c r="O200" s="2"/>
    </row>
    <row r="201" spans="1:15" x14ac:dyDescent="0.2">
      <c r="A201" s="2"/>
      <c r="B201" s="2"/>
      <c r="C201" s="2"/>
      <c r="D201" s="2"/>
      <c r="E201" s="2"/>
      <c r="F201" s="2"/>
      <c r="G201" s="2"/>
      <c r="H201" s="2"/>
      <c r="I201" s="2"/>
      <c r="J201" s="2"/>
      <c r="K201" s="2"/>
      <c r="L201" s="2"/>
      <c r="M201" s="2"/>
      <c r="N201" s="2"/>
      <c r="O201" s="2"/>
    </row>
    <row r="202" spans="1:15" x14ac:dyDescent="0.2">
      <c r="A202" s="2"/>
      <c r="B202" s="2"/>
      <c r="C202" s="2"/>
      <c r="D202" s="2"/>
      <c r="E202" s="2"/>
      <c r="F202" s="2"/>
      <c r="G202" s="2"/>
      <c r="H202" s="2"/>
      <c r="I202" s="2"/>
      <c r="J202" s="2"/>
      <c r="K202" s="2"/>
      <c r="L202" s="2"/>
      <c r="M202" s="2"/>
      <c r="N202" s="2"/>
      <c r="O202" s="2"/>
    </row>
    <row r="203" spans="1:15" x14ac:dyDescent="0.2">
      <c r="A203" s="2"/>
      <c r="B203" s="2"/>
      <c r="C203" s="2"/>
      <c r="D203" s="2"/>
      <c r="E203" s="2"/>
      <c r="F203" s="2"/>
      <c r="G203" s="2"/>
      <c r="H203" s="2"/>
      <c r="I203" s="2"/>
      <c r="J203" s="2"/>
      <c r="K203" s="2"/>
      <c r="L203" s="2"/>
      <c r="M203" s="2"/>
      <c r="N203" s="2"/>
      <c r="O203" s="2"/>
    </row>
    <row r="204" spans="1:15" x14ac:dyDescent="0.2">
      <c r="A204" s="2"/>
      <c r="B204" s="2"/>
      <c r="C204" s="2"/>
      <c r="D204" s="2"/>
      <c r="E204" s="2"/>
      <c r="F204" s="2"/>
      <c r="G204" s="2"/>
      <c r="H204" s="2"/>
      <c r="I204" s="2"/>
      <c r="J204" s="2"/>
      <c r="K204" s="2"/>
      <c r="L204" s="2"/>
      <c r="M204" s="2"/>
      <c r="N204" s="2"/>
      <c r="O204" s="2"/>
    </row>
    <row r="205" spans="1:15" x14ac:dyDescent="0.2">
      <c r="A205" s="2"/>
      <c r="B205" s="2"/>
      <c r="C205" s="2"/>
      <c r="D205" s="2"/>
      <c r="E205" s="2"/>
      <c r="F205" s="2"/>
      <c r="G205" s="2"/>
      <c r="H205" s="2"/>
      <c r="I205" s="2"/>
      <c r="J205" s="2"/>
      <c r="K205" s="2"/>
      <c r="L205" s="2"/>
      <c r="M205" s="2"/>
      <c r="N205" s="2"/>
      <c r="O205" s="2"/>
    </row>
    <row r="206" spans="1:15" x14ac:dyDescent="0.2">
      <c r="A206" s="2"/>
      <c r="B206" s="2"/>
      <c r="C206" s="2"/>
      <c r="D206" s="2"/>
      <c r="E206" s="2"/>
      <c r="F206" s="2"/>
      <c r="G206" s="2"/>
      <c r="H206" s="2"/>
      <c r="I206" s="2"/>
      <c r="J206" s="2"/>
      <c r="K206" s="2"/>
      <c r="L206" s="2"/>
      <c r="M206" s="2"/>
      <c r="N206" s="2"/>
      <c r="O206" s="2"/>
    </row>
    <row r="207" spans="1:15" x14ac:dyDescent="0.2">
      <c r="A207" s="2"/>
      <c r="B207" s="2"/>
      <c r="C207" s="2"/>
      <c r="D207" s="2"/>
      <c r="E207" s="2"/>
      <c r="F207" s="2"/>
      <c r="G207" s="2"/>
      <c r="H207" s="2"/>
      <c r="I207" s="2"/>
      <c r="J207" s="2"/>
      <c r="K207" s="2"/>
      <c r="L207" s="2"/>
      <c r="M207" s="2"/>
      <c r="N207" s="2"/>
      <c r="O207" s="2"/>
    </row>
    <row r="208" spans="1:15" x14ac:dyDescent="0.2">
      <c r="A208" s="2"/>
      <c r="B208" s="2"/>
      <c r="C208" s="2"/>
      <c r="D208" s="2"/>
      <c r="E208" s="2"/>
      <c r="F208" s="2"/>
      <c r="G208" s="2"/>
      <c r="H208" s="2"/>
      <c r="I208" s="2"/>
      <c r="J208" s="2"/>
      <c r="K208" s="2"/>
      <c r="L208" s="2"/>
      <c r="M208" s="2"/>
      <c r="N208" s="2"/>
      <c r="O208" s="2"/>
    </row>
    <row r="209" spans="1:15" x14ac:dyDescent="0.2">
      <c r="A209" s="2"/>
      <c r="B209" s="2"/>
      <c r="C209" s="2"/>
      <c r="D209" s="2"/>
      <c r="E209" s="2"/>
      <c r="F209" s="2"/>
      <c r="G209" s="2"/>
      <c r="H209" s="2"/>
      <c r="I209" s="2"/>
      <c r="J209" s="2"/>
      <c r="K209" s="2"/>
      <c r="L209" s="2"/>
      <c r="M209" s="2"/>
      <c r="N209" s="2"/>
      <c r="O209" s="2"/>
    </row>
    <row r="210" spans="1:15" x14ac:dyDescent="0.2">
      <c r="A210" s="2"/>
      <c r="B210" s="2"/>
      <c r="C210" s="2"/>
      <c r="D210" s="2"/>
      <c r="E210" s="2"/>
      <c r="F210" s="2"/>
      <c r="G210" s="2"/>
      <c r="H210" s="2"/>
      <c r="I210" s="2"/>
      <c r="J210" s="2"/>
      <c r="K210" s="2"/>
      <c r="L210" s="2"/>
      <c r="M210" s="2"/>
      <c r="N210" s="2"/>
      <c r="O210" s="2"/>
    </row>
    <row r="211" spans="1:15" x14ac:dyDescent="0.2">
      <c r="A211" s="2"/>
      <c r="B211" s="2"/>
      <c r="C211" s="2"/>
      <c r="D211" s="2"/>
      <c r="E211" s="2"/>
      <c r="F211" s="2"/>
      <c r="G211" s="2"/>
      <c r="H211" s="2"/>
      <c r="I211" s="2"/>
      <c r="J211" s="2"/>
      <c r="K211" s="2"/>
      <c r="L211" s="2"/>
      <c r="M211" s="2"/>
      <c r="N211" s="2"/>
      <c r="O211" s="2"/>
    </row>
    <row r="212" spans="1:15" x14ac:dyDescent="0.2">
      <c r="A212" s="2"/>
      <c r="B212" s="2"/>
      <c r="C212" s="2"/>
      <c r="D212" s="2"/>
      <c r="E212" s="2"/>
      <c r="F212" s="2"/>
      <c r="G212" s="2"/>
      <c r="H212" s="2"/>
      <c r="I212" s="2"/>
      <c r="J212" s="2"/>
      <c r="K212" s="2"/>
      <c r="L212" s="2"/>
      <c r="M212" s="2"/>
      <c r="N212" s="2"/>
      <c r="O212" s="2"/>
    </row>
    <row r="213" spans="1:15" x14ac:dyDescent="0.2">
      <c r="A213" s="2"/>
      <c r="B213" s="2"/>
      <c r="C213" s="2"/>
      <c r="D213" s="2"/>
      <c r="E213" s="2"/>
      <c r="F213" s="2"/>
      <c r="G213" s="2"/>
      <c r="H213" s="2"/>
      <c r="I213" s="2"/>
      <c r="J213" s="2"/>
      <c r="K213" s="2"/>
      <c r="L213" s="2"/>
      <c r="M213" s="2"/>
      <c r="N213" s="2"/>
      <c r="O213" s="2"/>
    </row>
    <row r="214" spans="1:15" x14ac:dyDescent="0.2">
      <c r="A214" s="2"/>
      <c r="B214" s="2"/>
      <c r="C214" s="2"/>
      <c r="D214" s="2"/>
      <c r="E214" s="2"/>
      <c r="F214" s="2"/>
      <c r="G214" s="2"/>
      <c r="H214" s="2"/>
      <c r="I214" s="2"/>
      <c r="J214" s="2"/>
      <c r="K214" s="2"/>
      <c r="L214" s="2"/>
      <c r="M214" s="2"/>
      <c r="N214" s="2"/>
      <c r="O214" s="2"/>
    </row>
    <row r="215" spans="1:15" x14ac:dyDescent="0.2">
      <c r="A215" s="2"/>
      <c r="B215" s="2"/>
      <c r="C215" s="2"/>
      <c r="D215" s="2"/>
      <c r="E215" s="2"/>
      <c r="F215" s="2"/>
      <c r="G215" s="2"/>
      <c r="H215" s="2"/>
      <c r="I215" s="2"/>
      <c r="J215" s="2"/>
      <c r="K215" s="2"/>
      <c r="L215" s="2"/>
      <c r="M215" s="2"/>
      <c r="N215" s="2"/>
      <c r="O215" s="2"/>
    </row>
    <row r="216" spans="1:15" x14ac:dyDescent="0.2">
      <c r="A216" s="2"/>
      <c r="B216" s="2"/>
      <c r="C216" s="2"/>
      <c r="D216" s="2"/>
      <c r="E216" s="2"/>
      <c r="F216" s="2"/>
      <c r="G216" s="2"/>
      <c r="H216" s="2"/>
      <c r="I216" s="2"/>
      <c r="J216" s="2"/>
      <c r="K216" s="2"/>
      <c r="L216" s="2"/>
      <c r="M216" s="2"/>
      <c r="N216" s="2"/>
      <c r="O216" s="2"/>
    </row>
    <row r="217" spans="1:15" x14ac:dyDescent="0.2">
      <c r="A217" s="2"/>
      <c r="B217" s="2"/>
      <c r="C217" s="2"/>
      <c r="D217" s="2"/>
      <c r="E217" s="2"/>
      <c r="F217" s="2"/>
      <c r="G217" s="2"/>
      <c r="H217" s="2"/>
      <c r="I217" s="2"/>
      <c r="J217" s="2"/>
      <c r="K217" s="2"/>
      <c r="L217" s="2"/>
      <c r="M217" s="2"/>
      <c r="N217" s="2"/>
      <c r="O217" s="2"/>
    </row>
    <row r="218" spans="1:15" x14ac:dyDescent="0.2">
      <c r="A218" s="2"/>
      <c r="B218" s="2"/>
      <c r="C218" s="2"/>
      <c r="D218" s="2"/>
      <c r="E218" s="2"/>
      <c r="F218" s="2"/>
      <c r="G218" s="2"/>
      <c r="H218" s="2"/>
      <c r="I218" s="2"/>
      <c r="J218" s="2"/>
      <c r="K218" s="2"/>
      <c r="L218" s="2"/>
      <c r="M218" s="2"/>
      <c r="N218" s="2"/>
      <c r="O218" s="2"/>
    </row>
    <row r="219" spans="1:15" x14ac:dyDescent="0.2">
      <c r="A219" s="2"/>
      <c r="B219" s="2"/>
      <c r="C219" s="2"/>
      <c r="D219" s="2"/>
      <c r="E219" s="2"/>
      <c r="F219" s="2"/>
      <c r="G219" s="2"/>
      <c r="H219" s="2"/>
      <c r="I219" s="2"/>
      <c r="J219" s="2"/>
      <c r="K219" s="2"/>
      <c r="L219" s="2"/>
      <c r="M219" s="2"/>
      <c r="N219" s="2"/>
      <c r="O219" s="2"/>
    </row>
    <row r="220" spans="1:15" x14ac:dyDescent="0.2">
      <c r="A220" s="2"/>
      <c r="B220" s="2"/>
      <c r="C220" s="2"/>
      <c r="D220" s="2"/>
      <c r="E220" s="2"/>
      <c r="F220" s="2"/>
      <c r="G220" s="2"/>
      <c r="H220" s="2"/>
      <c r="I220" s="2"/>
      <c r="J220" s="2"/>
      <c r="K220" s="2"/>
      <c r="L220" s="2"/>
      <c r="M220" s="2"/>
      <c r="N220" s="2"/>
      <c r="O220" s="2"/>
    </row>
    <row r="221" spans="1:15" x14ac:dyDescent="0.2">
      <c r="A221" s="2"/>
      <c r="B221" s="2"/>
      <c r="C221" s="2"/>
      <c r="D221" s="2"/>
      <c r="E221" s="2"/>
      <c r="F221" s="2"/>
      <c r="G221" s="2"/>
      <c r="H221" s="2"/>
      <c r="I221" s="2"/>
      <c r="J221" s="2"/>
      <c r="K221" s="2"/>
      <c r="L221" s="2"/>
      <c r="M221" s="2"/>
      <c r="N221" s="2"/>
      <c r="O221" s="2"/>
    </row>
    <row r="222" spans="1:15" x14ac:dyDescent="0.2">
      <c r="A222" s="2"/>
      <c r="B222" s="2"/>
      <c r="C222" s="2"/>
      <c r="D222" s="2"/>
      <c r="E222" s="2"/>
      <c r="F222" s="2"/>
      <c r="G222" s="2"/>
      <c r="H222" s="2"/>
      <c r="I222" s="2"/>
      <c r="J222" s="2"/>
      <c r="K222" s="2"/>
      <c r="L222" s="2"/>
      <c r="M222" s="2"/>
      <c r="N222" s="2"/>
      <c r="O222" s="2"/>
    </row>
    <row r="223" spans="1:15" x14ac:dyDescent="0.2">
      <c r="A223" s="2"/>
      <c r="B223" s="2"/>
      <c r="C223" s="2"/>
      <c r="D223" s="2"/>
      <c r="E223" s="2"/>
      <c r="F223" s="2"/>
      <c r="G223" s="2"/>
      <c r="H223" s="2"/>
      <c r="I223" s="2"/>
      <c r="J223" s="2"/>
      <c r="K223" s="2"/>
      <c r="L223" s="2"/>
      <c r="M223" s="2"/>
      <c r="N223" s="2"/>
      <c r="O223" s="2"/>
    </row>
    <row r="224" spans="1:15" x14ac:dyDescent="0.2">
      <c r="A224" s="2"/>
      <c r="B224" s="2"/>
      <c r="C224" s="2"/>
      <c r="D224" s="2"/>
      <c r="E224" s="2"/>
      <c r="F224" s="2"/>
      <c r="G224" s="2"/>
      <c r="H224" s="2"/>
      <c r="I224" s="2"/>
      <c r="J224" s="2"/>
      <c r="K224" s="2"/>
      <c r="L224" s="2"/>
      <c r="M224" s="2"/>
      <c r="N224" s="2"/>
      <c r="O224" s="2"/>
    </row>
    <row r="225" spans="1:15" x14ac:dyDescent="0.2">
      <c r="A225" s="2"/>
      <c r="B225" s="2"/>
      <c r="C225" s="2"/>
      <c r="D225" s="2"/>
      <c r="E225" s="2"/>
      <c r="F225" s="2"/>
      <c r="G225" s="2"/>
      <c r="H225" s="2"/>
      <c r="I225" s="2"/>
      <c r="J225" s="2"/>
      <c r="K225" s="2"/>
      <c r="L225" s="2"/>
      <c r="M225" s="2"/>
      <c r="N225" s="2"/>
      <c r="O225" s="2"/>
    </row>
    <row r="226" spans="1:15" x14ac:dyDescent="0.2">
      <c r="A226" s="2"/>
      <c r="B226" s="2"/>
      <c r="C226" s="2"/>
      <c r="D226" s="2"/>
      <c r="E226" s="2"/>
      <c r="F226" s="2"/>
      <c r="G226" s="2"/>
      <c r="H226" s="2"/>
      <c r="I226" s="2"/>
      <c r="J226" s="2"/>
      <c r="K226" s="2"/>
      <c r="L226" s="2"/>
      <c r="M226" s="2"/>
      <c r="N226" s="2"/>
      <c r="O226" s="2"/>
    </row>
    <row r="227" spans="1:15" x14ac:dyDescent="0.2">
      <c r="A227" s="2"/>
      <c r="B227" s="2"/>
      <c r="C227" s="2"/>
      <c r="D227" s="2"/>
      <c r="E227" s="2"/>
      <c r="F227" s="2"/>
      <c r="G227" s="2"/>
      <c r="H227" s="2"/>
      <c r="I227" s="2"/>
      <c r="J227" s="2"/>
      <c r="K227" s="2"/>
      <c r="L227" s="2"/>
      <c r="M227" s="2"/>
      <c r="N227" s="2"/>
      <c r="O227" s="2"/>
    </row>
    <row r="228" spans="1:15" x14ac:dyDescent="0.2">
      <c r="A228" s="2"/>
      <c r="B228" s="2"/>
      <c r="C228" s="2"/>
      <c r="D228" s="2"/>
      <c r="E228" s="2"/>
      <c r="F228" s="2"/>
      <c r="G228" s="2"/>
      <c r="H228" s="2"/>
      <c r="I228" s="2"/>
      <c r="J228" s="2"/>
      <c r="K228" s="2"/>
      <c r="L228" s="2"/>
      <c r="M228" s="2"/>
      <c r="N228" s="2"/>
      <c r="O228" s="2"/>
    </row>
    <row r="229" spans="1:15" x14ac:dyDescent="0.2">
      <c r="A229" s="2"/>
      <c r="B229" s="2"/>
      <c r="C229" s="2"/>
      <c r="D229" s="2"/>
      <c r="E229" s="2"/>
      <c r="F229" s="2"/>
      <c r="G229" s="2"/>
      <c r="H229" s="2"/>
      <c r="I229" s="2"/>
      <c r="J229" s="2"/>
      <c r="K229" s="2"/>
      <c r="L229" s="2"/>
      <c r="M229" s="2"/>
      <c r="N229" s="2"/>
      <c r="O229" s="2"/>
    </row>
    <row r="230" spans="1:15" x14ac:dyDescent="0.2">
      <c r="A230" s="2"/>
      <c r="B230" s="2"/>
      <c r="C230" s="2"/>
      <c r="D230" s="2"/>
      <c r="E230" s="2"/>
      <c r="F230" s="2"/>
      <c r="G230" s="2"/>
      <c r="H230" s="2"/>
      <c r="I230" s="2"/>
      <c r="J230" s="2"/>
      <c r="K230" s="2"/>
      <c r="L230" s="2"/>
      <c r="M230" s="2"/>
      <c r="N230" s="2"/>
      <c r="O230" s="2"/>
    </row>
    <row r="231" spans="1:15" x14ac:dyDescent="0.2">
      <c r="A231" s="2"/>
      <c r="B231" s="2"/>
      <c r="C231" s="2"/>
      <c r="D231" s="2"/>
      <c r="E231" s="2"/>
      <c r="F231" s="2"/>
      <c r="G231" s="2"/>
      <c r="H231" s="2"/>
      <c r="I231" s="2"/>
      <c r="J231" s="2"/>
      <c r="K231" s="2"/>
      <c r="L231" s="2"/>
      <c r="M231" s="2"/>
      <c r="N231" s="2"/>
      <c r="O231" s="2"/>
    </row>
    <row r="232" spans="1:15" x14ac:dyDescent="0.2">
      <c r="A232" s="2"/>
      <c r="B232" s="2"/>
      <c r="C232" s="2"/>
      <c r="D232" s="2"/>
      <c r="E232" s="2"/>
      <c r="F232" s="2"/>
      <c r="G232" s="2"/>
      <c r="H232" s="2"/>
      <c r="I232" s="2"/>
      <c r="J232" s="2"/>
      <c r="K232" s="2"/>
      <c r="L232" s="2"/>
      <c r="M232" s="2"/>
      <c r="N232" s="2"/>
      <c r="O232" s="2"/>
    </row>
    <row r="233" spans="1:15" x14ac:dyDescent="0.2">
      <c r="A233" s="2"/>
      <c r="B233" s="2"/>
      <c r="C233" s="2"/>
      <c r="D233" s="2"/>
      <c r="E233" s="2"/>
      <c r="F233" s="2"/>
      <c r="G233" s="2"/>
      <c r="H233" s="2"/>
      <c r="I233" s="2"/>
      <c r="J233" s="2"/>
      <c r="K233" s="2"/>
      <c r="L233" s="2"/>
      <c r="M233" s="2"/>
      <c r="N233" s="2"/>
      <c r="O233" s="2"/>
    </row>
    <row r="234" spans="1:15" x14ac:dyDescent="0.2">
      <c r="A234" s="2"/>
      <c r="B234" s="2"/>
      <c r="C234" s="2"/>
      <c r="D234" s="2"/>
      <c r="E234" s="2"/>
      <c r="F234" s="2"/>
      <c r="G234" s="2"/>
      <c r="H234" s="2"/>
      <c r="I234" s="2"/>
      <c r="J234" s="2"/>
      <c r="K234" s="2"/>
      <c r="L234" s="2"/>
      <c r="M234" s="2"/>
      <c r="N234" s="2"/>
      <c r="O234" s="2"/>
    </row>
    <row r="235" spans="1:15" x14ac:dyDescent="0.2">
      <c r="A235" s="2"/>
      <c r="B235" s="2"/>
      <c r="C235" s="2"/>
      <c r="D235" s="2"/>
      <c r="E235" s="2"/>
      <c r="F235" s="2"/>
      <c r="G235" s="2"/>
      <c r="H235" s="2"/>
      <c r="I235" s="2"/>
      <c r="J235" s="2"/>
      <c r="K235" s="2"/>
      <c r="L235" s="2"/>
      <c r="M235" s="2"/>
      <c r="N235" s="2"/>
      <c r="O235" s="2"/>
    </row>
    <row r="236" spans="1:15" x14ac:dyDescent="0.2">
      <c r="A236" s="2"/>
      <c r="B236" s="2"/>
      <c r="C236" s="2"/>
      <c r="D236" s="2"/>
      <c r="E236" s="2"/>
      <c r="F236" s="2"/>
      <c r="G236" s="2"/>
      <c r="H236" s="2"/>
      <c r="I236" s="2"/>
      <c r="J236" s="2"/>
      <c r="K236" s="2"/>
      <c r="L236" s="2"/>
      <c r="M236" s="2"/>
      <c r="N236" s="2"/>
      <c r="O236" s="2"/>
    </row>
    <row r="237" spans="1:15" x14ac:dyDescent="0.2">
      <c r="A237" s="2"/>
      <c r="B237" s="2"/>
      <c r="C237" s="2"/>
      <c r="D237" s="2"/>
      <c r="E237" s="2"/>
      <c r="F237" s="2"/>
      <c r="G237" s="2"/>
      <c r="H237" s="2"/>
      <c r="I237" s="2"/>
      <c r="J237" s="2"/>
      <c r="K237" s="2"/>
      <c r="L237" s="2"/>
      <c r="M237" s="2"/>
      <c r="N237" s="2"/>
      <c r="O237" s="2"/>
    </row>
    <row r="238" spans="1:15" x14ac:dyDescent="0.2">
      <c r="A238" s="2"/>
      <c r="B238" s="2"/>
      <c r="C238" s="2"/>
      <c r="D238" s="2"/>
      <c r="E238" s="2"/>
      <c r="F238" s="2"/>
      <c r="G238" s="2"/>
      <c r="H238" s="2"/>
      <c r="I238" s="2"/>
      <c r="J238" s="2"/>
      <c r="K238" s="2"/>
      <c r="L238" s="2"/>
      <c r="M238" s="2"/>
      <c r="N238" s="2"/>
      <c r="O238" s="2"/>
    </row>
    <row r="239" spans="1:15" x14ac:dyDescent="0.2">
      <c r="A239" s="2"/>
      <c r="B239" s="2"/>
      <c r="C239" s="2"/>
      <c r="D239" s="2"/>
      <c r="E239" s="2"/>
      <c r="F239" s="2"/>
      <c r="G239" s="2"/>
      <c r="H239" s="2"/>
      <c r="I239" s="2"/>
      <c r="J239" s="2"/>
      <c r="K239" s="2"/>
      <c r="L239" s="2"/>
      <c r="M239" s="2"/>
      <c r="N239" s="2"/>
      <c r="O239" s="2"/>
    </row>
    <row r="240" spans="1:15" x14ac:dyDescent="0.2">
      <c r="A240" s="2"/>
      <c r="B240" s="2"/>
      <c r="C240" s="2"/>
      <c r="D240" s="2"/>
      <c r="E240" s="2"/>
      <c r="F240" s="2"/>
      <c r="G240" s="2"/>
      <c r="H240" s="2"/>
      <c r="I240" s="2"/>
      <c r="J240" s="2"/>
      <c r="K240" s="2"/>
      <c r="L240" s="2"/>
      <c r="M240" s="2"/>
      <c r="N240" s="2"/>
      <c r="O240" s="2"/>
    </row>
    <row r="241" spans="1:15" x14ac:dyDescent="0.2">
      <c r="A241" s="2"/>
      <c r="B241" s="2"/>
      <c r="C241" s="2"/>
      <c r="D241" s="2"/>
      <c r="E241" s="2"/>
      <c r="F241" s="2"/>
      <c r="G241" s="2"/>
      <c r="H241" s="2"/>
      <c r="I241" s="2"/>
      <c r="J241" s="2"/>
      <c r="K241" s="2"/>
      <c r="L241" s="2"/>
      <c r="M241" s="2"/>
      <c r="N241" s="2"/>
      <c r="O241" s="2"/>
    </row>
    <row r="242" spans="1:15" x14ac:dyDescent="0.2">
      <c r="A242" s="2"/>
      <c r="B242" s="2"/>
      <c r="C242" s="2"/>
      <c r="D242" s="2"/>
      <c r="E242" s="2"/>
      <c r="F242" s="2"/>
      <c r="G242" s="2"/>
      <c r="H242" s="2"/>
      <c r="I242" s="2"/>
      <c r="J242" s="2"/>
      <c r="K242" s="2"/>
      <c r="L242" s="2"/>
      <c r="M242" s="2"/>
      <c r="N242" s="2"/>
      <c r="O242" s="2"/>
    </row>
    <row r="243" spans="1:15" x14ac:dyDescent="0.2">
      <c r="A243" s="2"/>
      <c r="B243" s="2"/>
      <c r="C243" s="2"/>
      <c r="D243" s="2"/>
      <c r="E243" s="2"/>
      <c r="F243" s="2"/>
      <c r="G243" s="2"/>
      <c r="H243" s="2"/>
      <c r="I243" s="2"/>
      <c r="J243" s="2"/>
      <c r="K243" s="2"/>
      <c r="L243" s="2"/>
      <c r="M243" s="2"/>
      <c r="N243" s="2"/>
      <c r="O243" s="2"/>
    </row>
    <row r="244" spans="1:15" x14ac:dyDescent="0.2">
      <c r="A244" s="2"/>
      <c r="B244" s="2"/>
      <c r="C244" s="2"/>
      <c r="D244" s="2"/>
      <c r="E244" s="2"/>
      <c r="F244" s="2"/>
      <c r="G244" s="2"/>
      <c r="H244" s="2"/>
      <c r="I244" s="2"/>
      <c r="J244" s="2"/>
      <c r="K244" s="2"/>
      <c r="L244" s="2"/>
      <c r="M244" s="2"/>
      <c r="N244" s="2"/>
      <c r="O244" s="2"/>
    </row>
    <row r="245" spans="1:15" x14ac:dyDescent="0.2">
      <c r="A245" s="2"/>
      <c r="B245" s="2"/>
      <c r="C245" s="2"/>
      <c r="D245" s="2"/>
      <c r="E245" s="2"/>
      <c r="F245" s="2"/>
      <c r="G245" s="2"/>
      <c r="H245" s="2"/>
      <c r="I245" s="2"/>
      <c r="J245" s="2"/>
      <c r="K245" s="2"/>
      <c r="L245" s="2"/>
      <c r="M245" s="2"/>
      <c r="N245" s="2"/>
      <c r="O245" s="2"/>
    </row>
    <row r="246" spans="1:15" x14ac:dyDescent="0.2">
      <c r="A246" s="2"/>
      <c r="B246" s="2"/>
      <c r="C246" s="2"/>
      <c r="D246" s="2"/>
      <c r="E246" s="2"/>
      <c r="F246" s="2"/>
      <c r="G246" s="2"/>
      <c r="H246" s="2"/>
      <c r="I246" s="2"/>
      <c r="J246" s="2"/>
      <c r="K246" s="2"/>
      <c r="L246" s="2"/>
      <c r="M246" s="2"/>
      <c r="N246" s="2"/>
      <c r="O246" s="2"/>
    </row>
    <row r="247" spans="1:15" x14ac:dyDescent="0.2">
      <c r="A247" s="2"/>
      <c r="B247" s="2"/>
      <c r="C247" s="2"/>
      <c r="D247" s="2"/>
      <c r="E247" s="2"/>
      <c r="F247" s="2"/>
      <c r="G247" s="2"/>
      <c r="H247" s="2"/>
      <c r="I247" s="2"/>
      <c r="J247" s="2"/>
      <c r="K247" s="2"/>
      <c r="L247" s="2"/>
      <c r="M247" s="2"/>
      <c r="N247" s="2"/>
      <c r="O247" s="2"/>
    </row>
    <row r="248" spans="1:15" x14ac:dyDescent="0.2">
      <c r="A248" s="2"/>
      <c r="B248" s="2"/>
      <c r="C248" s="2"/>
      <c r="D248" s="2"/>
      <c r="E248" s="2"/>
      <c r="F248" s="2"/>
      <c r="G248" s="2"/>
      <c r="H248" s="2"/>
      <c r="I248" s="2"/>
      <c r="J248" s="2"/>
      <c r="K248" s="2"/>
      <c r="L248" s="2"/>
      <c r="M248" s="2"/>
      <c r="N248" s="2"/>
      <c r="O248" s="2"/>
    </row>
    <row r="249" spans="1:15" x14ac:dyDescent="0.2">
      <c r="A249" s="2"/>
      <c r="B249" s="2"/>
      <c r="C249" s="2"/>
      <c r="D249" s="2"/>
      <c r="E249" s="2"/>
      <c r="F249" s="2"/>
      <c r="G249" s="2"/>
      <c r="H249" s="2"/>
      <c r="I249" s="2"/>
      <c r="J249" s="2"/>
      <c r="K249" s="2"/>
      <c r="L249" s="2"/>
      <c r="M249" s="2"/>
      <c r="N249" s="2"/>
      <c r="O249" s="2"/>
    </row>
    <row r="250" spans="1:15" x14ac:dyDescent="0.2">
      <c r="A250" s="2"/>
      <c r="B250" s="2"/>
      <c r="C250" s="2"/>
      <c r="D250" s="2"/>
      <c r="E250" s="2"/>
      <c r="F250" s="2"/>
      <c r="G250" s="2"/>
      <c r="H250" s="2"/>
      <c r="I250" s="2"/>
      <c r="J250" s="2"/>
      <c r="K250" s="2"/>
      <c r="L250" s="2"/>
      <c r="M250" s="2"/>
      <c r="N250" s="2"/>
      <c r="O250" s="2"/>
    </row>
    <row r="251" spans="1:15" x14ac:dyDescent="0.2">
      <c r="A251" s="2"/>
      <c r="B251" s="2"/>
      <c r="C251" s="2"/>
      <c r="D251" s="2"/>
      <c r="E251" s="2"/>
      <c r="F251" s="2"/>
      <c r="G251" s="2"/>
      <c r="H251" s="2"/>
      <c r="I251" s="2"/>
      <c r="J251" s="2"/>
      <c r="K251" s="2"/>
      <c r="L251" s="2"/>
      <c r="M251" s="2"/>
      <c r="N251" s="2"/>
      <c r="O251" s="2"/>
    </row>
    <row r="252" spans="1:15" x14ac:dyDescent="0.2">
      <c r="A252" s="2"/>
      <c r="B252" s="2"/>
      <c r="C252" s="2"/>
      <c r="D252" s="2"/>
      <c r="E252" s="2"/>
      <c r="F252" s="2"/>
      <c r="G252" s="2"/>
      <c r="H252" s="2"/>
      <c r="I252" s="2"/>
      <c r="J252" s="2"/>
      <c r="K252" s="2"/>
      <c r="L252" s="2"/>
      <c r="M252" s="2"/>
      <c r="N252" s="2"/>
      <c r="O252" s="2"/>
    </row>
    <row r="253" spans="1:15" x14ac:dyDescent="0.2">
      <c r="A253" s="2"/>
      <c r="B253" s="2"/>
      <c r="C253" s="2"/>
      <c r="D253" s="2"/>
      <c r="E253" s="2"/>
      <c r="F253" s="2"/>
      <c r="G253" s="2"/>
      <c r="H253" s="2"/>
      <c r="I253" s="2"/>
      <c r="J253" s="2"/>
      <c r="K253" s="2"/>
      <c r="L253" s="2"/>
      <c r="M253" s="2"/>
      <c r="N253" s="2"/>
      <c r="O253" s="2"/>
    </row>
    <row r="254" spans="1:15" x14ac:dyDescent="0.2">
      <c r="A254" s="2"/>
      <c r="B254" s="2"/>
      <c r="C254" s="2"/>
      <c r="D254" s="2"/>
      <c r="E254" s="2"/>
      <c r="F254" s="2"/>
      <c r="G254" s="2"/>
      <c r="H254" s="2"/>
      <c r="I254" s="2"/>
      <c r="J254" s="2"/>
      <c r="K254" s="2"/>
      <c r="L254" s="2"/>
      <c r="M254" s="2"/>
      <c r="N254" s="2"/>
      <c r="O254" s="2"/>
    </row>
    <row r="255" spans="1:15" x14ac:dyDescent="0.2">
      <c r="A255" s="2"/>
      <c r="B255" s="2"/>
      <c r="C255" s="2"/>
      <c r="D255" s="2"/>
      <c r="E255" s="2"/>
      <c r="F255" s="2"/>
      <c r="G255" s="2"/>
      <c r="H255" s="2"/>
      <c r="I255" s="2"/>
      <c r="J255" s="2"/>
      <c r="K255" s="2"/>
      <c r="L255" s="2"/>
      <c r="M255" s="2"/>
      <c r="N255" s="2"/>
      <c r="O255" s="2"/>
    </row>
    <row r="256" spans="1:15" x14ac:dyDescent="0.2">
      <c r="A256" s="2"/>
      <c r="B256" s="2"/>
      <c r="C256" s="2"/>
      <c r="D256" s="2"/>
      <c r="E256" s="2"/>
      <c r="F256" s="2"/>
      <c r="G256" s="2"/>
      <c r="H256" s="2"/>
      <c r="I256" s="2"/>
      <c r="J256" s="2"/>
      <c r="K256" s="2"/>
      <c r="L256" s="2"/>
      <c r="M256" s="2"/>
      <c r="N256" s="2"/>
      <c r="O256" s="2"/>
    </row>
    <row r="257" spans="1:15" x14ac:dyDescent="0.2">
      <c r="A257" s="2"/>
      <c r="B257" s="2"/>
      <c r="C257" s="2"/>
      <c r="D257" s="2"/>
      <c r="E257" s="2"/>
      <c r="F257" s="2"/>
      <c r="G257" s="2"/>
      <c r="H257" s="2"/>
      <c r="I257" s="2"/>
      <c r="J257" s="2"/>
      <c r="K257" s="2"/>
      <c r="L257" s="2"/>
      <c r="M257" s="2"/>
      <c r="N257" s="2"/>
      <c r="O257" s="2"/>
    </row>
    <row r="258" spans="1:15" x14ac:dyDescent="0.2">
      <c r="A258" s="2"/>
      <c r="B258" s="2"/>
      <c r="C258" s="2"/>
      <c r="D258" s="2"/>
      <c r="E258" s="2"/>
      <c r="F258" s="2"/>
      <c r="G258" s="2"/>
      <c r="H258" s="2"/>
      <c r="I258" s="2"/>
      <c r="J258" s="2"/>
      <c r="K258" s="2"/>
      <c r="L258" s="2"/>
      <c r="M258" s="2"/>
      <c r="N258" s="2"/>
      <c r="O258" s="2"/>
    </row>
    <row r="259" spans="1:15" x14ac:dyDescent="0.2">
      <c r="A259" s="2"/>
      <c r="B259" s="2"/>
      <c r="C259" s="2"/>
      <c r="D259" s="2"/>
      <c r="E259" s="2"/>
      <c r="F259" s="2"/>
      <c r="G259" s="2"/>
      <c r="H259" s="2"/>
      <c r="I259" s="2"/>
      <c r="J259" s="2"/>
      <c r="K259" s="2"/>
      <c r="L259" s="2"/>
      <c r="M259" s="2"/>
      <c r="N259" s="2"/>
      <c r="O259" s="2"/>
    </row>
    <row r="260" spans="1:15" x14ac:dyDescent="0.2">
      <c r="A260" s="2"/>
      <c r="B260" s="2"/>
      <c r="C260" s="2"/>
      <c r="D260" s="2"/>
      <c r="E260" s="2"/>
      <c r="F260" s="2"/>
      <c r="G260" s="2"/>
      <c r="H260" s="2"/>
      <c r="I260" s="2"/>
      <c r="J260" s="2"/>
      <c r="K260" s="2"/>
      <c r="L260" s="2"/>
      <c r="M260" s="2"/>
      <c r="N260" s="2"/>
      <c r="O260" s="2"/>
    </row>
    <row r="261" spans="1:15" x14ac:dyDescent="0.2">
      <c r="A261" s="2"/>
      <c r="B261" s="2"/>
      <c r="C261" s="2"/>
      <c r="D261" s="2"/>
      <c r="E261" s="2"/>
      <c r="F261" s="2"/>
      <c r="G261" s="2"/>
      <c r="H261" s="2"/>
      <c r="I261" s="2"/>
      <c r="J261" s="2"/>
      <c r="K261" s="2"/>
      <c r="L261" s="2"/>
      <c r="M261" s="2"/>
      <c r="N261" s="2"/>
      <c r="O261" s="2"/>
    </row>
    <row r="262" spans="1:15" x14ac:dyDescent="0.2">
      <c r="A262" s="2"/>
      <c r="B262" s="2"/>
      <c r="C262" s="2"/>
      <c r="D262" s="2"/>
      <c r="E262" s="2"/>
      <c r="F262" s="2"/>
      <c r="G262" s="2"/>
      <c r="H262" s="2"/>
      <c r="I262" s="2"/>
      <c r="J262" s="2"/>
      <c r="K262" s="2"/>
      <c r="L262" s="2"/>
      <c r="M262" s="2"/>
      <c r="N262" s="2"/>
      <c r="O262" s="2"/>
    </row>
    <row r="263" spans="1:15" x14ac:dyDescent="0.2">
      <c r="A263" s="2"/>
      <c r="B263" s="2"/>
      <c r="C263" s="2"/>
      <c r="D263" s="2"/>
      <c r="E263" s="2"/>
      <c r="F263" s="2"/>
      <c r="G263" s="2"/>
      <c r="H263" s="2"/>
      <c r="I263" s="2"/>
      <c r="J263" s="2"/>
      <c r="K263" s="2"/>
      <c r="L263" s="2"/>
      <c r="M263" s="2"/>
      <c r="N263" s="2"/>
      <c r="O263" s="2"/>
    </row>
    <row r="264" spans="1:15" x14ac:dyDescent="0.2">
      <c r="A264" s="2"/>
      <c r="B264" s="2"/>
      <c r="C264" s="2"/>
      <c r="D264" s="2"/>
      <c r="E264" s="2"/>
      <c r="F264" s="2"/>
      <c r="G264" s="2"/>
      <c r="H264" s="2"/>
      <c r="I264" s="2"/>
      <c r="J264" s="2"/>
      <c r="K264" s="2"/>
      <c r="L264" s="2"/>
      <c r="M264" s="2"/>
      <c r="N264" s="2"/>
      <c r="O264" s="2"/>
    </row>
    <row r="265" spans="1:15" x14ac:dyDescent="0.2">
      <c r="A265" s="2"/>
      <c r="B265" s="2"/>
      <c r="C265" s="2"/>
      <c r="D265" s="2"/>
      <c r="E265" s="2"/>
      <c r="F265" s="2"/>
      <c r="G265" s="2"/>
      <c r="H265" s="2"/>
      <c r="I265" s="2"/>
      <c r="J265" s="2"/>
      <c r="K265" s="2"/>
      <c r="L265" s="2"/>
      <c r="M265" s="2"/>
      <c r="N265" s="2"/>
      <c r="O265" s="2"/>
    </row>
    <row r="266" spans="1:15" x14ac:dyDescent="0.2">
      <c r="A266" s="2"/>
      <c r="B266" s="2"/>
      <c r="C266" s="2"/>
      <c r="D266" s="2"/>
      <c r="E266" s="2"/>
      <c r="F266" s="2"/>
      <c r="G266" s="2"/>
      <c r="H266" s="2"/>
      <c r="I266" s="2"/>
      <c r="J266" s="2"/>
      <c r="K266" s="2"/>
      <c r="L266" s="2"/>
      <c r="M266" s="2"/>
      <c r="N266" s="2"/>
      <c r="O266" s="2"/>
    </row>
    <row r="267" spans="1:15" x14ac:dyDescent="0.2">
      <c r="A267" s="2"/>
      <c r="B267" s="2"/>
      <c r="C267" s="2"/>
      <c r="D267" s="2"/>
      <c r="E267" s="2"/>
      <c r="F267" s="2"/>
      <c r="G267" s="2"/>
      <c r="H267" s="2"/>
      <c r="I267" s="2"/>
      <c r="J267" s="2"/>
      <c r="K267" s="2"/>
      <c r="L267" s="2"/>
      <c r="M267" s="2"/>
      <c r="N267" s="2"/>
      <c r="O267" s="2"/>
    </row>
    <row r="268" spans="1:15" x14ac:dyDescent="0.2">
      <c r="A268" s="2"/>
      <c r="B268" s="2"/>
      <c r="C268" s="2"/>
      <c r="D268" s="2"/>
      <c r="E268" s="2"/>
      <c r="F268" s="2"/>
      <c r="G268" s="2"/>
      <c r="H268" s="2"/>
      <c r="I268" s="2"/>
      <c r="J268" s="2"/>
      <c r="K268" s="2"/>
      <c r="L268" s="2"/>
      <c r="M268" s="2"/>
      <c r="N268" s="2"/>
      <c r="O268" s="2"/>
    </row>
    <row r="269" spans="1:15" x14ac:dyDescent="0.2">
      <c r="A269" s="2"/>
      <c r="B269" s="2"/>
      <c r="C269" s="2"/>
      <c r="D269" s="2"/>
      <c r="E269" s="2"/>
      <c r="F269" s="2"/>
      <c r="G269" s="2"/>
      <c r="H269" s="2"/>
      <c r="I269" s="2"/>
      <c r="J269" s="2"/>
      <c r="K269" s="2"/>
      <c r="L269" s="2"/>
      <c r="M269" s="2"/>
      <c r="N269" s="2"/>
      <c r="O269" s="2"/>
    </row>
    <row r="270" spans="1:15" x14ac:dyDescent="0.2">
      <c r="A270" s="2"/>
      <c r="B270" s="2"/>
      <c r="C270" s="2"/>
      <c r="D270" s="2"/>
      <c r="E270" s="2"/>
      <c r="F270" s="2"/>
      <c r="G270" s="2"/>
      <c r="H270" s="2"/>
      <c r="I270" s="2"/>
      <c r="J270" s="2"/>
      <c r="K270" s="2"/>
      <c r="L270" s="2"/>
      <c r="M270" s="2"/>
      <c r="N270" s="2"/>
      <c r="O270" s="2"/>
    </row>
    <row r="271" spans="1:15" x14ac:dyDescent="0.2">
      <c r="A271" s="2"/>
      <c r="B271" s="2"/>
      <c r="C271" s="2"/>
      <c r="D271" s="2"/>
      <c r="E271" s="2"/>
      <c r="F271" s="2"/>
      <c r="G271" s="2"/>
      <c r="H271" s="2"/>
      <c r="I271" s="2"/>
      <c r="J271" s="2"/>
      <c r="K271" s="2"/>
      <c r="L271" s="2"/>
      <c r="M271" s="2"/>
      <c r="N271" s="2"/>
      <c r="O271" s="2"/>
    </row>
    <row r="272" spans="1:15" x14ac:dyDescent="0.2">
      <c r="A272" s="2"/>
      <c r="B272" s="2"/>
      <c r="C272" s="2"/>
      <c r="D272" s="2"/>
      <c r="E272" s="2"/>
      <c r="F272" s="2"/>
      <c r="G272" s="2"/>
      <c r="H272" s="2"/>
      <c r="I272" s="2"/>
      <c r="J272" s="2"/>
      <c r="K272" s="2"/>
      <c r="L272" s="2"/>
      <c r="M272" s="2"/>
      <c r="N272" s="2"/>
      <c r="O272" s="2"/>
    </row>
    <row r="273" spans="1:15" x14ac:dyDescent="0.2">
      <c r="A273" s="2"/>
      <c r="B273" s="2"/>
      <c r="C273" s="2"/>
      <c r="D273" s="2"/>
      <c r="E273" s="2"/>
      <c r="F273" s="2"/>
      <c r="G273" s="2"/>
      <c r="H273" s="2"/>
      <c r="I273" s="2"/>
      <c r="J273" s="2"/>
      <c r="K273" s="2"/>
      <c r="L273" s="2"/>
      <c r="M273" s="2"/>
      <c r="N273" s="2"/>
      <c r="O273" s="2"/>
    </row>
    <row r="274" spans="1:15" x14ac:dyDescent="0.2">
      <c r="A274" s="2"/>
      <c r="B274" s="2"/>
      <c r="C274" s="2"/>
      <c r="D274" s="2"/>
      <c r="E274" s="2"/>
      <c r="F274" s="2"/>
      <c r="G274" s="2"/>
      <c r="H274" s="2"/>
      <c r="I274" s="2"/>
      <c r="J274" s="2"/>
      <c r="K274" s="2"/>
      <c r="L274" s="2"/>
      <c r="M274" s="2"/>
      <c r="N274" s="2"/>
      <c r="O274" s="2"/>
    </row>
    <row r="275" spans="1:15" x14ac:dyDescent="0.2">
      <c r="A275" s="2"/>
      <c r="B275" s="2"/>
      <c r="C275" s="2"/>
      <c r="D275" s="2"/>
      <c r="E275" s="2"/>
      <c r="F275" s="2"/>
      <c r="G275" s="2"/>
      <c r="H275" s="2"/>
      <c r="I275" s="2"/>
      <c r="J275" s="2"/>
      <c r="K275" s="2"/>
      <c r="L275" s="2"/>
      <c r="M275" s="2"/>
      <c r="N275" s="2"/>
      <c r="O275" s="2"/>
    </row>
    <row r="276" spans="1:15" x14ac:dyDescent="0.2">
      <c r="A276" s="2"/>
      <c r="B276" s="2"/>
      <c r="C276" s="2"/>
      <c r="D276" s="2"/>
      <c r="E276" s="2"/>
      <c r="F276" s="2"/>
      <c r="G276" s="2"/>
      <c r="H276" s="2"/>
      <c r="I276" s="2"/>
      <c r="J276" s="2"/>
      <c r="K276" s="2"/>
      <c r="L276" s="2"/>
      <c r="M276" s="2"/>
      <c r="N276" s="2"/>
      <c r="O276" s="2"/>
    </row>
    <row r="277" spans="1:15" x14ac:dyDescent="0.2">
      <c r="A277" s="2"/>
      <c r="B277" s="2"/>
      <c r="C277" s="2"/>
      <c r="D277" s="2"/>
      <c r="E277" s="2"/>
      <c r="F277" s="2"/>
      <c r="G277" s="2"/>
      <c r="H277" s="2"/>
      <c r="I277" s="2"/>
      <c r="J277" s="2"/>
      <c r="K277" s="2"/>
      <c r="L277" s="2"/>
      <c r="M277" s="2"/>
      <c r="N277" s="2"/>
      <c r="O277" s="2"/>
    </row>
    <row r="278" spans="1:15" x14ac:dyDescent="0.2">
      <c r="A278" s="2"/>
      <c r="B278" s="2"/>
      <c r="C278" s="2"/>
      <c r="D278" s="2"/>
      <c r="E278" s="2"/>
      <c r="F278" s="2"/>
      <c r="G278" s="2"/>
      <c r="H278" s="2"/>
      <c r="I278" s="2"/>
      <c r="J278" s="2"/>
      <c r="K278" s="2"/>
      <c r="L278" s="2"/>
      <c r="M278" s="2"/>
      <c r="N278" s="2"/>
      <c r="O278" s="2"/>
    </row>
    <row r="279" spans="1:15" x14ac:dyDescent="0.2">
      <c r="A279" s="2"/>
      <c r="B279" s="2"/>
      <c r="C279" s="2"/>
      <c r="D279" s="2"/>
      <c r="E279" s="2"/>
      <c r="F279" s="2"/>
      <c r="G279" s="2"/>
      <c r="H279" s="2"/>
      <c r="I279" s="2"/>
      <c r="J279" s="2"/>
      <c r="K279" s="2"/>
      <c r="L279" s="2"/>
      <c r="M279" s="2"/>
      <c r="N279" s="2"/>
      <c r="O279" s="2"/>
    </row>
    <row r="280" spans="1:15" x14ac:dyDescent="0.2">
      <c r="A280" s="2"/>
      <c r="B280" s="2"/>
      <c r="C280" s="2"/>
      <c r="D280" s="2"/>
      <c r="E280" s="2"/>
      <c r="F280" s="2"/>
      <c r="G280" s="2"/>
      <c r="H280" s="2"/>
      <c r="I280" s="2"/>
      <c r="J280" s="2"/>
      <c r="K280" s="2"/>
      <c r="L280" s="2"/>
      <c r="M280" s="2"/>
      <c r="N280" s="2"/>
      <c r="O280" s="2"/>
    </row>
    <row r="281" spans="1:15" x14ac:dyDescent="0.2">
      <c r="A281" s="2"/>
      <c r="B281" s="2"/>
      <c r="C281" s="2"/>
      <c r="D281" s="2"/>
      <c r="E281" s="2"/>
      <c r="F281" s="2"/>
      <c r="G281" s="2"/>
      <c r="H281" s="2"/>
      <c r="I281" s="2"/>
      <c r="J281" s="2"/>
      <c r="K281" s="2"/>
      <c r="L281" s="2"/>
      <c r="M281" s="2"/>
      <c r="N281" s="2"/>
      <c r="O281" s="2"/>
    </row>
    <row r="282" spans="1:15" x14ac:dyDescent="0.2">
      <c r="A282" s="2"/>
      <c r="B282" s="2"/>
      <c r="C282" s="2"/>
      <c r="D282" s="2"/>
      <c r="E282" s="2"/>
      <c r="F282" s="2"/>
      <c r="G282" s="2"/>
      <c r="H282" s="2"/>
      <c r="I282" s="2"/>
      <c r="J282" s="2"/>
      <c r="K282" s="2"/>
      <c r="L282" s="2"/>
      <c r="M282" s="2"/>
      <c r="N282" s="2"/>
      <c r="O282" s="2"/>
    </row>
    <row r="283" spans="1:15" x14ac:dyDescent="0.2">
      <c r="A283" s="2"/>
      <c r="B283" s="2"/>
      <c r="C283" s="2"/>
      <c r="D283" s="2"/>
      <c r="E283" s="2"/>
      <c r="F283" s="2"/>
      <c r="G283" s="2"/>
      <c r="H283" s="2"/>
      <c r="I283" s="2"/>
      <c r="J283" s="2"/>
      <c r="K283" s="2"/>
      <c r="L283" s="2"/>
      <c r="M283" s="2"/>
      <c r="N283" s="2"/>
      <c r="O283" s="2"/>
    </row>
    <row r="284" spans="1:15" x14ac:dyDescent="0.2">
      <c r="A284" s="2"/>
      <c r="B284" s="2"/>
      <c r="C284" s="2"/>
      <c r="D284" s="2"/>
      <c r="E284" s="2"/>
      <c r="F284" s="2"/>
      <c r="G284" s="2"/>
      <c r="H284" s="2"/>
      <c r="I284" s="2"/>
      <c r="J284" s="2"/>
      <c r="K284" s="2"/>
      <c r="L284" s="2"/>
      <c r="M284" s="2"/>
      <c r="N284" s="2"/>
      <c r="O284" s="2"/>
    </row>
    <row r="285" spans="1:15" x14ac:dyDescent="0.2">
      <c r="A285" s="2"/>
      <c r="B285" s="2"/>
      <c r="C285" s="2"/>
      <c r="D285" s="2"/>
      <c r="E285" s="2"/>
      <c r="F285" s="2"/>
      <c r="G285" s="2"/>
      <c r="H285" s="2"/>
      <c r="I285" s="2"/>
      <c r="J285" s="2"/>
      <c r="K285" s="2"/>
      <c r="L285" s="2"/>
      <c r="M285" s="2"/>
      <c r="N285" s="2"/>
      <c r="O285" s="2"/>
    </row>
    <row r="286" spans="1:15" x14ac:dyDescent="0.2">
      <c r="A286" s="2"/>
      <c r="B286" s="2"/>
      <c r="C286" s="2"/>
      <c r="D286" s="2"/>
      <c r="E286" s="2"/>
      <c r="F286" s="2"/>
      <c r="G286" s="2"/>
      <c r="H286" s="2"/>
      <c r="I286" s="2"/>
      <c r="J286" s="2"/>
      <c r="K286" s="2"/>
      <c r="L286" s="2"/>
      <c r="M286" s="2"/>
      <c r="N286" s="2"/>
      <c r="O286" s="2"/>
    </row>
    <row r="287" spans="1:15" x14ac:dyDescent="0.2">
      <c r="A287" s="2"/>
      <c r="B287" s="2"/>
      <c r="C287" s="2"/>
      <c r="D287" s="2"/>
      <c r="E287" s="2"/>
      <c r="F287" s="2"/>
      <c r="G287" s="2"/>
      <c r="H287" s="2"/>
      <c r="I287" s="2"/>
      <c r="J287" s="2"/>
      <c r="K287" s="2"/>
      <c r="L287" s="2"/>
      <c r="M287" s="2"/>
      <c r="N287" s="2"/>
      <c r="O287" s="2"/>
    </row>
    <row r="288" spans="1:15" x14ac:dyDescent="0.2">
      <c r="A288" s="2"/>
      <c r="B288" s="2"/>
      <c r="C288" s="2"/>
      <c r="D288" s="2"/>
      <c r="E288" s="2"/>
      <c r="F288" s="2"/>
      <c r="G288" s="2"/>
      <c r="H288" s="2"/>
      <c r="I288" s="2"/>
      <c r="J288" s="2"/>
      <c r="K288" s="2"/>
      <c r="L288" s="2"/>
      <c r="M288" s="2"/>
      <c r="N288" s="2"/>
      <c r="O288" s="2"/>
    </row>
    <row r="289" spans="1:15" x14ac:dyDescent="0.2">
      <c r="A289" s="2"/>
      <c r="B289" s="2"/>
      <c r="C289" s="2"/>
      <c r="D289" s="2"/>
      <c r="E289" s="2"/>
      <c r="F289" s="2"/>
      <c r="G289" s="2"/>
      <c r="H289" s="2"/>
      <c r="I289" s="2"/>
      <c r="J289" s="2"/>
      <c r="K289" s="2"/>
      <c r="L289" s="2"/>
      <c r="M289" s="2"/>
      <c r="N289" s="2"/>
      <c r="O289" s="2"/>
    </row>
    <row r="290" spans="1:15" x14ac:dyDescent="0.2">
      <c r="A290" s="2"/>
      <c r="B290" s="2"/>
      <c r="C290" s="2"/>
      <c r="D290" s="2"/>
      <c r="E290" s="2"/>
      <c r="F290" s="2"/>
      <c r="G290" s="2"/>
      <c r="H290" s="2"/>
      <c r="I290" s="2"/>
      <c r="J290" s="2"/>
      <c r="K290" s="2"/>
      <c r="L290" s="2"/>
      <c r="M290" s="2"/>
      <c r="N290" s="2"/>
      <c r="O290" s="2"/>
    </row>
    <row r="291" spans="1:15" x14ac:dyDescent="0.2">
      <c r="A291" s="2"/>
      <c r="B291" s="2"/>
      <c r="C291" s="2"/>
      <c r="D291" s="2"/>
      <c r="E291" s="2"/>
      <c r="F291" s="2"/>
      <c r="G291" s="2"/>
      <c r="H291" s="2"/>
      <c r="I291" s="2"/>
      <c r="J291" s="2"/>
      <c r="K291" s="2"/>
      <c r="L291" s="2"/>
      <c r="M291" s="2"/>
      <c r="N291" s="2"/>
      <c r="O291" s="2"/>
    </row>
    <row r="292" spans="1:15" x14ac:dyDescent="0.2">
      <c r="A292" s="2"/>
      <c r="B292" s="2"/>
      <c r="C292" s="2"/>
      <c r="D292" s="2"/>
      <c r="E292" s="2"/>
      <c r="F292" s="2"/>
      <c r="G292" s="2"/>
      <c r="H292" s="2"/>
      <c r="I292" s="2"/>
      <c r="J292" s="2"/>
      <c r="K292" s="2"/>
      <c r="L292" s="2"/>
      <c r="M292" s="2"/>
      <c r="N292" s="2"/>
      <c r="O292" s="2"/>
    </row>
    <row r="293" spans="1:15" x14ac:dyDescent="0.2">
      <c r="A293" s="2"/>
      <c r="B293" s="2"/>
      <c r="C293" s="2"/>
      <c r="D293" s="2"/>
      <c r="E293" s="2"/>
      <c r="F293" s="2"/>
      <c r="G293" s="2"/>
      <c r="H293" s="2"/>
      <c r="I293" s="2"/>
      <c r="J293" s="2"/>
      <c r="K293" s="2"/>
      <c r="L293" s="2"/>
      <c r="M293" s="2"/>
      <c r="N293" s="2"/>
      <c r="O293" s="2"/>
    </row>
    <row r="294" spans="1:15" x14ac:dyDescent="0.2">
      <c r="A294" s="2"/>
      <c r="B294" s="2"/>
      <c r="C294" s="2"/>
      <c r="D294" s="2"/>
      <c r="E294" s="2"/>
      <c r="F294" s="2"/>
      <c r="G294" s="2"/>
      <c r="H294" s="2"/>
      <c r="I294" s="2"/>
      <c r="J294" s="2"/>
      <c r="K294" s="2"/>
      <c r="L294" s="2"/>
      <c r="M294" s="2"/>
      <c r="N294" s="2"/>
      <c r="O294" s="2"/>
    </row>
    <row r="295" spans="1:15" x14ac:dyDescent="0.2">
      <c r="A295" s="2"/>
      <c r="B295" s="2"/>
      <c r="C295" s="2"/>
      <c r="D295" s="2"/>
      <c r="E295" s="2"/>
      <c r="F295" s="2"/>
      <c r="G295" s="2"/>
      <c r="H295" s="2"/>
      <c r="I295" s="2"/>
      <c r="J295" s="2"/>
      <c r="K295" s="2"/>
      <c r="L295" s="2"/>
      <c r="M295" s="2"/>
      <c r="N295" s="2"/>
      <c r="O295" s="2"/>
    </row>
    <row r="296" spans="1:15" x14ac:dyDescent="0.2">
      <c r="A296" s="2"/>
      <c r="B296" s="2"/>
      <c r="C296" s="2"/>
      <c r="D296" s="2"/>
      <c r="E296" s="2"/>
      <c r="F296" s="2"/>
      <c r="G296" s="2"/>
      <c r="H296" s="2"/>
      <c r="I296" s="2"/>
      <c r="J296" s="2"/>
      <c r="K296" s="2"/>
      <c r="L296" s="2"/>
      <c r="M296" s="2"/>
      <c r="N296" s="2"/>
      <c r="O296" s="2"/>
    </row>
    <row r="297" spans="1:15" x14ac:dyDescent="0.2">
      <c r="A297" s="2"/>
      <c r="B297" s="2"/>
      <c r="C297" s="2"/>
      <c r="D297" s="2"/>
      <c r="E297" s="2"/>
      <c r="F297" s="2"/>
      <c r="G297" s="2"/>
      <c r="H297" s="2"/>
      <c r="I297" s="2"/>
      <c r="J297" s="2"/>
      <c r="K297" s="2"/>
      <c r="L297" s="2"/>
      <c r="M297" s="2"/>
      <c r="N297" s="2"/>
      <c r="O297" s="2"/>
    </row>
    <row r="298" spans="1:15" x14ac:dyDescent="0.2">
      <c r="A298" s="2"/>
      <c r="B298" s="2"/>
      <c r="C298" s="2"/>
      <c r="D298" s="2"/>
      <c r="E298" s="2"/>
      <c r="F298" s="2"/>
      <c r="G298" s="2"/>
      <c r="H298" s="2"/>
      <c r="I298" s="2"/>
      <c r="J298" s="2"/>
      <c r="K298" s="2"/>
      <c r="L298" s="2"/>
      <c r="M298" s="2"/>
      <c r="N298" s="2"/>
      <c r="O298" s="2"/>
    </row>
    <row r="299" spans="1:15" x14ac:dyDescent="0.2">
      <c r="A299" s="2"/>
      <c r="B299" s="2"/>
      <c r="C299" s="2"/>
      <c r="D299" s="2"/>
      <c r="E299" s="2"/>
      <c r="F299" s="2"/>
      <c r="G299" s="2"/>
      <c r="H299" s="2"/>
      <c r="I299" s="2"/>
      <c r="J299" s="2"/>
      <c r="K299" s="2"/>
      <c r="L299" s="2"/>
      <c r="M299" s="2"/>
      <c r="N299" s="2"/>
      <c r="O299" s="2"/>
    </row>
    <row r="300" spans="1:15" x14ac:dyDescent="0.2">
      <c r="A300" s="2"/>
      <c r="B300" s="2"/>
      <c r="C300" s="2"/>
      <c r="D300" s="2"/>
      <c r="E300" s="2"/>
      <c r="F300" s="2"/>
      <c r="G300" s="2"/>
      <c r="H300" s="2"/>
      <c r="I300" s="2"/>
      <c r="J300" s="2"/>
      <c r="K300" s="2"/>
      <c r="L300" s="2"/>
      <c r="M300" s="2"/>
      <c r="N300" s="2"/>
      <c r="O300" s="2"/>
    </row>
    <row r="301" spans="1:15" x14ac:dyDescent="0.2">
      <c r="A301" s="2"/>
      <c r="B301" s="2"/>
      <c r="C301" s="2"/>
      <c r="D301" s="2"/>
      <c r="E301" s="2"/>
      <c r="F301" s="2"/>
      <c r="G301" s="2"/>
      <c r="H301" s="2"/>
      <c r="I301" s="2"/>
      <c r="J301" s="2"/>
      <c r="K301" s="2"/>
      <c r="L301" s="2"/>
      <c r="M301" s="2"/>
      <c r="N301" s="2"/>
      <c r="O301" s="2"/>
    </row>
    <row r="302" spans="1:15" x14ac:dyDescent="0.2">
      <c r="A302" s="2"/>
      <c r="B302" s="2"/>
      <c r="C302" s="2"/>
      <c r="D302" s="2"/>
      <c r="E302" s="2"/>
      <c r="F302" s="2"/>
      <c r="G302" s="2"/>
      <c r="H302" s="2"/>
      <c r="I302" s="2"/>
      <c r="J302" s="2"/>
      <c r="K302" s="2"/>
      <c r="L302" s="2"/>
      <c r="M302" s="2"/>
      <c r="N302" s="2"/>
      <c r="O302" s="2"/>
    </row>
    <row r="303" spans="1:15" x14ac:dyDescent="0.2">
      <c r="A303" s="2"/>
      <c r="B303" s="2"/>
      <c r="C303" s="2"/>
      <c r="D303" s="2"/>
      <c r="E303" s="2"/>
      <c r="F303" s="2"/>
      <c r="G303" s="2"/>
      <c r="H303" s="2"/>
      <c r="I303" s="2"/>
      <c r="J303" s="2"/>
      <c r="K303" s="2"/>
      <c r="L303" s="2"/>
      <c r="M303" s="2"/>
      <c r="N303" s="2"/>
      <c r="O303" s="2"/>
    </row>
    <row r="304" spans="1:15" x14ac:dyDescent="0.2">
      <c r="A304" s="2"/>
      <c r="B304" s="2"/>
      <c r="C304" s="2"/>
      <c r="D304" s="2"/>
      <c r="E304" s="2"/>
      <c r="F304" s="2"/>
      <c r="G304" s="2"/>
      <c r="H304" s="2"/>
      <c r="I304" s="2"/>
      <c r="J304" s="2"/>
      <c r="K304" s="2"/>
      <c r="L304" s="2"/>
      <c r="M304" s="2"/>
      <c r="N304" s="2"/>
      <c r="O304" s="2"/>
    </row>
    <row r="305" spans="1:15" x14ac:dyDescent="0.2">
      <c r="A305" s="2"/>
      <c r="B305" s="2"/>
      <c r="C305" s="2"/>
      <c r="D305" s="2"/>
      <c r="E305" s="2"/>
      <c r="F305" s="2"/>
      <c r="G305" s="2"/>
      <c r="H305" s="2"/>
      <c r="I305" s="2"/>
      <c r="J305" s="2"/>
      <c r="K305" s="2"/>
      <c r="L305" s="2"/>
      <c r="M305" s="2"/>
      <c r="N305" s="2"/>
      <c r="O305" s="2"/>
    </row>
    <row r="306" spans="1:15" x14ac:dyDescent="0.2">
      <c r="A306" s="2"/>
      <c r="B306" s="2"/>
      <c r="C306" s="2"/>
      <c r="D306" s="2"/>
      <c r="E306" s="2"/>
      <c r="F306" s="2"/>
      <c r="G306" s="2"/>
      <c r="H306" s="2"/>
      <c r="I306" s="2"/>
      <c r="J306" s="2"/>
      <c r="K306" s="2"/>
      <c r="L306" s="2"/>
      <c r="M306" s="2"/>
      <c r="N306" s="2"/>
      <c r="O306" s="2"/>
    </row>
    <row r="307" spans="1:15" x14ac:dyDescent="0.2">
      <c r="A307" s="2"/>
      <c r="B307" s="2"/>
      <c r="C307" s="2"/>
      <c r="D307" s="2"/>
      <c r="E307" s="2"/>
      <c r="F307" s="2"/>
      <c r="G307" s="2"/>
      <c r="H307" s="2"/>
      <c r="I307" s="2"/>
      <c r="J307" s="2"/>
      <c r="K307" s="2"/>
      <c r="L307" s="2"/>
      <c r="M307" s="2"/>
      <c r="N307" s="2"/>
      <c r="O307" s="2"/>
    </row>
    <row r="308" spans="1:15" x14ac:dyDescent="0.2">
      <c r="A308" s="2"/>
      <c r="B308" s="2"/>
      <c r="C308" s="2"/>
      <c r="D308" s="2"/>
      <c r="E308" s="2"/>
      <c r="F308" s="2"/>
      <c r="G308" s="2"/>
      <c r="H308" s="2"/>
      <c r="I308" s="2"/>
      <c r="J308" s="2"/>
      <c r="K308" s="2"/>
      <c r="L308" s="2"/>
      <c r="M308" s="2"/>
      <c r="N308" s="2"/>
      <c r="O308" s="2"/>
    </row>
    <row r="309" spans="1:15" x14ac:dyDescent="0.2">
      <c r="A309" s="2"/>
      <c r="B309" s="2"/>
      <c r="C309" s="2"/>
      <c r="D309" s="2"/>
      <c r="E309" s="2"/>
      <c r="F309" s="2"/>
      <c r="G309" s="2"/>
      <c r="H309" s="2"/>
      <c r="I309" s="2"/>
      <c r="J309" s="2"/>
      <c r="K309" s="2"/>
      <c r="L309" s="2"/>
      <c r="M309" s="2"/>
      <c r="N309" s="2"/>
      <c r="O309" s="2"/>
    </row>
    <row r="310" spans="1:15" x14ac:dyDescent="0.2">
      <c r="A310" s="2"/>
      <c r="B310" s="2"/>
      <c r="C310" s="2"/>
      <c r="D310" s="2"/>
      <c r="E310" s="2"/>
      <c r="F310" s="2"/>
      <c r="G310" s="2"/>
      <c r="H310" s="2"/>
      <c r="I310" s="2"/>
      <c r="J310" s="2"/>
      <c r="K310" s="2"/>
      <c r="L310" s="2"/>
      <c r="M310" s="2"/>
      <c r="N310" s="2"/>
      <c r="O310" s="2"/>
    </row>
    <row r="311" spans="1:15" x14ac:dyDescent="0.2">
      <c r="A311" s="2"/>
      <c r="B311" s="2"/>
      <c r="C311" s="2"/>
      <c r="D311" s="2"/>
      <c r="E311" s="2"/>
      <c r="F311" s="2"/>
      <c r="G311" s="2"/>
      <c r="H311" s="2"/>
      <c r="I311" s="2"/>
      <c r="J311" s="2"/>
      <c r="K311" s="2"/>
      <c r="L311" s="2"/>
      <c r="M311" s="2"/>
      <c r="N311" s="2"/>
      <c r="O311" s="2"/>
    </row>
    <row r="312" spans="1:15" x14ac:dyDescent="0.2">
      <c r="A312" s="2"/>
      <c r="B312" s="2"/>
      <c r="C312" s="2"/>
      <c r="D312" s="2"/>
      <c r="E312" s="2"/>
      <c r="F312" s="2"/>
      <c r="G312" s="2"/>
      <c r="H312" s="2"/>
      <c r="I312" s="2"/>
      <c r="J312" s="2"/>
      <c r="K312" s="2"/>
      <c r="L312" s="2"/>
      <c r="M312" s="2"/>
      <c r="N312" s="2"/>
      <c r="O312" s="2"/>
    </row>
    <row r="313" spans="1:15" x14ac:dyDescent="0.2">
      <c r="A313" s="2"/>
      <c r="B313" s="2"/>
      <c r="C313" s="2"/>
      <c r="D313" s="2"/>
      <c r="E313" s="2"/>
      <c r="F313" s="2"/>
      <c r="G313" s="2"/>
      <c r="H313" s="2"/>
      <c r="I313" s="2"/>
      <c r="J313" s="2"/>
      <c r="K313" s="2"/>
      <c r="L313" s="2"/>
      <c r="M313" s="2"/>
      <c r="N313" s="2"/>
      <c r="O313" s="2"/>
    </row>
    <row r="314" spans="1:15" x14ac:dyDescent="0.2">
      <c r="A314" s="2"/>
      <c r="B314" s="2"/>
      <c r="C314" s="2"/>
      <c r="D314" s="2"/>
      <c r="E314" s="2"/>
      <c r="F314" s="2"/>
      <c r="G314" s="2"/>
      <c r="H314" s="2"/>
      <c r="I314" s="2"/>
      <c r="J314" s="2"/>
      <c r="K314" s="2"/>
      <c r="L314" s="2"/>
      <c r="M314" s="2"/>
      <c r="N314" s="2"/>
      <c r="O314" s="2"/>
    </row>
    <row r="315" spans="1:15" x14ac:dyDescent="0.2">
      <c r="A315" s="2"/>
      <c r="B315" s="2"/>
      <c r="C315" s="2"/>
      <c r="D315" s="2"/>
      <c r="E315" s="2"/>
      <c r="F315" s="2"/>
      <c r="G315" s="2"/>
      <c r="H315" s="2"/>
      <c r="I315" s="2"/>
      <c r="J315" s="2"/>
      <c r="K315" s="2"/>
      <c r="L315" s="2"/>
      <c r="M315" s="2"/>
      <c r="N315" s="2"/>
      <c r="O315" s="2"/>
    </row>
    <row r="316" spans="1:15" x14ac:dyDescent="0.2">
      <c r="A316" s="2"/>
      <c r="B316" s="2"/>
      <c r="C316" s="2"/>
      <c r="D316" s="2"/>
      <c r="E316" s="2"/>
      <c r="F316" s="2"/>
      <c r="G316" s="2"/>
      <c r="H316" s="2"/>
      <c r="I316" s="2"/>
      <c r="J316" s="2"/>
      <c r="K316" s="2"/>
      <c r="L316" s="2"/>
      <c r="M316" s="2"/>
      <c r="N316" s="2"/>
      <c r="O316" s="2"/>
    </row>
    <row r="317" spans="1:15" x14ac:dyDescent="0.2">
      <c r="A317" s="2"/>
      <c r="B317" s="2"/>
      <c r="C317" s="2"/>
      <c r="D317" s="2"/>
      <c r="E317" s="2"/>
      <c r="F317" s="2"/>
      <c r="G317" s="2"/>
      <c r="H317" s="2"/>
      <c r="I317" s="2"/>
      <c r="J317" s="2"/>
      <c r="K317" s="2"/>
      <c r="L317" s="2"/>
      <c r="M317" s="2"/>
      <c r="N317" s="2"/>
      <c r="O317" s="2"/>
    </row>
    <row r="318" spans="1:15" x14ac:dyDescent="0.2">
      <c r="A318" s="2"/>
      <c r="B318" s="2"/>
      <c r="C318" s="2"/>
      <c r="D318" s="2"/>
      <c r="E318" s="2"/>
      <c r="F318" s="2"/>
      <c r="G318" s="2"/>
      <c r="H318" s="2"/>
      <c r="I318" s="2"/>
      <c r="J318" s="2"/>
      <c r="K318" s="2"/>
      <c r="L318" s="2"/>
      <c r="M318" s="2"/>
      <c r="N318" s="2"/>
      <c r="O318" s="2"/>
    </row>
    <row r="319" spans="1:15" x14ac:dyDescent="0.2">
      <c r="A319" s="2"/>
      <c r="B319" s="2"/>
      <c r="C319" s="2"/>
      <c r="D319" s="2"/>
      <c r="E319" s="2"/>
      <c r="F319" s="2"/>
      <c r="G319" s="2"/>
      <c r="H319" s="2"/>
      <c r="I319" s="2"/>
      <c r="J319" s="2"/>
      <c r="K319" s="2"/>
      <c r="L319" s="2"/>
      <c r="M319" s="2"/>
      <c r="N319" s="2"/>
      <c r="O319" s="2"/>
    </row>
    <row r="320" spans="1:15" x14ac:dyDescent="0.2">
      <c r="A320" s="2"/>
      <c r="B320" s="2"/>
      <c r="C320" s="2"/>
      <c r="D320" s="2"/>
      <c r="E320" s="2"/>
      <c r="F320" s="2"/>
      <c r="G320" s="2"/>
      <c r="H320" s="2"/>
      <c r="I320" s="2"/>
      <c r="J320" s="2"/>
      <c r="K320" s="2"/>
      <c r="L320" s="2"/>
      <c r="M320" s="2"/>
      <c r="N320" s="2"/>
      <c r="O320" s="2"/>
    </row>
    <row r="321" spans="1:15" x14ac:dyDescent="0.2">
      <c r="A321" s="2"/>
      <c r="B321" s="2"/>
      <c r="C321" s="2"/>
      <c r="D321" s="2"/>
      <c r="E321" s="2"/>
      <c r="F321" s="2"/>
      <c r="G321" s="2"/>
      <c r="H321" s="2"/>
      <c r="I321" s="2"/>
      <c r="J321" s="2"/>
      <c r="K321" s="2"/>
      <c r="L321" s="2"/>
      <c r="M321" s="2"/>
      <c r="N321" s="2"/>
      <c r="O321" s="2"/>
    </row>
    <row r="322" spans="1:15" x14ac:dyDescent="0.2">
      <c r="A322" s="2"/>
      <c r="B322" s="2"/>
      <c r="C322" s="2"/>
      <c r="D322" s="2"/>
      <c r="E322" s="2"/>
      <c r="F322" s="2"/>
      <c r="G322" s="2"/>
      <c r="H322" s="2"/>
      <c r="I322" s="2"/>
      <c r="J322" s="2"/>
      <c r="K322" s="2"/>
      <c r="L322" s="2"/>
      <c r="M322" s="2"/>
      <c r="N322" s="2"/>
      <c r="O322" s="2"/>
    </row>
    <row r="323" spans="1:15" x14ac:dyDescent="0.2">
      <c r="A323" s="2"/>
      <c r="B323" s="2"/>
      <c r="C323" s="2"/>
      <c r="D323" s="2"/>
      <c r="E323" s="2"/>
      <c r="F323" s="2"/>
      <c r="G323" s="2"/>
      <c r="H323" s="2"/>
      <c r="I323" s="2"/>
      <c r="J323" s="2"/>
      <c r="K323" s="2"/>
      <c r="L323" s="2"/>
      <c r="M323" s="2"/>
      <c r="N323" s="2"/>
      <c r="O323" s="2"/>
    </row>
    <row r="324" spans="1:15" x14ac:dyDescent="0.2">
      <c r="A324" s="2"/>
      <c r="B324" s="2"/>
      <c r="C324" s="2"/>
      <c r="D324" s="2"/>
      <c r="E324" s="2"/>
      <c r="F324" s="2"/>
      <c r="G324" s="2"/>
      <c r="H324" s="2"/>
      <c r="I324" s="2"/>
      <c r="J324" s="2"/>
      <c r="K324" s="2"/>
      <c r="L324" s="2"/>
      <c r="M324" s="2"/>
      <c r="N324" s="2"/>
      <c r="O324" s="2"/>
    </row>
    <row r="325" spans="1:15" x14ac:dyDescent="0.2">
      <c r="A325" s="2"/>
      <c r="B325" s="2"/>
      <c r="C325" s="2"/>
      <c r="D325" s="2"/>
      <c r="E325" s="2"/>
      <c r="F325" s="2"/>
      <c r="G325" s="2"/>
      <c r="H325" s="2"/>
      <c r="I325" s="2"/>
      <c r="J325" s="2"/>
      <c r="K325" s="2"/>
      <c r="L325" s="2"/>
      <c r="M325" s="2"/>
      <c r="N325" s="2"/>
      <c r="O325" s="2"/>
    </row>
    <row r="326" spans="1:15" x14ac:dyDescent="0.2">
      <c r="A326" s="2"/>
      <c r="B326" s="2"/>
      <c r="C326" s="2"/>
      <c r="D326" s="2"/>
      <c r="E326" s="2"/>
      <c r="F326" s="2"/>
      <c r="G326" s="2"/>
      <c r="H326" s="2"/>
      <c r="I326" s="2"/>
      <c r="J326" s="2"/>
      <c r="K326" s="2"/>
      <c r="L326" s="2"/>
      <c r="M326" s="2"/>
      <c r="N326" s="2"/>
      <c r="O326" s="2"/>
    </row>
    <row r="327" spans="1:15" x14ac:dyDescent="0.2">
      <c r="A327" s="2"/>
      <c r="B327" s="2"/>
      <c r="C327" s="2"/>
      <c r="D327" s="2"/>
      <c r="E327" s="2"/>
      <c r="F327" s="2"/>
      <c r="G327" s="2"/>
      <c r="H327" s="2"/>
      <c r="I327" s="2"/>
      <c r="J327" s="2"/>
      <c r="K327" s="2"/>
      <c r="L327" s="2"/>
      <c r="M327" s="2"/>
      <c r="N327" s="2"/>
      <c r="O327" s="2"/>
    </row>
    <row r="328" spans="1:15" x14ac:dyDescent="0.2">
      <c r="A328" s="2"/>
      <c r="B328" s="2"/>
      <c r="C328" s="2"/>
      <c r="D328" s="2"/>
      <c r="E328" s="2"/>
      <c r="F328" s="2"/>
      <c r="G328" s="2"/>
      <c r="H328" s="2"/>
      <c r="I328" s="2"/>
      <c r="J328" s="2"/>
      <c r="K328" s="2"/>
      <c r="L328" s="2"/>
      <c r="M328" s="2"/>
      <c r="N328" s="2"/>
      <c r="O328" s="2"/>
    </row>
    <row r="329" spans="1:15" x14ac:dyDescent="0.2">
      <c r="A329" s="2"/>
      <c r="B329" s="2"/>
      <c r="C329" s="2"/>
      <c r="D329" s="2"/>
      <c r="E329" s="2"/>
      <c r="F329" s="2"/>
      <c r="G329" s="2"/>
      <c r="H329" s="2"/>
      <c r="I329" s="2"/>
      <c r="J329" s="2"/>
      <c r="K329" s="2"/>
      <c r="L329" s="2"/>
      <c r="M329" s="2"/>
      <c r="N329" s="2"/>
      <c r="O329" s="2"/>
    </row>
    <row r="330" spans="1:15" x14ac:dyDescent="0.2">
      <c r="A330" s="2"/>
      <c r="B330" s="2"/>
      <c r="C330" s="2"/>
      <c r="D330" s="2"/>
      <c r="E330" s="2"/>
      <c r="F330" s="2"/>
      <c r="G330" s="2"/>
      <c r="H330" s="2"/>
      <c r="I330" s="2"/>
      <c r="J330" s="2"/>
      <c r="K330" s="2"/>
      <c r="L330" s="2"/>
      <c r="M330" s="2"/>
      <c r="N330" s="2"/>
      <c r="O330" s="2"/>
    </row>
    <row r="331" spans="1:15" x14ac:dyDescent="0.2">
      <c r="A331" s="2"/>
      <c r="B331" s="2"/>
      <c r="C331" s="2"/>
      <c r="D331" s="2"/>
      <c r="E331" s="2"/>
      <c r="F331" s="2"/>
      <c r="G331" s="2"/>
      <c r="H331" s="2"/>
      <c r="I331" s="2"/>
      <c r="J331" s="2"/>
      <c r="K331" s="2"/>
      <c r="L331" s="2"/>
      <c r="M331" s="2"/>
      <c r="N331" s="2"/>
      <c r="O331" s="2"/>
    </row>
    <row r="332" spans="1:15" x14ac:dyDescent="0.2">
      <c r="A332" s="2"/>
      <c r="B332" s="2"/>
      <c r="C332" s="2"/>
      <c r="D332" s="2"/>
      <c r="E332" s="2"/>
      <c r="F332" s="2"/>
      <c r="G332" s="2"/>
      <c r="H332" s="2"/>
      <c r="I332" s="2"/>
      <c r="J332" s="2"/>
      <c r="K332" s="2"/>
      <c r="L332" s="2"/>
      <c r="M332" s="2"/>
      <c r="N332" s="2"/>
      <c r="O332" s="2"/>
    </row>
    <row r="333" spans="1:15" x14ac:dyDescent="0.2">
      <c r="A333" s="2"/>
      <c r="B333" s="2"/>
      <c r="C333" s="2"/>
      <c r="D333" s="2"/>
      <c r="E333" s="2"/>
      <c r="F333" s="2"/>
      <c r="G333" s="2"/>
      <c r="H333" s="2"/>
      <c r="I333" s="2"/>
      <c r="J333" s="2"/>
      <c r="K333" s="2"/>
      <c r="L333" s="2"/>
      <c r="M333" s="2"/>
      <c r="N333" s="2"/>
      <c r="O333" s="2"/>
    </row>
    <row r="334" spans="1:15" x14ac:dyDescent="0.2">
      <c r="A334" s="2"/>
      <c r="B334" s="2"/>
      <c r="C334" s="2"/>
      <c r="D334" s="2"/>
      <c r="E334" s="2"/>
      <c r="F334" s="2"/>
      <c r="G334" s="2"/>
      <c r="H334" s="2"/>
      <c r="I334" s="2"/>
      <c r="J334" s="2"/>
      <c r="K334" s="2"/>
      <c r="L334" s="2"/>
      <c r="M334" s="2"/>
      <c r="N334" s="2"/>
      <c r="O334" s="2"/>
    </row>
    <row r="335" spans="1:15" x14ac:dyDescent="0.2">
      <c r="A335" s="2"/>
      <c r="B335" s="2"/>
      <c r="C335" s="2"/>
      <c r="D335" s="2"/>
      <c r="E335" s="2"/>
      <c r="F335" s="2"/>
      <c r="G335" s="2"/>
      <c r="H335" s="2"/>
      <c r="I335" s="2"/>
      <c r="J335" s="2"/>
      <c r="K335" s="2"/>
      <c r="L335" s="2"/>
      <c r="M335" s="2"/>
      <c r="N335" s="2"/>
      <c r="O335" s="2"/>
    </row>
    <row r="336" spans="1:15" x14ac:dyDescent="0.2">
      <c r="A336" s="2"/>
      <c r="B336" s="2"/>
      <c r="C336" s="2"/>
      <c r="D336" s="2"/>
      <c r="E336" s="2"/>
      <c r="F336" s="2"/>
      <c r="G336" s="2"/>
      <c r="H336" s="2"/>
      <c r="I336" s="2"/>
      <c r="J336" s="2"/>
      <c r="K336" s="2"/>
      <c r="L336" s="2"/>
      <c r="M336" s="2"/>
      <c r="N336" s="2"/>
      <c r="O336" s="2"/>
    </row>
    <row r="337" spans="1:15" x14ac:dyDescent="0.2">
      <c r="A337" s="2"/>
      <c r="B337" s="2"/>
      <c r="C337" s="2"/>
      <c r="D337" s="2"/>
      <c r="E337" s="2"/>
      <c r="F337" s="2"/>
      <c r="G337" s="2"/>
      <c r="H337" s="2"/>
      <c r="I337" s="2"/>
      <c r="J337" s="2"/>
      <c r="K337" s="2"/>
      <c r="L337" s="2"/>
      <c r="M337" s="2"/>
      <c r="N337" s="2"/>
      <c r="O337" s="2"/>
    </row>
    <row r="338" spans="1:15" x14ac:dyDescent="0.2">
      <c r="A338" s="2"/>
      <c r="B338" s="2"/>
      <c r="C338" s="2"/>
      <c r="D338" s="2"/>
      <c r="E338" s="2"/>
      <c r="F338" s="2"/>
      <c r="G338" s="2"/>
      <c r="H338" s="2"/>
      <c r="I338" s="2"/>
      <c r="J338" s="2"/>
      <c r="K338" s="2"/>
      <c r="L338" s="2"/>
      <c r="M338" s="2"/>
      <c r="N338" s="2"/>
      <c r="O338" s="2"/>
    </row>
    <row r="339" spans="1:15" x14ac:dyDescent="0.2">
      <c r="A339" s="2"/>
      <c r="B339" s="2"/>
      <c r="C339" s="2"/>
      <c r="D339" s="2"/>
      <c r="E339" s="2"/>
      <c r="F339" s="2"/>
      <c r="G339" s="2"/>
      <c r="H339" s="2"/>
      <c r="I339" s="2"/>
      <c r="J339" s="2"/>
      <c r="K339" s="2"/>
      <c r="L339" s="2"/>
      <c r="M339" s="2"/>
      <c r="N339" s="2"/>
      <c r="O339" s="2"/>
    </row>
    <row r="340" spans="1:15" x14ac:dyDescent="0.2">
      <c r="A340" s="2"/>
      <c r="B340" s="2"/>
      <c r="C340" s="2"/>
      <c r="D340" s="2"/>
      <c r="E340" s="2"/>
      <c r="F340" s="2"/>
      <c r="G340" s="2"/>
      <c r="H340" s="2"/>
      <c r="I340" s="2"/>
      <c r="J340" s="2"/>
      <c r="K340" s="2"/>
      <c r="L340" s="2"/>
      <c r="M340" s="2"/>
      <c r="N340" s="2"/>
      <c r="O340" s="2"/>
    </row>
    <row r="341" spans="1:15" x14ac:dyDescent="0.2">
      <c r="A341" s="2"/>
      <c r="B341" s="2"/>
      <c r="C341" s="2"/>
      <c r="D341" s="2"/>
      <c r="E341" s="2"/>
      <c r="F341" s="2"/>
      <c r="G341" s="2"/>
      <c r="H341" s="2"/>
      <c r="I341" s="2"/>
      <c r="J341" s="2"/>
      <c r="K341" s="2"/>
      <c r="L341" s="2"/>
      <c r="M341" s="2"/>
      <c r="N341" s="2"/>
      <c r="O341" s="2"/>
    </row>
    <row r="342" spans="1:15" x14ac:dyDescent="0.2">
      <c r="A342" s="2"/>
      <c r="B342" s="2"/>
      <c r="C342" s="2"/>
      <c r="D342" s="2"/>
      <c r="E342" s="2"/>
      <c r="F342" s="2"/>
      <c r="G342" s="2"/>
      <c r="H342" s="2"/>
      <c r="I342" s="2"/>
      <c r="J342" s="2"/>
      <c r="K342" s="2"/>
      <c r="L342" s="2"/>
      <c r="M342" s="2"/>
      <c r="N342" s="2"/>
      <c r="O342" s="2"/>
    </row>
    <row r="343" spans="1:15" x14ac:dyDescent="0.2">
      <c r="A343" s="2"/>
      <c r="B343" s="2"/>
      <c r="C343" s="2"/>
      <c r="D343" s="2"/>
      <c r="E343" s="2"/>
      <c r="F343" s="2"/>
      <c r="G343" s="2"/>
      <c r="H343" s="2"/>
      <c r="I343" s="2"/>
      <c r="J343" s="2"/>
      <c r="K343" s="2"/>
      <c r="L343" s="2"/>
      <c r="M343" s="2"/>
      <c r="N343" s="2"/>
      <c r="O343" s="2"/>
    </row>
    <row r="344" spans="1:15" x14ac:dyDescent="0.2">
      <c r="A344" s="2"/>
      <c r="B344" s="2"/>
      <c r="C344" s="2"/>
      <c r="D344" s="2"/>
      <c r="E344" s="2"/>
      <c r="F344" s="2"/>
      <c r="G344" s="2"/>
      <c r="H344" s="2"/>
      <c r="I344" s="2"/>
      <c r="J344" s="2"/>
      <c r="K344" s="2"/>
      <c r="L344" s="2"/>
      <c r="M344" s="2"/>
      <c r="N344" s="2"/>
      <c r="O344" s="2"/>
    </row>
    <row r="345" spans="1:15" x14ac:dyDescent="0.2">
      <c r="A345" s="2"/>
      <c r="B345" s="2"/>
      <c r="C345" s="2"/>
      <c r="D345" s="2"/>
      <c r="E345" s="2"/>
      <c r="F345" s="2"/>
      <c r="G345" s="2"/>
      <c r="H345" s="2"/>
      <c r="I345" s="2"/>
      <c r="J345" s="2"/>
      <c r="K345" s="2"/>
      <c r="L345" s="2"/>
      <c r="M345" s="2"/>
      <c r="N345" s="2"/>
      <c r="O345" s="2"/>
    </row>
    <row r="346" spans="1:15" x14ac:dyDescent="0.2">
      <c r="A346" s="2"/>
      <c r="B346" s="2"/>
      <c r="C346" s="2"/>
      <c r="D346" s="2"/>
      <c r="E346" s="2"/>
      <c r="F346" s="2"/>
      <c r="G346" s="2"/>
      <c r="H346" s="2"/>
      <c r="I346" s="2"/>
      <c r="J346" s="2"/>
      <c r="K346" s="2"/>
      <c r="L346" s="2"/>
      <c r="M346" s="2"/>
      <c r="N346" s="2"/>
      <c r="O346" s="2"/>
    </row>
    <row r="347" spans="1:15" x14ac:dyDescent="0.2">
      <c r="A347" s="2"/>
      <c r="B347" s="2"/>
      <c r="C347" s="2"/>
      <c r="D347" s="2"/>
      <c r="E347" s="2"/>
      <c r="F347" s="2"/>
      <c r="G347" s="2"/>
      <c r="H347" s="2"/>
      <c r="I347" s="2"/>
      <c r="J347" s="2"/>
      <c r="K347" s="2"/>
      <c r="L347" s="2"/>
      <c r="M347" s="2"/>
      <c r="N347" s="2"/>
      <c r="O347" s="2"/>
    </row>
    <row r="348" spans="1:15" x14ac:dyDescent="0.2">
      <c r="A348" s="2"/>
      <c r="B348" s="2"/>
      <c r="C348" s="2"/>
      <c r="D348" s="2"/>
      <c r="E348" s="2"/>
      <c r="F348" s="2"/>
      <c r="G348" s="2"/>
      <c r="H348" s="2"/>
      <c r="I348" s="2"/>
      <c r="J348" s="2"/>
      <c r="K348" s="2"/>
      <c r="L348" s="2"/>
      <c r="M348" s="2"/>
      <c r="N348" s="2"/>
      <c r="O348" s="2"/>
    </row>
    <row r="349" spans="1:15" x14ac:dyDescent="0.2">
      <c r="A349" s="2"/>
      <c r="B349" s="2"/>
      <c r="C349" s="2"/>
      <c r="D349" s="2"/>
      <c r="E349" s="2"/>
      <c r="F349" s="2"/>
      <c r="G349" s="2"/>
      <c r="H349" s="2"/>
      <c r="I349" s="2"/>
      <c r="J349" s="2"/>
      <c r="K349" s="2"/>
      <c r="L349" s="2"/>
      <c r="M349" s="2"/>
      <c r="N349" s="2"/>
      <c r="O349" s="2"/>
    </row>
    <row r="350" spans="1:15" x14ac:dyDescent="0.2">
      <c r="A350" s="2"/>
      <c r="B350" s="2"/>
      <c r="C350" s="2"/>
      <c r="D350" s="2"/>
      <c r="E350" s="2"/>
      <c r="F350" s="2"/>
      <c r="G350" s="2"/>
      <c r="H350" s="2"/>
      <c r="I350" s="2"/>
      <c r="J350" s="2"/>
      <c r="K350" s="2"/>
      <c r="L350" s="2"/>
      <c r="M350" s="2"/>
      <c r="N350" s="2"/>
      <c r="O350" s="2"/>
    </row>
    <row r="351" spans="1:15" x14ac:dyDescent="0.2">
      <c r="A351" s="2"/>
      <c r="B351" s="2"/>
      <c r="C351" s="2"/>
      <c r="D351" s="2"/>
      <c r="E351" s="2"/>
      <c r="F351" s="2"/>
      <c r="G351" s="2"/>
      <c r="H351" s="2"/>
      <c r="I351" s="2"/>
      <c r="J351" s="2"/>
      <c r="K351" s="2"/>
      <c r="L351" s="2"/>
      <c r="M351" s="2"/>
      <c r="N351" s="2"/>
      <c r="O351" s="2"/>
    </row>
    <row r="352" spans="1:15" x14ac:dyDescent="0.2">
      <c r="A352" s="2"/>
      <c r="B352" s="2"/>
      <c r="C352" s="2"/>
      <c r="D352" s="2"/>
      <c r="E352" s="2"/>
      <c r="F352" s="2"/>
      <c r="G352" s="2"/>
      <c r="H352" s="2"/>
      <c r="I352" s="2"/>
      <c r="J352" s="2"/>
      <c r="K352" s="2"/>
      <c r="L352" s="2"/>
      <c r="M352" s="2"/>
      <c r="N352" s="2"/>
      <c r="O352" s="2"/>
    </row>
    <row r="353" spans="1:15" x14ac:dyDescent="0.2">
      <c r="A353" s="2"/>
      <c r="B353" s="2"/>
      <c r="C353" s="2"/>
      <c r="D353" s="2"/>
      <c r="E353" s="2"/>
      <c r="F353" s="2"/>
      <c r="G353" s="2"/>
      <c r="H353" s="2"/>
      <c r="I353" s="2"/>
      <c r="J353" s="2"/>
      <c r="K353" s="2"/>
      <c r="L353" s="2"/>
      <c r="M353" s="2"/>
      <c r="N353" s="2"/>
      <c r="O353" s="2"/>
    </row>
    <row r="354" spans="1:15" x14ac:dyDescent="0.2">
      <c r="A354" s="2"/>
      <c r="B354" s="2"/>
      <c r="C354" s="2"/>
      <c r="D354" s="2"/>
      <c r="E354" s="2"/>
      <c r="F354" s="2"/>
      <c r="G354" s="2"/>
      <c r="H354" s="2"/>
      <c r="I354" s="2"/>
      <c r="J354" s="2"/>
      <c r="K354" s="2"/>
      <c r="L354" s="2"/>
      <c r="M354" s="2"/>
      <c r="N354" s="2"/>
      <c r="O354" s="2"/>
    </row>
    <row r="355" spans="1:15" x14ac:dyDescent="0.2">
      <c r="A355" s="2"/>
      <c r="B355" s="2"/>
      <c r="C355" s="2"/>
      <c r="D355" s="2"/>
      <c r="E355" s="2"/>
      <c r="F355" s="2"/>
      <c r="G355" s="2"/>
      <c r="H355" s="2"/>
      <c r="I355" s="2"/>
      <c r="J355" s="2"/>
      <c r="K355" s="2"/>
      <c r="L355" s="2"/>
      <c r="M355" s="2"/>
      <c r="N355" s="2"/>
      <c r="O355" s="2"/>
    </row>
    <row r="356" spans="1:15" x14ac:dyDescent="0.2">
      <c r="A356" s="2"/>
      <c r="B356" s="2"/>
      <c r="C356" s="2"/>
      <c r="D356" s="2"/>
      <c r="E356" s="2"/>
      <c r="F356" s="2"/>
      <c r="G356" s="2"/>
      <c r="H356" s="2"/>
      <c r="I356" s="2"/>
      <c r="J356" s="2"/>
      <c r="K356" s="2"/>
      <c r="L356" s="2"/>
      <c r="M356" s="2"/>
      <c r="N356" s="2"/>
      <c r="O356" s="2"/>
    </row>
    <row r="357" spans="1:15" x14ac:dyDescent="0.2">
      <c r="A357" s="2"/>
      <c r="B357" s="2"/>
      <c r="C357" s="2"/>
      <c r="D357" s="2"/>
      <c r="E357" s="2"/>
      <c r="F357" s="2"/>
      <c r="G357" s="2"/>
      <c r="H357" s="2"/>
      <c r="I357" s="2"/>
      <c r="J357" s="2"/>
      <c r="K357" s="2"/>
      <c r="L357" s="2"/>
      <c r="M357" s="2"/>
      <c r="N357" s="2"/>
      <c r="O357" s="2"/>
    </row>
    <row r="358" spans="1:15" x14ac:dyDescent="0.2">
      <c r="A358" s="2"/>
      <c r="B358" s="2"/>
      <c r="C358" s="2"/>
      <c r="D358" s="2"/>
      <c r="E358" s="2"/>
      <c r="F358" s="2"/>
      <c r="G358" s="2"/>
      <c r="H358" s="2"/>
      <c r="I358" s="2"/>
      <c r="J358" s="2"/>
      <c r="K358" s="2"/>
      <c r="L358" s="2"/>
      <c r="M358" s="2"/>
      <c r="N358" s="2"/>
      <c r="O358" s="2"/>
    </row>
    <row r="359" spans="1:15" x14ac:dyDescent="0.2">
      <c r="A359" s="2"/>
      <c r="B359" s="2"/>
      <c r="C359" s="2"/>
      <c r="D359" s="2"/>
      <c r="E359" s="2"/>
      <c r="F359" s="2"/>
      <c r="G359" s="2"/>
      <c r="H359" s="2"/>
      <c r="I359" s="2"/>
      <c r="J359" s="2"/>
      <c r="K359" s="2"/>
      <c r="L359" s="2"/>
      <c r="M359" s="2"/>
      <c r="N359" s="2"/>
      <c r="O359" s="2"/>
    </row>
    <row r="360" spans="1:15" x14ac:dyDescent="0.2">
      <c r="A360" s="2"/>
      <c r="B360" s="2"/>
      <c r="C360" s="2"/>
      <c r="D360" s="2"/>
      <c r="E360" s="2"/>
      <c r="F360" s="2"/>
      <c r="G360" s="2"/>
      <c r="H360" s="2"/>
      <c r="I360" s="2"/>
      <c r="J360" s="2"/>
      <c r="K360" s="2"/>
      <c r="L360" s="2"/>
      <c r="M360" s="2"/>
      <c r="N360" s="2"/>
      <c r="O360" s="2"/>
    </row>
    <row r="361" spans="1:15" x14ac:dyDescent="0.2">
      <c r="A361" s="2"/>
      <c r="B361" s="2"/>
      <c r="C361" s="2"/>
      <c r="D361" s="2"/>
      <c r="E361" s="2"/>
      <c r="F361" s="2"/>
      <c r="G361" s="2"/>
      <c r="H361" s="2"/>
      <c r="I361" s="2"/>
      <c r="J361" s="2"/>
      <c r="K361" s="2"/>
      <c r="L361" s="2"/>
      <c r="M361" s="2"/>
      <c r="N361" s="2"/>
      <c r="O361" s="2"/>
    </row>
    <row r="362" spans="1:15" x14ac:dyDescent="0.2">
      <c r="A362" s="2"/>
      <c r="B362" s="2"/>
      <c r="C362" s="2"/>
      <c r="D362" s="2"/>
      <c r="E362" s="2"/>
      <c r="F362" s="2"/>
      <c r="G362" s="2"/>
      <c r="H362" s="2"/>
      <c r="I362" s="2"/>
      <c r="J362" s="2"/>
      <c r="K362" s="2"/>
      <c r="L362" s="2"/>
      <c r="M362" s="2"/>
      <c r="N362" s="2"/>
      <c r="O362" s="2"/>
    </row>
    <row r="363" spans="1:15" x14ac:dyDescent="0.2">
      <c r="A363" s="2"/>
      <c r="B363" s="2"/>
      <c r="C363" s="2"/>
      <c r="D363" s="2"/>
      <c r="E363" s="2"/>
      <c r="F363" s="2"/>
      <c r="G363" s="2"/>
      <c r="H363" s="2"/>
      <c r="I363" s="2"/>
      <c r="J363" s="2"/>
      <c r="K363" s="2"/>
      <c r="L363" s="2"/>
      <c r="M363" s="2"/>
      <c r="N363" s="2"/>
      <c r="O363" s="2"/>
    </row>
    <row r="364" spans="1:15" x14ac:dyDescent="0.2">
      <c r="A364" s="2"/>
      <c r="B364" s="2"/>
      <c r="C364" s="2"/>
      <c r="D364" s="2"/>
      <c r="E364" s="2"/>
      <c r="F364" s="2"/>
      <c r="G364" s="2"/>
      <c r="H364" s="2"/>
      <c r="I364" s="2"/>
      <c r="J364" s="2"/>
      <c r="K364" s="2"/>
      <c r="L364" s="2"/>
      <c r="M364" s="2"/>
      <c r="N364" s="2"/>
      <c r="O364" s="2"/>
    </row>
    <row r="365" spans="1:15" x14ac:dyDescent="0.2">
      <c r="A365" s="2"/>
      <c r="B365" s="2"/>
      <c r="C365" s="2"/>
      <c r="D365" s="2"/>
      <c r="E365" s="2"/>
      <c r="F365" s="2"/>
      <c r="G365" s="2"/>
      <c r="H365" s="2"/>
      <c r="I365" s="2"/>
      <c r="J365" s="2"/>
      <c r="K365" s="2"/>
      <c r="L365" s="2"/>
      <c r="M365" s="2"/>
      <c r="N365" s="2"/>
      <c r="O365" s="2"/>
    </row>
    <row r="366" spans="1:15" x14ac:dyDescent="0.2">
      <c r="A366" s="2"/>
      <c r="B366" s="2"/>
      <c r="C366" s="2"/>
      <c r="D366" s="2"/>
      <c r="E366" s="2"/>
      <c r="F366" s="2"/>
      <c r="G366" s="2"/>
      <c r="H366" s="2"/>
      <c r="I366" s="2"/>
      <c r="J366" s="2"/>
      <c r="K366" s="2"/>
      <c r="L366" s="2"/>
      <c r="M366" s="2"/>
      <c r="N366" s="2"/>
      <c r="O366" s="2"/>
    </row>
    <row r="367" spans="1:15" x14ac:dyDescent="0.2">
      <c r="A367" s="2"/>
      <c r="B367" s="2"/>
      <c r="C367" s="2"/>
      <c r="D367" s="2"/>
      <c r="E367" s="2"/>
      <c r="F367" s="2"/>
      <c r="G367" s="2"/>
      <c r="H367" s="2"/>
      <c r="I367" s="2"/>
      <c r="J367" s="2"/>
      <c r="K367" s="2"/>
      <c r="L367" s="2"/>
      <c r="M367" s="2"/>
      <c r="N367" s="2"/>
      <c r="O367" s="2"/>
    </row>
    <row r="368" spans="1:15" x14ac:dyDescent="0.2">
      <c r="A368" s="2"/>
      <c r="B368" s="2"/>
      <c r="C368" s="2"/>
      <c r="D368" s="2"/>
      <c r="E368" s="2"/>
      <c r="F368" s="2"/>
      <c r="G368" s="2"/>
      <c r="H368" s="2"/>
      <c r="I368" s="2"/>
      <c r="J368" s="2"/>
      <c r="K368" s="2"/>
      <c r="L368" s="2"/>
      <c r="M368" s="2"/>
      <c r="N368" s="2"/>
      <c r="O368" s="2"/>
    </row>
    <row r="369" spans="1:15" x14ac:dyDescent="0.2">
      <c r="A369" s="2"/>
      <c r="B369" s="2"/>
      <c r="C369" s="2"/>
      <c r="D369" s="2"/>
      <c r="E369" s="2"/>
      <c r="F369" s="2"/>
      <c r="G369" s="2"/>
      <c r="H369" s="2"/>
      <c r="I369" s="2"/>
      <c r="J369" s="2"/>
      <c r="K369" s="2"/>
      <c r="L369" s="2"/>
      <c r="M369" s="2"/>
      <c r="N369" s="2"/>
      <c r="O369" s="2"/>
    </row>
    <row r="370" spans="1:15" x14ac:dyDescent="0.2">
      <c r="A370" s="2"/>
      <c r="B370" s="2"/>
      <c r="C370" s="2"/>
      <c r="D370" s="2"/>
      <c r="E370" s="2"/>
      <c r="F370" s="2"/>
      <c r="G370" s="2"/>
      <c r="H370" s="2"/>
      <c r="I370" s="2"/>
      <c r="J370" s="2"/>
      <c r="K370" s="2"/>
      <c r="L370" s="2"/>
      <c r="M370" s="2"/>
      <c r="N370" s="2"/>
      <c r="O370" s="2"/>
    </row>
    <row r="371" spans="1:15" x14ac:dyDescent="0.2">
      <c r="A371" s="2"/>
      <c r="B371" s="2"/>
      <c r="C371" s="2"/>
      <c r="D371" s="2"/>
      <c r="E371" s="2"/>
      <c r="F371" s="2"/>
      <c r="G371" s="2"/>
      <c r="H371" s="2"/>
      <c r="I371" s="2"/>
      <c r="J371" s="2"/>
      <c r="K371" s="2"/>
      <c r="L371" s="2"/>
      <c r="M371" s="2"/>
      <c r="N371" s="2"/>
      <c r="O371" s="2"/>
    </row>
    <row r="372" spans="1:15" x14ac:dyDescent="0.2">
      <c r="A372" s="2"/>
      <c r="B372" s="2"/>
      <c r="C372" s="2"/>
      <c r="D372" s="2"/>
      <c r="E372" s="2"/>
      <c r="F372" s="2"/>
      <c r="G372" s="2"/>
      <c r="H372" s="2"/>
      <c r="I372" s="2"/>
      <c r="J372" s="2"/>
      <c r="K372" s="2"/>
      <c r="L372" s="2"/>
      <c r="M372" s="2"/>
      <c r="N372" s="2"/>
      <c r="O372" s="2"/>
    </row>
    <row r="373" spans="1:15" x14ac:dyDescent="0.2">
      <c r="A373" s="2"/>
      <c r="B373" s="2"/>
      <c r="C373" s="2"/>
      <c r="D373" s="2"/>
      <c r="E373" s="2"/>
      <c r="F373" s="2"/>
      <c r="G373" s="2"/>
      <c r="H373" s="2"/>
      <c r="I373" s="2"/>
      <c r="J373" s="2"/>
      <c r="K373" s="2"/>
      <c r="L373" s="2"/>
      <c r="M373" s="2"/>
      <c r="N373" s="2"/>
      <c r="O373" s="2"/>
    </row>
    <row r="374" spans="1:15" x14ac:dyDescent="0.2">
      <c r="A374" s="2"/>
      <c r="B374" s="2"/>
      <c r="C374" s="2"/>
      <c r="D374" s="2"/>
      <c r="E374" s="2"/>
      <c r="F374" s="2"/>
      <c r="G374" s="2"/>
      <c r="H374" s="2"/>
      <c r="I374" s="2"/>
      <c r="J374" s="2"/>
      <c r="K374" s="2"/>
      <c r="L374" s="2"/>
      <c r="M374" s="2"/>
      <c r="N374" s="2"/>
      <c r="O374" s="2"/>
    </row>
    <row r="375" spans="1:15" x14ac:dyDescent="0.2">
      <c r="A375" s="2"/>
      <c r="B375" s="2"/>
      <c r="C375" s="2"/>
      <c r="D375" s="2"/>
      <c r="E375" s="2"/>
      <c r="F375" s="2"/>
      <c r="G375" s="2"/>
      <c r="H375" s="2"/>
      <c r="I375" s="2"/>
      <c r="J375" s="2"/>
      <c r="K375" s="2"/>
      <c r="L375" s="2"/>
      <c r="M375" s="2"/>
      <c r="N375" s="2"/>
      <c r="O375" s="2"/>
    </row>
    <row r="376" spans="1:15" x14ac:dyDescent="0.2">
      <c r="A376" s="2"/>
      <c r="B376" s="2"/>
      <c r="C376" s="2"/>
      <c r="D376" s="2"/>
      <c r="E376" s="2"/>
      <c r="F376" s="2"/>
      <c r="G376" s="2"/>
      <c r="H376" s="2"/>
      <c r="I376" s="2"/>
      <c r="J376" s="2"/>
      <c r="K376" s="2"/>
      <c r="L376" s="2"/>
      <c r="M376" s="2"/>
      <c r="N376" s="2"/>
      <c r="O376" s="2"/>
    </row>
    <row r="377" spans="1:15" x14ac:dyDescent="0.2">
      <c r="A377" s="2"/>
      <c r="B377" s="2"/>
      <c r="C377" s="2"/>
      <c r="D377" s="2"/>
      <c r="E377" s="2"/>
      <c r="F377" s="2"/>
      <c r="G377" s="2"/>
      <c r="H377" s="2"/>
      <c r="I377" s="2"/>
      <c r="J377" s="2"/>
      <c r="K377" s="2"/>
      <c r="L377" s="2"/>
      <c r="M377" s="2"/>
      <c r="N377" s="2"/>
      <c r="O377" s="2"/>
    </row>
    <row r="378" spans="1:15" x14ac:dyDescent="0.2">
      <c r="A378" s="2"/>
      <c r="B378" s="2"/>
      <c r="C378" s="2"/>
      <c r="D378" s="2"/>
      <c r="E378" s="2"/>
      <c r="F378" s="2"/>
      <c r="G378" s="2"/>
      <c r="H378" s="2"/>
      <c r="I378" s="2"/>
      <c r="J378" s="2"/>
      <c r="K378" s="2"/>
      <c r="L378" s="2"/>
      <c r="M378" s="2"/>
      <c r="N378" s="2"/>
      <c r="O378" s="2"/>
    </row>
    <row r="379" spans="1:15" x14ac:dyDescent="0.2">
      <c r="A379" s="2"/>
      <c r="B379" s="2"/>
      <c r="C379" s="2"/>
      <c r="D379" s="2"/>
      <c r="E379" s="2"/>
      <c r="F379" s="2"/>
      <c r="G379" s="2"/>
      <c r="H379" s="2"/>
      <c r="I379" s="2"/>
      <c r="J379" s="2"/>
      <c r="K379" s="2"/>
      <c r="L379" s="2"/>
      <c r="M379" s="2"/>
      <c r="N379" s="2"/>
      <c r="O379" s="2"/>
    </row>
    <row r="380" spans="1:15" x14ac:dyDescent="0.2">
      <c r="A380" s="2"/>
      <c r="B380" s="2"/>
      <c r="C380" s="2"/>
      <c r="D380" s="2"/>
      <c r="E380" s="2"/>
      <c r="F380" s="2"/>
      <c r="G380" s="2"/>
      <c r="H380" s="2"/>
      <c r="I380" s="2"/>
      <c r="J380" s="2"/>
      <c r="K380" s="2"/>
      <c r="L380" s="2"/>
      <c r="M380" s="2"/>
      <c r="N380" s="2"/>
      <c r="O380" s="2"/>
    </row>
    <row r="381" spans="1:15" x14ac:dyDescent="0.2">
      <c r="A381" s="2"/>
      <c r="B381" s="2"/>
      <c r="C381" s="2"/>
      <c r="D381" s="2"/>
      <c r="E381" s="2"/>
      <c r="F381" s="2"/>
      <c r="G381" s="2"/>
      <c r="H381" s="2"/>
      <c r="I381" s="2"/>
      <c r="J381" s="2"/>
      <c r="K381" s="2"/>
      <c r="L381" s="2"/>
      <c r="M381" s="2"/>
      <c r="N381" s="2"/>
      <c r="O381" s="2"/>
    </row>
    <row r="382" spans="1:15" x14ac:dyDescent="0.2">
      <c r="A382" s="2"/>
      <c r="B382" s="2"/>
      <c r="C382" s="2"/>
      <c r="D382" s="2"/>
      <c r="E382" s="2"/>
      <c r="F382" s="2"/>
      <c r="G382" s="2"/>
      <c r="H382" s="2"/>
      <c r="I382" s="2"/>
      <c r="J382" s="2"/>
      <c r="K382" s="2"/>
      <c r="L382" s="2"/>
      <c r="M382" s="2"/>
      <c r="N382" s="2"/>
      <c r="O382" s="2"/>
    </row>
    <row r="383" spans="1:15" x14ac:dyDescent="0.2">
      <c r="A383" s="2"/>
      <c r="B383" s="2"/>
      <c r="C383" s="2"/>
      <c r="D383" s="2"/>
      <c r="E383" s="2"/>
      <c r="F383" s="2"/>
      <c r="G383" s="2"/>
      <c r="H383" s="2"/>
      <c r="I383" s="2"/>
      <c r="J383" s="2"/>
      <c r="K383" s="2"/>
      <c r="L383" s="2"/>
      <c r="M383" s="2"/>
      <c r="N383" s="2"/>
      <c r="O383" s="2"/>
    </row>
    <row r="384" spans="1:15" x14ac:dyDescent="0.2">
      <c r="A384" s="2"/>
      <c r="B384" s="2"/>
      <c r="C384" s="2"/>
      <c r="D384" s="2"/>
      <c r="E384" s="2"/>
      <c r="F384" s="2"/>
      <c r="G384" s="2"/>
      <c r="H384" s="2"/>
      <c r="I384" s="2"/>
      <c r="J384" s="2"/>
      <c r="K384" s="2"/>
      <c r="L384" s="2"/>
      <c r="M384" s="2"/>
      <c r="N384" s="2"/>
      <c r="O384" s="2"/>
    </row>
    <row r="385" spans="1:15" x14ac:dyDescent="0.2">
      <c r="A385" s="2"/>
      <c r="B385" s="2"/>
      <c r="C385" s="2"/>
      <c r="D385" s="2"/>
      <c r="E385" s="2"/>
      <c r="F385" s="2"/>
      <c r="G385" s="2"/>
      <c r="H385" s="2"/>
      <c r="I385" s="2"/>
      <c r="J385" s="2"/>
      <c r="K385" s="2"/>
      <c r="L385" s="2"/>
      <c r="M385" s="2"/>
      <c r="N385" s="2"/>
      <c r="O385" s="2"/>
    </row>
    <row r="386" spans="1:15" x14ac:dyDescent="0.2">
      <c r="A386" s="2"/>
      <c r="B386" s="2"/>
      <c r="C386" s="2"/>
      <c r="D386" s="2"/>
      <c r="E386" s="2"/>
      <c r="F386" s="2"/>
      <c r="G386" s="2"/>
      <c r="H386" s="2"/>
      <c r="I386" s="2"/>
      <c r="J386" s="2"/>
      <c r="K386" s="2"/>
      <c r="L386" s="2"/>
      <c r="M386" s="2"/>
      <c r="N386" s="2"/>
      <c r="O386" s="2"/>
    </row>
    <row r="387" spans="1:15" x14ac:dyDescent="0.2">
      <c r="A387" s="2"/>
      <c r="B387" s="2"/>
      <c r="C387" s="2"/>
      <c r="D387" s="2"/>
      <c r="E387" s="2"/>
      <c r="F387" s="2"/>
      <c r="G387" s="2"/>
      <c r="H387" s="2"/>
      <c r="I387" s="2"/>
      <c r="J387" s="2"/>
      <c r="K387" s="2"/>
      <c r="L387" s="2"/>
      <c r="M387" s="2"/>
      <c r="N387" s="2"/>
      <c r="O387" s="2"/>
    </row>
    <row r="388" spans="1:15" x14ac:dyDescent="0.2">
      <c r="A388" s="2"/>
      <c r="B388" s="2"/>
      <c r="C388" s="2"/>
      <c r="D388" s="2"/>
      <c r="E388" s="2"/>
      <c r="F388" s="2"/>
      <c r="G388" s="2"/>
      <c r="H388" s="2"/>
      <c r="I388" s="2"/>
      <c r="J388" s="2"/>
      <c r="K388" s="2"/>
      <c r="L388" s="2"/>
      <c r="M388" s="2"/>
      <c r="N388" s="2"/>
      <c r="O388" s="2"/>
    </row>
    <row r="389" spans="1:15" x14ac:dyDescent="0.2">
      <c r="A389" s="2"/>
      <c r="B389" s="2"/>
      <c r="C389" s="2"/>
      <c r="D389" s="2"/>
      <c r="E389" s="2"/>
      <c r="F389" s="2"/>
      <c r="G389" s="2"/>
      <c r="H389" s="2"/>
      <c r="I389" s="2"/>
      <c r="J389" s="2"/>
      <c r="K389" s="2"/>
      <c r="L389" s="2"/>
      <c r="M389" s="2"/>
      <c r="N389" s="2"/>
      <c r="O389" s="2"/>
    </row>
    <row r="390" spans="1:15" x14ac:dyDescent="0.2">
      <c r="A390" s="2"/>
      <c r="B390" s="2"/>
      <c r="C390" s="2"/>
      <c r="D390" s="2"/>
      <c r="E390" s="2"/>
      <c r="F390" s="2"/>
      <c r="G390" s="2"/>
      <c r="H390" s="2"/>
      <c r="I390" s="2"/>
      <c r="J390" s="2"/>
      <c r="K390" s="2"/>
      <c r="L390" s="2"/>
      <c r="M390" s="2"/>
      <c r="N390" s="2"/>
      <c r="O390" s="2"/>
    </row>
    <row r="391" spans="1:15" x14ac:dyDescent="0.2">
      <c r="A391" s="2"/>
      <c r="B391" s="2"/>
      <c r="C391" s="2"/>
      <c r="D391" s="2"/>
      <c r="E391" s="2"/>
      <c r="F391" s="2"/>
      <c r="G391" s="2"/>
      <c r="H391" s="2"/>
      <c r="I391" s="2"/>
      <c r="J391" s="2"/>
      <c r="K391" s="2"/>
      <c r="L391" s="2"/>
      <c r="M391" s="2"/>
      <c r="N391" s="2"/>
      <c r="O391" s="2"/>
    </row>
    <row r="392" spans="1:15" x14ac:dyDescent="0.2">
      <c r="A392" s="2"/>
      <c r="B392" s="2"/>
      <c r="C392" s="2"/>
      <c r="D392" s="2"/>
      <c r="E392" s="2"/>
      <c r="F392" s="2"/>
      <c r="G392" s="2"/>
      <c r="H392" s="2"/>
      <c r="I392" s="2"/>
      <c r="J392" s="2"/>
      <c r="K392" s="2"/>
      <c r="L392" s="2"/>
      <c r="M392" s="2"/>
      <c r="N392" s="2"/>
      <c r="O392" s="2"/>
    </row>
    <row r="393" spans="1:15" x14ac:dyDescent="0.2">
      <c r="A393" s="2"/>
      <c r="B393" s="2"/>
      <c r="C393" s="2"/>
      <c r="D393" s="2"/>
      <c r="E393" s="2"/>
      <c r="F393" s="2"/>
      <c r="G393" s="2"/>
      <c r="H393" s="2"/>
      <c r="I393" s="2"/>
      <c r="J393" s="2"/>
      <c r="K393" s="2"/>
      <c r="L393" s="2"/>
      <c r="M393" s="2"/>
      <c r="N393" s="2"/>
      <c r="O393" s="2"/>
    </row>
    <row r="394" spans="1:15" x14ac:dyDescent="0.2">
      <c r="A394" s="2"/>
      <c r="B394" s="2"/>
      <c r="C394" s="2"/>
      <c r="D394" s="2"/>
      <c r="E394" s="2"/>
      <c r="F394" s="2"/>
      <c r="G394" s="2"/>
      <c r="H394" s="2"/>
      <c r="I394" s="2"/>
      <c r="J394" s="2"/>
      <c r="K394" s="2"/>
      <c r="L394" s="2"/>
      <c r="M394" s="2"/>
      <c r="N394" s="2"/>
      <c r="O394" s="2"/>
    </row>
    <row r="395" spans="1:15" x14ac:dyDescent="0.2">
      <c r="A395" s="2"/>
      <c r="B395" s="2"/>
      <c r="C395" s="2"/>
      <c r="D395" s="2"/>
      <c r="E395" s="2"/>
      <c r="F395" s="2"/>
      <c r="G395" s="2"/>
      <c r="H395" s="2"/>
      <c r="I395" s="2"/>
      <c r="J395" s="2"/>
      <c r="K395" s="2"/>
      <c r="L395" s="2"/>
      <c r="M395" s="2"/>
      <c r="N395" s="2"/>
      <c r="O395" s="2"/>
    </row>
    <row r="396" spans="1:15" x14ac:dyDescent="0.2">
      <c r="A396" s="2"/>
      <c r="B396" s="2"/>
      <c r="C396" s="2"/>
      <c r="D396" s="2"/>
      <c r="E396" s="2"/>
      <c r="F396" s="2"/>
      <c r="G396" s="2"/>
      <c r="H396" s="2"/>
      <c r="I396" s="2"/>
      <c r="J396" s="2"/>
      <c r="K396" s="2"/>
      <c r="L396" s="2"/>
      <c r="M396" s="2"/>
      <c r="N396" s="2"/>
      <c r="O396" s="2"/>
    </row>
    <row r="397" spans="1:15" x14ac:dyDescent="0.2">
      <c r="A397" s="2"/>
      <c r="B397" s="2"/>
      <c r="C397" s="2"/>
      <c r="D397" s="2"/>
      <c r="E397" s="2"/>
      <c r="F397" s="2"/>
      <c r="G397" s="2"/>
      <c r="H397" s="2"/>
      <c r="I397" s="2"/>
      <c r="J397" s="2"/>
      <c r="K397" s="2"/>
      <c r="L397" s="2"/>
      <c r="M397" s="2"/>
      <c r="N397" s="2"/>
      <c r="O397" s="2"/>
    </row>
    <row r="398" spans="1:15" x14ac:dyDescent="0.2">
      <c r="A398" s="2"/>
      <c r="B398" s="2"/>
      <c r="C398" s="2"/>
      <c r="D398" s="2"/>
      <c r="E398" s="2"/>
      <c r="F398" s="2"/>
      <c r="G398" s="2"/>
      <c r="H398" s="2"/>
      <c r="I398" s="2"/>
      <c r="J398" s="2"/>
      <c r="K398" s="2"/>
      <c r="L398" s="2"/>
      <c r="M398" s="2"/>
      <c r="N398" s="2"/>
      <c r="O398" s="2"/>
    </row>
    <row r="399" spans="1:15" x14ac:dyDescent="0.2">
      <c r="A399" s="2"/>
      <c r="B399" s="2"/>
      <c r="C399" s="2"/>
      <c r="D399" s="2"/>
      <c r="E399" s="2"/>
      <c r="F399" s="2"/>
      <c r="G399" s="2"/>
      <c r="H399" s="2"/>
      <c r="I399" s="2"/>
      <c r="J399" s="2"/>
      <c r="K399" s="2"/>
      <c r="L399" s="2"/>
      <c r="M399" s="2"/>
      <c r="N399" s="2"/>
      <c r="O399" s="2"/>
    </row>
    <row r="400" spans="1:15" x14ac:dyDescent="0.2">
      <c r="A400" s="2"/>
      <c r="B400" s="2"/>
      <c r="C400" s="2"/>
      <c r="D400" s="2"/>
      <c r="E400" s="2"/>
      <c r="F400" s="2"/>
      <c r="G400" s="2"/>
      <c r="H400" s="2"/>
      <c r="I400" s="2"/>
      <c r="J400" s="2"/>
      <c r="K400" s="2"/>
      <c r="L400" s="2"/>
      <c r="M400" s="2"/>
      <c r="N400" s="2"/>
      <c r="O400" s="2"/>
    </row>
    <row r="401" spans="1:15" x14ac:dyDescent="0.2">
      <c r="A401" s="2"/>
      <c r="B401" s="2"/>
      <c r="C401" s="2"/>
      <c r="D401" s="2"/>
      <c r="E401" s="2"/>
      <c r="F401" s="2"/>
      <c r="G401" s="2"/>
      <c r="H401" s="2"/>
      <c r="I401" s="2"/>
      <c r="J401" s="2"/>
      <c r="K401" s="2"/>
      <c r="L401" s="2"/>
      <c r="M401" s="2"/>
      <c r="N401" s="2"/>
      <c r="O401" s="2"/>
    </row>
    <row r="402" spans="1:15" x14ac:dyDescent="0.2">
      <c r="A402" s="2"/>
      <c r="B402" s="2"/>
      <c r="C402" s="2"/>
      <c r="D402" s="2"/>
      <c r="E402" s="2"/>
      <c r="F402" s="2"/>
      <c r="G402" s="2"/>
      <c r="H402" s="2"/>
      <c r="I402" s="2"/>
      <c r="J402" s="2"/>
      <c r="K402" s="2"/>
      <c r="L402" s="2"/>
      <c r="M402" s="2"/>
      <c r="N402" s="2"/>
      <c r="O402" s="2"/>
    </row>
    <row r="403" spans="1:15" x14ac:dyDescent="0.2">
      <c r="A403" s="2"/>
      <c r="B403" s="2"/>
      <c r="C403" s="2"/>
      <c r="D403" s="2"/>
      <c r="E403" s="2"/>
      <c r="F403" s="2"/>
      <c r="G403" s="2"/>
      <c r="H403" s="2"/>
      <c r="I403" s="2"/>
      <c r="J403" s="2"/>
      <c r="K403" s="2"/>
      <c r="L403" s="2"/>
      <c r="M403" s="2"/>
      <c r="N403" s="2"/>
      <c r="O403" s="2"/>
    </row>
    <row r="404" spans="1:15" x14ac:dyDescent="0.2">
      <c r="A404" s="2"/>
      <c r="B404" s="2"/>
      <c r="C404" s="2"/>
      <c r="D404" s="2"/>
      <c r="E404" s="2"/>
      <c r="F404" s="2"/>
      <c r="G404" s="2"/>
      <c r="H404" s="2"/>
      <c r="I404" s="2"/>
      <c r="J404" s="2"/>
      <c r="K404" s="2"/>
      <c r="L404" s="2"/>
      <c r="M404" s="2"/>
      <c r="N404" s="2"/>
      <c r="O404" s="2"/>
    </row>
    <row r="405" spans="1:15" x14ac:dyDescent="0.2">
      <c r="A405" s="2"/>
      <c r="B405" s="2"/>
      <c r="C405" s="2"/>
      <c r="D405" s="2"/>
      <c r="E405" s="2"/>
      <c r="F405" s="2"/>
      <c r="G405" s="2"/>
      <c r="H405" s="2"/>
      <c r="I405" s="2"/>
      <c r="J405" s="2"/>
      <c r="K405" s="2"/>
      <c r="L405" s="2"/>
      <c r="M405" s="2"/>
      <c r="N405" s="2"/>
      <c r="O405" s="2"/>
    </row>
    <row r="406" spans="1:15" x14ac:dyDescent="0.2">
      <c r="A406" s="2"/>
      <c r="B406" s="2"/>
      <c r="C406" s="2"/>
      <c r="D406" s="2"/>
      <c r="E406" s="2"/>
      <c r="F406" s="2"/>
      <c r="G406" s="2"/>
      <c r="H406" s="2"/>
      <c r="I406" s="2"/>
      <c r="J406" s="2"/>
      <c r="K406" s="2"/>
      <c r="L406" s="2"/>
      <c r="M406" s="2"/>
      <c r="N406" s="2"/>
      <c r="O406" s="2"/>
    </row>
    <row r="407" spans="1:15" x14ac:dyDescent="0.2">
      <c r="A407" s="2"/>
      <c r="B407" s="2"/>
      <c r="C407" s="2"/>
      <c r="D407" s="2"/>
      <c r="E407" s="2"/>
      <c r="F407" s="2"/>
      <c r="G407" s="2"/>
      <c r="H407" s="2"/>
      <c r="I407" s="2"/>
      <c r="J407" s="2"/>
      <c r="K407" s="2"/>
      <c r="L407" s="2"/>
      <c r="M407" s="2"/>
      <c r="N407" s="2"/>
      <c r="O407" s="2"/>
    </row>
    <row r="408" spans="1:15" x14ac:dyDescent="0.2">
      <c r="A408" s="2"/>
      <c r="B408" s="2"/>
      <c r="C408" s="2"/>
      <c r="D408" s="2"/>
      <c r="E408" s="2"/>
      <c r="F408" s="2"/>
      <c r="G408" s="2"/>
      <c r="H408" s="2"/>
      <c r="I408" s="2"/>
      <c r="J408" s="2"/>
      <c r="K408" s="2"/>
      <c r="L408" s="2"/>
      <c r="M408" s="2"/>
      <c r="N408" s="2"/>
      <c r="O408" s="2"/>
    </row>
    <row r="409" spans="1:15" x14ac:dyDescent="0.2">
      <c r="A409" s="2"/>
      <c r="B409" s="2"/>
      <c r="C409" s="2"/>
      <c r="D409" s="2"/>
      <c r="E409" s="2"/>
      <c r="F409" s="2"/>
      <c r="G409" s="2"/>
      <c r="H409" s="2"/>
      <c r="I409" s="2"/>
      <c r="J409" s="2"/>
      <c r="K409" s="2"/>
      <c r="L409" s="2"/>
      <c r="M409" s="2"/>
      <c r="N409" s="2"/>
      <c r="O409" s="2"/>
    </row>
    <row r="410" spans="1:15" x14ac:dyDescent="0.2">
      <c r="A410" s="2"/>
      <c r="B410" s="2"/>
      <c r="C410" s="2"/>
      <c r="D410" s="2"/>
      <c r="E410" s="2"/>
      <c r="F410" s="2"/>
      <c r="G410" s="2"/>
      <c r="H410" s="2"/>
      <c r="I410" s="2"/>
      <c r="J410" s="2"/>
      <c r="K410" s="2"/>
      <c r="L410" s="2"/>
      <c r="M410" s="2"/>
      <c r="N410" s="2"/>
      <c r="O410" s="2"/>
    </row>
    <row r="411" spans="1:15" x14ac:dyDescent="0.2">
      <c r="A411" s="2"/>
      <c r="B411" s="2"/>
      <c r="C411" s="2"/>
      <c r="D411" s="2"/>
      <c r="E411" s="2"/>
      <c r="F411" s="2"/>
      <c r="G411" s="2"/>
      <c r="H411" s="2"/>
      <c r="I411" s="2"/>
      <c r="J411" s="2"/>
      <c r="K411" s="2"/>
      <c r="L411" s="2"/>
      <c r="M411" s="2"/>
      <c r="N411" s="2"/>
      <c r="O411" s="2"/>
    </row>
    <row r="412" spans="1:15" x14ac:dyDescent="0.2">
      <c r="A412" s="2"/>
      <c r="B412" s="2"/>
      <c r="C412" s="2"/>
      <c r="D412" s="2"/>
      <c r="E412" s="2"/>
      <c r="F412" s="2"/>
      <c r="G412" s="2"/>
      <c r="H412" s="2"/>
      <c r="I412" s="2"/>
      <c r="J412" s="2"/>
      <c r="K412" s="2"/>
      <c r="L412" s="2"/>
      <c r="M412" s="2"/>
      <c r="N412" s="2"/>
      <c r="O412" s="2"/>
    </row>
    <row r="413" spans="1:15" x14ac:dyDescent="0.2">
      <c r="A413" s="2"/>
      <c r="B413" s="2"/>
      <c r="C413" s="2"/>
      <c r="D413" s="2"/>
      <c r="E413" s="2"/>
      <c r="F413" s="2"/>
      <c r="G413" s="2"/>
      <c r="H413" s="2"/>
      <c r="I413" s="2"/>
      <c r="J413" s="2"/>
      <c r="K413" s="2"/>
      <c r="L413" s="2"/>
      <c r="M413" s="2"/>
      <c r="N413" s="2"/>
      <c r="O413" s="2"/>
    </row>
    <row r="414" spans="1:15" x14ac:dyDescent="0.2">
      <c r="A414" s="2"/>
      <c r="B414" s="2"/>
      <c r="C414" s="2"/>
      <c r="D414" s="2"/>
      <c r="E414" s="2"/>
      <c r="F414" s="2"/>
      <c r="G414" s="2"/>
      <c r="H414" s="2"/>
      <c r="I414" s="2"/>
      <c r="J414" s="2"/>
      <c r="K414" s="2"/>
      <c r="L414" s="2"/>
      <c r="M414" s="2"/>
      <c r="N414" s="2"/>
      <c r="O414" s="2"/>
    </row>
    <row r="415" spans="1:15" x14ac:dyDescent="0.2">
      <c r="A415" s="2"/>
      <c r="B415" s="2"/>
      <c r="C415" s="2"/>
      <c r="D415" s="2"/>
      <c r="E415" s="2"/>
      <c r="F415" s="2"/>
      <c r="G415" s="2"/>
      <c r="H415" s="2"/>
      <c r="I415" s="2"/>
      <c r="J415" s="2"/>
      <c r="K415" s="2"/>
      <c r="L415" s="2"/>
      <c r="M415" s="2"/>
      <c r="N415" s="2"/>
      <c r="O415" s="2"/>
    </row>
    <row r="416" spans="1:15" x14ac:dyDescent="0.2">
      <c r="A416" s="2"/>
      <c r="B416" s="2"/>
      <c r="C416" s="2"/>
      <c r="D416" s="2"/>
      <c r="E416" s="2"/>
      <c r="F416" s="2"/>
      <c r="G416" s="2"/>
      <c r="H416" s="2"/>
      <c r="I416" s="2"/>
      <c r="J416" s="2"/>
      <c r="K416" s="2"/>
      <c r="L416" s="2"/>
      <c r="M416" s="2"/>
      <c r="N416" s="2"/>
      <c r="O416" s="2"/>
    </row>
    <row r="417" spans="1:15" x14ac:dyDescent="0.2">
      <c r="A417" s="2"/>
      <c r="B417" s="2"/>
      <c r="C417" s="2"/>
      <c r="D417" s="2"/>
      <c r="E417" s="2"/>
      <c r="F417" s="2"/>
      <c r="G417" s="2"/>
      <c r="H417" s="2"/>
      <c r="I417" s="2"/>
      <c r="J417" s="2"/>
      <c r="K417" s="2"/>
      <c r="L417" s="2"/>
      <c r="M417" s="2"/>
      <c r="N417" s="2"/>
      <c r="O417" s="2"/>
    </row>
    <row r="418" spans="1:15" x14ac:dyDescent="0.2">
      <c r="A418" s="2"/>
      <c r="B418" s="2"/>
      <c r="C418" s="2"/>
      <c r="D418" s="2"/>
      <c r="E418" s="2"/>
      <c r="F418" s="2"/>
      <c r="G418" s="2"/>
      <c r="H418" s="2"/>
      <c r="I418" s="2"/>
      <c r="J418" s="2"/>
      <c r="K418" s="2"/>
      <c r="L418" s="2"/>
      <c r="M418" s="2"/>
      <c r="N418" s="2"/>
      <c r="O418" s="2"/>
    </row>
    <row r="419" spans="1:15" x14ac:dyDescent="0.2">
      <c r="A419" s="2"/>
      <c r="B419" s="2"/>
      <c r="C419" s="2"/>
      <c r="D419" s="2"/>
      <c r="E419" s="2"/>
      <c r="F419" s="2"/>
      <c r="G419" s="2"/>
      <c r="H419" s="2"/>
      <c r="I419" s="2"/>
      <c r="J419" s="2"/>
      <c r="K419" s="2"/>
      <c r="L419" s="2"/>
      <c r="M419" s="2"/>
      <c r="N419" s="2"/>
      <c r="O419" s="2"/>
    </row>
    <row r="420" spans="1:15" x14ac:dyDescent="0.2">
      <c r="A420" s="2"/>
      <c r="B420" s="2"/>
      <c r="C420" s="2"/>
      <c r="D420" s="2"/>
      <c r="E420" s="2"/>
      <c r="F420" s="2"/>
      <c r="G420" s="2"/>
      <c r="H420" s="2"/>
      <c r="I420" s="2"/>
      <c r="J420" s="2"/>
      <c r="K420" s="2"/>
      <c r="L420" s="2"/>
      <c r="M420" s="2"/>
      <c r="N420" s="2"/>
      <c r="O420" s="2"/>
    </row>
    <row r="421" spans="1:15" x14ac:dyDescent="0.2">
      <c r="A421" s="2"/>
      <c r="B421" s="2"/>
      <c r="C421" s="2"/>
      <c r="D421" s="2"/>
      <c r="E421" s="2"/>
      <c r="F421" s="2"/>
      <c r="G421" s="2"/>
      <c r="H421" s="2"/>
      <c r="I421" s="2"/>
      <c r="J421" s="2"/>
      <c r="K421" s="2"/>
      <c r="L421" s="2"/>
      <c r="M421" s="2"/>
      <c r="N421" s="2"/>
      <c r="O421" s="2"/>
    </row>
    <row r="422" spans="1:15" x14ac:dyDescent="0.2">
      <c r="A422" s="2"/>
      <c r="B422" s="2"/>
      <c r="C422" s="2"/>
      <c r="D422" s="2"/>
      <c r="E422" s="2"/>
      <c r="F422" s="2"/>
      <c r="G422" s="2"/>
      <c r="H422" s="2"/>
      <c r="I422" s="2"/>
      <c r="J422" s="2"/>
      <c r="K422" s="2"/>
      <c r="L422" s="2"/>
      <c r="M422" s="2"/>
      <c r="N422" s="2"/>
      <c r="O422" s="2"/>
    </row>
    <row r="423" spans="1:15" x14ac:dyDescent="0.2">
      <c r="A423" s="2"/>
      <c r="B423" s="2"/>
      <c r="C423" s="2"/>
      <c r="D423" s="2"/>
      <c r="E423" s="2"/>
      <c r="F423" s="2"/>
      <c r="G423" s="2"/>
      <c r="H423" s="2"/>
      <c r="I423" s="2"/>
      <c r="J423" s="2"/>
      <c r="K423" s="2"/>
      <c r="L423" s="2"/>
      <c r="M423" s="2"/>
      <c r="N423" s="2"/>
      <c r="O423" s="2"/>
    </row>
    <row r="424" spans="1:15" x14ac:dyDescent="0.2">
      <c r="A424" s="2"/>
      <c r="B424" s="2"/>
      <c r="C424" s="2"/>
      <c r="D424" s="2"/>
      <c r="E424" s="2"/>
      <c r="F424" s="2"/>
      <c r="G424" s="2"/>
      <c r="H424" s="2"/>
      <c r="I424" s="2"/>
      <c r="J424" s="2"/>
      <c r="K424" s="2"/>
      <c r="L424" s="2"/>
      <c r="M424" s="2"/>
      <c r="N424" s="2"/>
      <c r="O424" s="2"/>
    </row>
    <row r="425" spans="1:15" x14ac:dyDescent="0.2">
      <c r="A425" s="2"/>
      <c r="B425" s="2"/>
      <c r="C425" s="2"/>
      <c r="D425" s="2"/>
      <c r="E425" s="2"/>
      <c r="F425" s="2"/>
      <c r="G425" s="2"/>
      <c r="H425" s="2"/>
      <c r="I425" s="2"/>
      <c r="J425" s="2"/>
      <c r="K425" s="2"/>
      <c r="L425" s="2"/>
      <c r="M425" s="2"/>
      <c r="N425" s="2"/>
      <c r="O425" s="2"/>
    </row>
    <row r="426" spans="1:15" x14ac:dyDescent="0.2">
      <c r="A426" s="2"/>
      <c r="B426" s="2"/>
      <c r="C426" s="2"/>
      <c r="D426" s="2"/>
      <c r="E426" s="2"/>
      <c r="F426" s="2"/>
      <c r="G426" s="2"/>
      <c r="H426" s="2"/>
      <c r="I426" s="2"/>
      <c r="J426" s="2"/>
      <c r="K426" s="2"/>
      <c r="L426" s="2"/>
      <c r="M426" s="2"/>
      <c r="N426" s="2"/>
      <c r="O426" s="2"/>
    </row>
    <row r="427" spans="1:15" x14ac:dyDescent="0.2">
      <c r="A427" s="2"/>
      <c r="B427" s="2"/>
      <c r="C427" s="2"/>
      <c r="D427" s="2"/>
      <c r="E427" s="2"/>
      <c r="F427" s="2"/>
      <c r="G427" s="2"/>
      <c r="H427" s="2"/>
      <c r="I427" s="2"/>
      <c r="J427" s="2"/>
      <c r="K427" s="2"/>
      <c r="L427" s="2"/>
      <c r="M427" s="2"/>
      <c r="N427" s="2"/>
      <c r="O427" s="2"/>
    </row>
    <row r="428" spans="1:15" x14ac:dyDescent="0.2">
      <c r="A428" s="2"/>
      <c r="B428" s="2"/>
      <c r="C428" s="2"/>
      <c r="D428" s="2"/>
      <c r="E428" s="2"/>
      <c r="F428" s="2"/>
      <c r="G428" s="2"/>
      <c r="H428" s="2"/>
      <c r="I428" s="2"/>
      <c r="J428" s="2"/>
      <c r="K428" s="2"/>
      <c r="L428" s="2"/>
      <c r="M428" s="2"/>
      <c r="N428" s="2"/>
      <c r="O428" s="2"/>
    </row>
    <row r="429" spans="1:15" x14ac:dyDescent="0.2">
      <c r="A429" s="2"/>
      <c r="B429" s="2"/>
      <c r="C429" s="2"/>
      <c r="D429" s="2"/>
      <c r="E429" s="2"/>
      <c r="F429" s="2"/>
      <c r="G429" s="2"/>
      <c r="H429" s="2"/>
      <c r="I429" s="2"/>
      <c r="J429" s="2"/>
      <c r="K429" s="2"/>
      <c r="L429" s="2"/>
      <c r="M429" s="2"/>
      <c r="N429" s="2"/>
      <c r="O429" s="2"/>
    </row>
    <row r="430" spans="1:15" x14ac:dyDescent="0.2">
      <c r="A430" s="2"/>
      <c r="B430" s="2"/>
      <c r="C430" s="2"/>
      <c r="D430" s="2"/>
      <c r="E430" s="2"/>
      <c r="F430" s="2"/>
      <c r="G430" s="2"/>
      <c r="H430" s="2"/>
      <c r="I430" s="2"/>
      <c r="J430" s="2"/>
      <c r="K430" s="2"/>
      <c r="L430" s="2"/>
      <c r="M430" s="2"/>
      <c r="N430" s="2"/>
      <c r="O430" s="2"/>
    </row>
    <row r="431" spans="1:15" x14ac:dyDescent="0.2">
      <c r="A431" s="2"/>
      <c r="B431" s="2"/>
      <c r="C431" s="2"/>
      <c r="D431" s="2"/>
      <c r="E431" s="2"/>
      <c r="F431" s="2"/>
      <c r="G431" s="2"/>
      <c r="H431" s="2"/>
      <c r="I431" s="2"/>
      <c r="J431" s="2"/>
      <c r="K431" s="2"/>
      <c r="L431" s="2"/>
      <c r="M431" s="2"/>
      <c r="N431" s="2"/>
      <c r="O431" s="2"/>
    </row>
    <row r="432" spans="1:15" x14ac:dyDescent="0.2">
      <c r="A432" s="2"/>
      <c r="B432" s="2"/>
      <c r="C432" s="2"/>
      <c r="D432" s="2"/>
      <c r="E432" s="2"/>
      <c r="F432" s="2"/>
      <c r="G432" s="2"/>
      <c r="H432" s="2"/>
      <c r="I432" s="2"/>
      <c r="J432" s="2"/>
      <c r="K432" s="2"/>
      <c r="L432" s="2"/>
      <c r="M432" s="2"/>
      <c r="N432" s="2"/>
      <c r="O432" s="2"/>
    </row>
    <row r="433" spans="1:15" x14ac:dyDescent="0.2">
      <c r="A433" s="2"/>
      <c r="B433" s="2"/>
      <c r="C433" s="2"/>
      <c r="D433" s="2"/>
      <c r="E433" s="2"/>
      <c r="F433" s="2"/>
      <c r="G433" s="2"/>
      <c r="H433" s="2"/>
      <c r="I433" s="2"/>
      <c r="J433" s="2"/>
      <c r="K433" s="2"/>
      <c r="L433" s="2"/>
      <c r="M433" s="2"/>
      <c r="N433" s="2"/>
      <c r="O433" s="2"/>
    </row>
    <row r="434" spans="1:15" x14ac:dyDescent="0.2">
      <c r="A434" s="2"/>
      <c r="B434" s="2"/>
      <c r="C434" s="2"/>
      <c r="D434" s="2"/>
      <c r="E434" s="2"/>
      <c r="F434" s="2"/>
      <c r="G434" s="2"/>
      <c r="H434" s="2"/>
      <c r="I434" s="2"/>
      <c r="J434" s="2"/>
      <c r="K434" s="2"/>
      <c r="L434" s="2"/>
      <c r="M434" s="2"/>
      <c r="N434" s="2"/>
      <c r="O434" s="2"/>
    </row>
    <row r="435" spans="1:15" x14ac:dyDescent="0.2">
      <c r="A435" s="2"/>
      <c r="B435" s="2"/>
      <c r="C435" s="2"/>
      <c r="D435" s="2"/>
      <c r="E435" s="2"/>
      <c r="F435" s="2"/>
      <c r="G435" s="2"/>
      <c r="H435" s="2"/>
      <c r="I435" s="2"/>
      <c r="J435" s="2"/>
      <c r="K435" s="2"/>
      <c r="L435" s="2"/>
      <c r="M435" s="2"/>
      <c r="N435" s="2"/>
      <c r="O435" s="2"/>
    </row>
    <row r="436" spans="1:15" x14ac:dyDescent="0.2">
      <c r="A436" s="2"/>
      <c r="B436" s="2"/>
      <c r="C436" s="2"/>
      <c r="D436" s="2"/>
      <c r="E436" s="2"/>
      <c r="F436" s="2"/>
      <c r="G436" s="2"/>
      <c r="H436" s="2"/>
      <c r="I436" s="2"/>
      <c r="J436" s="2"/>
      <c r="K436" s="2"/>
      <c r="L436" s="2"/>
      <c r="M436" s="2"/>
      <c r="N436" s="2"/>
      <c r="O436" s="2"/>
    </row>
    <row r="437" spans="1:15" x14ac:dyDescent="0.2">
      <c r="A437" s="2"/>
      <c r="B437" s="2"/>
      <c r="C437" s="2"/>
      <c r="D437" s="2"/>
      <c r="E437" s="2"/>
      <c r="F437" s="2"/>
      <c r="G437" s="2"/>
      <c r="H437" s="2"/>
      <c r="I437" s="2"/>
      <c r="J437" s="2"/>
      <c r="K437" s="2"/>
      <c r="L437" s="2"/>
      <c r="M437" s="2"/>
      <c r="N437" s="2"/>
      <c r="O437" s="2"/>
    </row>
    <row r="438" spans="1:15" x14ac:dyDescent="0.2">
      <c r="A438" s="2"/>
      <c r="B438" s="2"/>
      <c r="C438" s="2"/>
      <c r="D438" s="2"/>
      <c r="E438" s="2"/>
      <c r="F438" s="2"/>
      <c r="G438" s="2"/>
      <c r="H438" s="2"/>
      <c r="I438" s="2"/>
      <c r="J438" s="2"/>
      <c r="K438" s="2"/>
      <c r="L438" s="2"/>
      <c r="M438" s="2"/>
      <c r="N438" s="2"/>
      <c r="O438" s="2"/>
    </row>
    <row r="439" spans="1:15" x14ac:dyDescent="0.2">
      <c r="A439" s="2"/>
      <c r="B439" s="2"/>
      <c r="C439" s="2"/>
      <c r="D439" s="2"/>
      <c r="E439" s="2"/>
      <c r="F439" s="2"/>
      <c r="G439" s="2"/>
      <c r="H439" s="2"/>
      <c r="I439" s="2"/>
      <c r="J439" s="2"/>
      <c r="K439" s="2"/>
      <c r="L439" s="2"/>
      <c r="M439" s="2"/>
      <c r="N439" s="2"/>
      <c r="O439" s="2"/>
    </row>
    <row r="440" spans="1:15" x14ac:dyDescent="0.2">
      <c r="A440" s="2"/>
      <c r="B440" s="2"/>
      <c r="C440" s="2"/>
      <c r="D440" s="2"/>
      <c r="E440" s="2"/>
      <c r="F440" s="2"/>
      <c r="G440" s="2"/>
      <c r="H440" s="2"/>
      <c r="I440" s="2"/>
      <c r="J440" s="2"/>
      <c r="K440" s="2"/>
      <c r="L440" s="2"/>
      <c r="M440" s="2"/>
      <c r="N440" s="2"/>
      <c r="O440" s="2"/>
    </row>
    <row r="441" spans="1:15" x14ac:dyDescent="0.2">
      <c r="A441" s="2"/>
      <c r="B441" s="2"/>
      <c r="C441" s="2"/>
      <c r="D441" s="2"/>
      <c r="E441" s="2"/>
      <c r="F441" s="2"/>
      <c r="G441" s="2"/>
      <c r="H441" s="2"/>
      <c r="I441" s="2"/>
      <c r="J441" s="2"/>
      <c r="K441" s="2"/>
      <c r="L441" s="2"/>
      <c r="M441" s="2"/>
      <c r="N441" s="2"/>
      <c r="O441" s="2"/>
    </row>
    <row r="442" spans="1:15" x14ac:dyDescent="0.2">
      <c r="A442" s="2"/>
      <c r="B442" s="2"/>
      <c r="C442" s="2"/>
      <c r="D442" s="2"/>
      <c r="E442" s="2"/>
      <c r="F442" s="2"/>
      <c r="G442" s="2"/>
      <c r="H442" s="2"/>
      <c r="I442" s="2"/>
      <c r="J442" s="2"/>
      <c r="K442" s="2"/>
      <c r="L442" s="2"/>
      <c r="M442" s="2"/>
      <c r="N442" s="2"/>
      <c r="O442" s="2"/>
    </row>
    <row r="443" spans="1:15" x14ac:dyDescent="0.2">
      <c r="A443" s="2"/>
      <c r="B443" s="2"/>
      <c r="C443" s="2"/>
      <c r="D443" s="2"/>
      <c r="E443" s="2"/>
      <c r="F443" s="2"/>
      <c r="G443" s="2"/>
      <c r="H443" s="2"/>
      <c r="I443" s="2"/>
      <c r="J443" s="2"/>
      <c r="K443" s="2"/>
      <c r="L443" s="2"/>
      <c r="M443" s="2"/>
      <c r="N443" s="2"/>
      <c r="O443" s="2"/>
    </row>
    <row r="444" spans="1:15" x14ac:dyDescent="0.2">
      <c r="A444" s="2"/>
      <c r="B444" s="2"/>
      <c r="C444" s="2"/>
      <c r="D444" s="2"/>
      <c r="E444" s="2"/>
      <c r="F444" s="2"/>
      <c r="G444" s="2"/>
      <c r="H444" s="2"/>
      <c r="I444" s="2"/>
      <c r="J444" s="2"/>
      <c r="K444" s="2"/>
      <c r="L444" s="2"/>
      <c r="M444" s="2"/>
      <c r="N444" s="2"/>
      <c r="O444" s="2"/>
    </row>
    <row r="445" spans="1:15" x14ac:dyDescent="0.2">
      <c r="A445" s="2"/>
      <c r="B445" s="2"/>
      <c r="C445" s="2"/>
      <c r="D445" s="2"/>
      <c r="E445" s="2"/>
      <c r="F445" s="2"/>
      <c r="G445" s="2"/>
      <c r="H445" s="2"/>
      <c r="I445" s="2"/>
      <c r="J445" s="2"/>
      <c r="K445" s="2"/>
      <c r="L445" s="2"/>
      <c r="M445" s="2"/>
      <c r="N445" s="2"/>
      <c r="O445" s="2"/>
    </row>
    <row r="446" spans="1:15" x14ac:dyDescent="0.2">
      <c r="A446" s="2"/>
      <c r="B446" s="2"/>
      <c r="C446" s="2"/>
      <c r="D446" s="2"/>
      <c r="E446" s="2"/>
      <c r="F446" s="2"/>
      <c r="G446" s="2"/>
      <c r="H446" s="2"/>
      <c r="I446" s="2"/>
      <c r="J446" s="2"/>
      <c r="K446" s="2"/>
      <c r="L446" s="2"/>
      <c r="M446" s="2"/>
      <c r="N446" s="2"/>
      <c r="O446" s="2"/>
    </row>
    <row r="447" spans="1:15" x14ac:dyDescent="0.2">
      <c r="A447" s="2"/>
      <c r="B447" s="2"/>
      <c r="C447" s="2"/>
      <c r="D447" s="2"/>
      <c r="E447" s="2"/>
      <c r="F447" s="2"/>
      <c r="G447" s="2"/>
      <c r="H447" s="2"/>
      <c r="I447" s="2"/>
      <c r="J447" s="2"/>
      <c r="K447" s="2"/>
      <c r="L447" s="2"/>
      <c r="M447" s="2"/>
      <c r="N447" s="2"/>
      <c r="O447" s="2"/>
    </row>
    <row r="448" spans="1:15" x14ac:dyDescent="0.2">
      <c r="A448" s="2"/>
      <c r="B448" s="2"/>
      <c r="C448" s="2"/>
      <c r="D448" s="2"/>
      <c r="E448" s="2"/>
      <c r="F448" s="2"/>
      <c r="G448" s="2"/>
      <c r="H448" s="2"/>
      <c r="I448" s="2"/>
      <c r="J448" s="2"/>
      <c r="K448" s="2"/>
      <c r="L448" s="2"/>
      <c r="M448" s="2"/>
      <c r="N448" s="2"/>
      <c r="O448" s="2"/>
    </row>
    <row r="449" spans="1:15" x14ac:dyDescent="0.2">
      <c r="A449" s="2"/>
      <c r="B449" s="2"/>
      <c r="C449" s="2"/>
      <c r="D449" s="2"/>
      <c r="E449" s="2"/>
      <c r="F449" s="2"/>
      <c r="G449" s="2"/>
      <c r="H449" s="2"/>
      <c r="I449" s="2"/>
      <c r="J449" s="2"/>
      <c r="K449" s="2"/>
      <c r="L449" s="2"/>
      <c r="M449" s="2"/>
      <c r="N449" s="2"/>
      <c r="O449" s="2"/>
    </row>
    <row r="450" spans="1:15" x14ac:dyDescent="0.2">
      <c r="A450" s="2"/>
      <c r="B450" s="2"/>
      <c r="C450" s="2"/>
      <c r="D450" s="2"/>
      <c r="E450" s="2"/>
      <c r="F450" s="2"/>
      <c r="G450" s="2"/>
      <c r="H450" s="2"/>
      <c r="I450" s="2"/>
      <c r="J450" s="2"/>
      <c r="K450" s="2"/>
      <c r="L450" s="2"/>
      <c r="M450" s="2"/>
      <c r="N450" s="2"/>
      <c r="O450" s="2"/>
    </row>
    <row r="451" spans="1:15" x14ac:dyDescent="0.2">
      <c r="A451" s="2"/>
      <c r="B451" s="2"/>
      <c r="C451" s="2"/>
      <c r="D451" s="2"/>
      <c r="E451" s="2"/>
      <c r="F451" s="2"/>
      <c r="G451" s="2"/>
      <c r="H451" s="2"/>
      <c r="I451" s="2"/>
      <c r="J451" s="2"/>
      <c r="K451" s="2"/>
      <c r="L451" s="2"/>
      <c r="M451" s="2"/>
      <c r="N451" s="2"/>
      <c r="O451" s="2"/>
    </row>
    <row r="452" spans="1:15" x14ac:dyDescent="0.2">
      <c r="A452" s="2"/>
      <c r="B452" s="2"/>
      <c r="C452" s="2"/>
      <c r="D452" s="2"/>
      <c r="E452" s="2"/>
      <c r="F452" s="2"/>
      <c r="G452" s="2"/>
      <c r="H452" s="2"/>
      <c r="I452" s="2"/>
      <c r="J452" s="2"/>
      <c r="K452" s="2"/>
      <c r="L452" s="2"/>
      <c r="M452" s="2"/>
      <c r="N452" s="2"/>
      <c r="O452" s="2"/>
    </row>
    <row r="453" spans="1:15" x14ac:dyDescent="0.2">
      <c r="A453" s="2"/>
      <c r="B453" s="2"/>
      <c r="C453" s="2"/>
      <c r="D453" s="2"/>
      <c r="E453" s="2"/>
      <c r="F453" s="2"/>
      <c r="G453" s="2"/>
      <c r="H453" s="2"/>
      <c r="I453" s="2"/>
      <c r="J453" s="2"/>
      <c r="K453" s="2"/>
      <c r="L453" s="2"/>
      <c r="M453" s="2"/>
      <c r="N453" s="2"/>
      <c r="O453" s="2"/>
    </row>
    <row r="454" spans="1:15" x14ac:dyDescent="0.2">
      <c r="A454" s="2"/>
      <c r="B454" s="2"/>
      <c r="C454" s="2"/>
      <c r="D454" s="2"/>
      <c r="E454" s="2"/>
      <c r="F454" s="2"/>
      <c r="G454" s="2"/>
      <c r="H454" s="2"/>
      <c r="I454" s="2"/>
      <c r="J454" s="2"/>
      <c r="K454" s="2"/>
      <c r="L454" s="2"/>
      <c r="M454" s="2"/>
      <c r="N454" s="2"/>
      <c r="O454" s="2"/>
    </row>
    <row r="455" spans="1:15" x14ac:dyDescent="0.2">
      <c r="A455" s="2"/>
      <c r="B455" s="2"/>
      <c r="C455" s="2"/>
      <c r="D455" s="2"/>
      <c r="E455" s="2"/>
      <c r="F455" s="2"/>
      <c r="G455" s="2"/>
      <c r="H455" s="2"/>
      <c r="I455" s="2"/>
      <c r="J455" s="2"/>
      <c r="K455" s="2"/>
      <c r="L455" s="2"/>
      <c r="M455" s="2"/>
      <c r="N455" s="2"/>
      <c r="O455" s="2"/>
    </row>
    <row r="456" spans="1:15" x14ac:dyDescent="0.2">
      <c r="A456" s="2"/>
      <c r="B456" s="2"/>
      <c r="C456" s="2"/>
      <c r="D456" s="2"/>
      <c r="E456" s="2"/>
      <c r="F456" s="2"/>
      <c r="G456" s="2"/>
      <c r="H456" s="2"/>
      <c r="I456" s="2"/>
      <c r="J456" s="2"/>
      <c r="K456" s="2"/>
      <c r="L456" s="2"/>
      <c r="M456" s="2"/>
      <c r="N456" s="2"/>
      <c r="O456" s="2"/>
    </row>
    <row r="457" spans="1:15" x14ac:dyDescent="0.2">
      <c r="A457" s="2"/>
      <c r="B457" s="2"/>
      <c r="C457" s="2"/>
      <c r="D457" s="2"/>
      <c r="E457" s="2"/>
      <c r="F457" s="2"/>
      <c r="G457" s="2"/>
      <c r="H457" s="2"/>
      <c r="I457" s="2"/>
      <c r="J457" s="2"/>
      <c r="K457" s="2"/>
      <c r="L457" s="2"/>
      <c r="M457" s="2"/>
      <c r="N457" s="2"/>
      <c r="O457" s="2"/>
    </row>
    <row r="458" spans="1:15" x14ac:dyDescent="0.2">
      <c r="A458" s="2"/>
      <c r="B458" s="2"/>
      <c r="C458" s="2"/>
      <c r="D458" s="2"/>
      <c r="E458" s="2"/>
      <c r="F458" s="2"/>
      <c r="G458" s="2"/>
      <c r="H458" s="2"/>
      <c r="I458" s="2"/>
      <c r="J458" s="2"/>
      <c r="K458" s="2"/>
      <c r="L458" s="2"/>
      <c r="M458" s="2"/>
      <c r="N458" s="2"/>
      <c r="O458" s="2"/>
    </row>
    <row r="459" spans="1:15" x14ac:dyDescent="0.2">
      <c r="A459" s="2"/>
      <c r="B459" s="2"/>
      <c r="C459" s="2"/>
      <c r="D459" s="2"/>
      <c r="E459" s="2"/>
      <c r="F459" s="2"/>
      <c r="G459" s="2"/>
      <c r="H459" s="2"/>
      <c r="I459" s="2"/>
      <c r="J459" s="2"/>
      <c r="K459" s="2"/>
      <c r="L459" s="2"/>
      <c r="M459" s="2"/>
      <c r="N459" s="2"/>
      <c r="O459" s="2"/>
    </row>
    <row r="460" spans="1:15" x14ac:dyDescent="0.2">
      <c r="A460" s="2"/>
      <c r="B460" s="2"/>
      <c r="C460" s="2"/>
      <c r="D460" s="2"/>
      <c r="E460" s="2"/>
      <c r="F460" s="2"/>
      <c r="G460" s="2"/>
      <c r="H460" s="2"/>
      <c r="I460" s="2"/>
      <c r="J460" s="2"/>
      <c r="K460" s="2"/>
      <c r="L460" s="2"/>
      <c r="M460" s="2"/>
      <c r="N460" s="2"/>
      <c r="O460" s="2"/>
    </row>
    <row r="461" spans="1:15" x14ac:dyDescent="0.2">
      <c r="A461" s="2"/>
      <c r="B461" s="2"/>
      <c r="C461" s="2"/>
      <c r="D461" s="2"/>
      <c r="E461" s="2"/>
      <c r="F461" s="2"/>
      <c r="G461" s="2"/>
      <c r="H461" s="2"/>
      <c r="I461" s="2"/>
      <c r="J461" s="2"/>
      <c r="K461" s="2"/>
      <c r="L461" s="2"/>
      <c r="M461" s="2"/>
      <c r="N461" s="2"/>
      <c r="O461" s="2"/>
    </row>
    <row r="462" spans="1:15" x14ac:dyDescent="0.2">
      <c r="A462" s="2"/>
      <c r="B462" s="2"/>
      <c r="C462" s="2"/>
      <c r="D462" s="2"/>
      <c r="E462" s="2"/>
      <c r="F462" s="2"/>
      <c r="G462" s="2"/>
      <c r="H462" s="2"/>
      <c r="I462" s="2"/>
      <c r="J462" s="2"/>
      <c r="K462" s="2"/>
      <c r="L462" s="2"/>
      <c r="M462" s="2"/>
      <c r="N462" s="2"/>
      <c r="O462" s="2"/>
    </row>
    <row r="463" spans="1:15" x14ac:dyDescent="0.2">
      <c r="A463" s="2"/>
      <c r="B463" s="2"/>
      <c r="C463" s="2"/>
      <c r="D463" s="2"/>
      <c r="E463" s="2"/>
      <c r="F463" s="2"/>
      <c r="G463" s="2"/>
      <c r="H463" s="2"/>
      <c r="I463" s="2"/>
      <c r="J463" s="2"/>
      <c r="K463" s="2"/>
      <c r="L463" s="2"/>
      <c r="M463" s="2"/>
      <c r="N463" s="2"/>
      <c r="O463" s="2"/>
    </row>
    <row r="464" spans="1:15" x14ac:dyDescent="0.2">
      <c r="A464" s="2"/>
      <c r="B464" s="2"/>
      <c r="C464" s="2"/>
      <c r="D464" s="2"/>
      <c r="E464" s="2"/>
      <c r="F464" s="2"/>
      <c r="G464" s="2"/>
      <c r="H464" s="2"/>
      <c r="I464" s="2"/>
      <c r="J464" s="2"/>
      <c r="K464" s="2"/>
      <c r="L464" s="2"/>
      <c r="M464" s="2"/>
      <c r="N464" s="2"/>
      <c r="O464" s="2"/>
    </row>
    <row r="465" spans="1:15" x14ac:dyDescent="0.2">
      <c r="A465" s="2"/>
      <c r="B465" s="2"/>
      <c r="C465" s="2"/>
      <c r="D465" s="2"/>
      <c r="E465" s="2"/>
      <c r="F465" s="2"/>
      <c r="G465" s="2"/>
      <c r="H465" s="2"/>
      <c r="I465" s="2"/>
      <c r="J465" s="2"/>
      <c r="K465" s="2"/>
      <c r="L465" s="2"/>
      <c r="M465" s="2"/>
      <c r="N465" s="2"/>
      <c r="O465" s="2"/>
    </row>
    <row r="466" spans="1:15" x14ac:dyDescent="0.2">
      <c r="A466" s="2"/>
      <c r="B466" s="2"/>
      <c r="C466" s="2"/>
      <c r="D466" s="2"/>
      <c r="E466" s="2"/>
      <c r="F466" s="2"/>
      <c r="G466" s="2"/>
      <c r="H466" s="2"/>
      <c r="I466" s="2"/>
      <c r="J466" s="2"/>
      <c r="K466" s="2"/>
      <c r="L466" s="2"/>
      <c r="M466" s="2"/>
      <c r="N466" s="2"/>
      <c r="O466" s="2"/>
    </row>
    <row r="467" spans="1:15" x14ac:dyDescent="0.2">
      <c r="A467" s="2"/>
      <c r="B467" s="2"/>
      <c r="C467" s="2"/>
      <c r="D467" s="2"/>
      <c r="E467" s="2"/>
      <c r="F467" s="2"/>
      <c r="G467" s="2"/>
      <c r="H467" s="2"/>
      <c r="I467" s="2"/>
      <c r="J467" s="2"/>
      <c r="K467" s="2"/>
      <c r="L467" s="2"/>
      <c r="M467" s="2"/>
      <c r="N467" s="2"/>
      <c r="O467" s="2"/>
    </row>
    <row r="468" spans="1:15" x14ac:dyDescent="0.2">
      <c r="A468" s="2"/>
      <c r="B468" s="2"/>
      <c r="C468" s="2"/>
      <c r="D468" s="2"/>
      <c r="E468" s="2"/>
      <c r="F468" s="2"/>
      <c r="G468" s="2"/>
      <c r="H468" s="2"/>
      <c r="I468" s="2"/>
      <c r="J468" s="2"/>
      <c r="K468" s="2"/>
      <c r="L468" s="2"/>
      <c r="M468" s="2"/>
      <c r="N468" s="2"/>
      <c r="O468" s="2"/>
    </row>
    <row r="469" spans="1:15" x14ac:dyDescent="0.2">
      <c r="A469" s="2"/>
      <c r="B469" s="2"/>
      <c r="C469" s="2"/>
      <c r="D469" s="2"/>
      <c r="E469" s="2"/>
      <c r="F469" s="2"/>
      <c r="G469" s="2"/>
      <c r="H469" s="2"/>
      <c r="I469" s="2"/>
      <c r="J469" s="2"/>
      <c r="K469" s="2"/>
      <c r="L469" s="2"/>
      <c r="M469" s="2"/>
      <c r="N469" s="2"/>
      <c r="O469" s="2"/>
    </row>
    <row r="470" spans="1:15" x14ac:dyDescent="0.2">
      <c r="A470" s="2"/>
      <c r="B470" s="2"/>
      <c r="C470" s="2"/>
      <c r="D470" s="2"/>
      <c r="E470" s="2"/>
      <c r="F470" s="2"/>
      <c r="G470" s="2"/>
      <c r="H470" s="2"/>
      <c r="I470" s="2"/>
      <c r="J470" s="2"/>
      <c r="K470" s="2"/>
      <c r="L470" s="2"/>
      <c r="M470" s="2"/>
      <c r="N470" s="2"/>
      <c r="O470" s="2"/>
    </row>
    <row r="471" spans="1:15" x14ac:dyDescent="0.2">
      <c r="A471" s="2"/>
      <c r="B471" s="2"/>
      <c r="C471" s="2"/>
      <c r="D471" s="2"/>
      <c r="E471" s="2"/>
      <c r="F471" s="2"/>
      <c r="G471" s="2"/>
      <c r="H471" s="2"/>
      <c r="I471" s="2"/>
      <c r="J471" s="2"/>
      <c r="K471" s="2"/>
      <c r="L471" s="2"/>
      <c r="M471" s="2"/>
      <c r="N471" s="2"/>
      <c r="O471" s="2"/>
    </row>
    <row r="472" spans="1:15" x14ac:dyDescent="0.2">
      <c r="A472" s="2"/>
      <c r="B472" s="2"/>
      <c r="C472" s="2"/>
      <c r="D472" s="2"/>
      <c r="E472" s="2"/>
      <c r="F472" s="2"/>
      <c r="G472" s="2"/>
      <c r="H472" s="2"/>
      <c r="I472" s="2"/>
      <c r="J472" s="2"/>
      <c r="K472" s="2"/>
      <c r="L472" s="2"/>
      <c r="M472" s="2"/>
      <c r="N472" s="2"/>
      <c r="O472" s="2"/>
    </row>
    <row r="473" spans="1:15" x14ac:dyDescent="0.2">
      <c r="A473" s="2"/>
      <c r="B473" s="2"/>
      <c r="C473" s="2"/>
      <c r="D473" s="2"/>
      <c r="E473" s="2"/>
      <c r="F473" s="2"/>
      <c r="G473" s="2"/>
      <c r="H473" s="2"/>
      <c r="I473" s="2"/>
      <c r="J473" s="2"/>
      <c r="K473" s="2"/>
      <c r="L473" s="2"/>
      <c r="M473" s="2"/>
      <c r="N473" s="2"/>
      <c r="O473" s="2"/>
    </row>
    <row r="474" spans="1:15" x14ac:dyDescent="0.2">
      <c r="A474" s="2"/>
      <c r="B474" s="2"/>
      <c r="C474" s="2"/>
      <c r="D474" s="2"/>
      <c r="E474" s="2"/>
      <c r="F474" s="2"/>
      <c r="G474" s="2"/>
      <c r="H474" s="2"/>
      <c r="I474" s="2"/>
      <c r="J474" s="2"/>
      <c r="K474" s="2"/>
      <c r="L474" s="2"/>
      <c r="M474" s="2"/>
      <c r="N474" s="2"/>
      <c r="O474" s="2"/>
    </row>
  </sheetData>
  <sheetProtection password="CF33" sheet="1" selectLockedCells="1"/>
  <mergeCells count="34">
    <mergeCell ref="T5:U5"/>
    <mergeCell ref="AD4:AJ4"/>
    <mergeCell ref="A2:H2"/>
    <mergeCell ref="V5:W5"/>
    <mergeCell ref="AI5:AI6"/>
    <mergeCell ref="A4:A6"/>
    <mergeCell ref="B4:B6"/>
    <mergeCell ref="C4:C6"/>
    <mergeCell ref="AG5:AG6"/>
    <mergeCell ref="AH5:AH6"/>
    <mergeCell ref="D4:Q4"/>
    <mergeCell ref="L5:M5"/>
    <mergeCell ref="J5:K5"/>
    <mergeCell ref="H5:I5"/>
    <mergeCell ref="F5:G5"/>
    <mergeCell ref="P5:Q5"/>
    <mergeCell ref="D5:E5"/>
    <mergeCell ref="N5:O5"/>
    <mergeCell ref="AP4:AP6"/>
    <mergeCell ref="X5:Y5"/>
    <mergeCell ref="Z5:AA5"/>
    <mergeCell ref="AB4:AC5"/>
    <mergeCell ref="R4:AA4"/>
    <mergeCell ref="AJ5:AJ6"/>
    <mergeCell ref="AK4:AM4"/>
    <mergeCell ref="AK5:AK6"/>
    <mergeCell ref="AL5:AL6"/>
    <mergeCell ref="AM5:AM6"/>
    <mergeCell ref="R5:S5"/>
    <mergeCell ref="AD5:AD6"/>
    <mergeCell ref="AE5:AE6"/>
    <mergeCell ref="AF5:AF6"/>
    <mergeCell ref="AO4:AO6"/>
    <mergeCell ref="AN4:AN6"/>
  </mergeCells>
  <conditionalFormatting sqref="B12:B52">
    <cfRule type="expression" dxfId="45" priority="46">
      <formula>AND(NOT(ISBLANK($A12)),ISBLANK(B12))</formula>
    </cfRule>
  </conditionalFormatting>
  <conditionalFormatting sqref="C12:C52">
    <cfRule type="expression" dxfId="44" priority="45">
      <formula>AND(NOT(ISBLANK(A12)),ISBLANK(C12))</formula>
    </cfRule>
  </conditionalFormatting>
  <conditionalFormatting sqref="D7:D8 D11:D52">
    <cfRule type="expression" dxfId="43" priority="44">
      <formula>AND(NOT(ISBLANK(E7)),ISBLANK(D7))</formula>
    </cfRule>
  </conditionalFormatting>
  <conditionalFormatting sqref="E7:E8 E11:E52">
    <cfRule type="expression" dxfId="42" priority="43">
      <formula>AND(NOT(ISBLANK(D7)),ISBLANK(E7))</formula>
    </cfRule>
  </conditionalFormatting>
  <conditionalFormatting sqref="F7:F8 F11:F52">
    <cfRule type="expression" dxfId="41" priority="42">
      <formula>AND(NOT(ISBLANK(G7)),ISBLANK(F7))</formula>
    </cfRule>
  </conditionalFormatting>
  <conditionalFormatting sqref="G7:G8 G11:G52">
    <cfRule type="expression" dxfId="40" priority="41">
      <formula>AND(NOT(ISBLANK(F7)),ISBLANK(G7))</formula>
    </cfRule>
  </conditionalFormatting>
  <conditionalFormatting sqref="H7:H8 H11:H52">
    <cfRule type="expression" dxfId="39" priority="40">
      <formula>AND(NOT(ISBLANK(I7)),ISBLANK(H7))</formula>
    </cfRule>
  </conditionalFormatting>
  <conditionalFormatting sqref="I7:I8 I11:I52">
    <cfRule type="expression" dxfId="38" priority="39">
      <formula>AND(NOT(ISBLANK(H7)),ISBLANK(I7))</formula>
    </cfRule>
  </conditionalFormatting>
  <conditionalFormatting sqref="J7:J8 J11:J52">
    <cfRule type="expression" dxfId="37" priority="38">
      <formula>AND(NOT(ISBLANK(K7)),ISBLANK(J7))</formula>
    </cfRule>
  </conditionalFormatting>
  <conditionalFormatting sqref="K7:K8 K11:K52">
    <cfRule type="expression" dxfId="36" priority="37">
      <formula>AND(NOT(ISBLANK(J7)),ISBLANK(K7))</formula>
    </cfRule>
  </conditionalFormatting>
  <conditionalFormatting sqref="L7:L8 L11:L52">
    <cfRule type="expression" dxfId="35" priority="36">
      <formula>AND(NOT(ISBLANK(M7)),ISBLANK(L7))</formula>
    </cfRule>
  </conditionalFormatting>
  <conditionalFormatting sqref="M7:M8 M11:M52">
    <cfRule type="expression" dxfId="34" priority="35">
      <formula>AND(NOT(ISBLANK(L7)),ISBLANK(M7))</formula>
    </cfRule>
  </conditionalFormatting>
  <conditionalFormatting sqref="N7:N9 N11:N52">
    <cfRule type="expression" dxfId="33" priority="34">
      <formula>AND(NOT(ISBLANK(O7)),ISBLANK(N7))</formula>
    </cfRule>
  </conditionalFormatting>
  <conditionalFormatting sqref="O7:O9 O11:O52">
    <cfRule type="expression" dxfId="32" priority="33">
      <formula>AND(NOT(ISBLANK(N7)),ISBLANK(O7))</formula>
    </cfRule>
  </conditionalFormatting>
  <conditionalFormatting sqref="R7:R52">
    <cfRule type="expression" dxfId="31" priority="32">
      <formula>AND(NOT(ISBLANK(S7)),ISBLANK(R7))</formula>
    </cfRule>
  </conditionalFormatting>
  <conditionalFormatting sqref="S7:S52">
    <cfRule type="expression" dxfId="30" priority="31">
      <formula>AND(NOT(ISBLANK(R7)),ISBLANK(S7))</formula>
    </cfRule>
  </conditionalFormatting>
  <conditionalFormatting sqref="T7:T52">
    <cfRule type="expression" dxfId="29" priority="30">
      <formula>AND(NOT(ISBLANK(U7)),ISBLANK(T7))</formula>
    </cfRule>
  </conditionalFormatting>
  <conditionalFormatting sqref="U7:U52">
    <cfRule type="expression" dxfId="28" priority="29">
      <formula>AND(NOT(ISBLANK(T7)),ISBLANK(U7))</formula>
    </cfRule>
  </conditionalFormatting>
  <conditionalFormatting sqref="V7:V52">
    <cfRule type="expression" dxfId="27" priority="28">
      <formula>AND(NOT(ISBLANK(W7)),ISBLANK(V7))</formula>
    </cfRule>
  </conditionalFormatting>
  <conditionalFormatting sqref="W7:W52">
    <cfRule type="expression" dxfId="26" priority="27">
      <formula>AND(NOT(ISBLANK(V7)),ISBLANK(W7))</formula>
    </cfRule>
  </conditionalFormatting>
  <conditionalFormatting sqref="X7:X52">
    <cfRule type="expression" dxfId="25" priority="26">
      <formula>AND(NOT(ISBLANK(Y7)),ISBLANK(X7))</formula>
    </cfRule>
  </conditionalFormatting>
  <conditionalFormatting sqref="Y7:Y52">
    <cfRule type="expression" dxfId="24" priority="25">
      <formula>AND(NOT(ISBLANK(X7)),ISBLANK(Y7))</formula>
    </cfRule>
  </conditionalFormatting>
  <conditionalFormatting sqref="B7:B11">
    <cfRule type="expression" dxfId="23" priority="24">
      <formula>AND(NOT(ISBLANK($A7)),ISBLANK(B7))</formula>
    </cfRule>
  </conditionalFormatting>
  <conditionalFormatting sqref="C7:C11">
    <cfRule type="expression" dxfId="22" priority="23">
      <formula>AND(NOT(ISBLANK(A7)),ISBLANK(C7))</formula>
    </cfRule>
  </conditionalFormatting>
  <conditionalFormatting sqref="D10">
    <cfRule type="expression" dxfId="21" priority="22">
      <formula>AND(NOT(ISBLANK(E10)),ISBLANK(D10))</formula>
    </cfRule>
  </conditionalFormatting>
  <conditionalFormatting sqref="E10">
    <cfRule type="expression" dxfId="20" priority="21">
      <formula>AND(NOT(ISBLANK(D10)),ISBLANK(E10))</formula>
    </cfRule>
  </conditionalFormatting>
  <conditionalFormatting sqref="F10">
    <cfRule type="expression" dxfId="19" priority="20">
      <formula>AND(NOT(ISBLANK(G10)),ISBLANK(F10))</formula>
    </cfRule>
  </conditionalFormatting>
  <conditionalFormatting sqref="G10">
    <cfRule type="expression" dxfId="18" priority="19">
      <formula>AND(NOT(ISBLANK(F10)),ISBLANK(G10))</formula>
    </cfRule>
  </conditionalFormatting>
  <conditionalFormatting sqref="H10">
    <cfRule type="expression" dxfId="17" priority="18">
      <formula>AND(NOT(ISBLANK(I10)),ISBLANK(H10))</formula>
    </cfRule>
  </conditionalFormatting>
  <conditionalFormatting sqref="I10">
    <cfRule type="expression" dxfId="16" priority="17">
      <formula>AND(NOT(ISBLANK(H10)),ISBLANK(I10))</formula>
    </cfRule>
  </conditionalFormatting>
  <conditionalFormatting sqref="J10">
    <cfRule type="expression" dxfId="15" priority="16">
      <formula>AND(NOT(ISBLANK(K10)),ISBLANK(J10))</formula>
    </cfRule>
  </conditionalFormatting>
  <conditionalFormatting sqref="K10">
    <cfRule type="expression" dxfId="14" priority="15">
      <formula>AND(NOT(ISBLANK(J10)),ISBLANK(K10))</formula>
    </cfRule>
  </conditionalFormatting>
  <conditionalFormatting sqref="L10">
    <cfRule type="expression" dxfId="13" priority="14">
      <formula>AND(NOT(ISBLANK(M10)),ISBLANK(L10))</formula>
    </cfRule>
  </conditionalFormatting>
  <conditionalFormatting sqref="M10">
    <cfRule type="expression" dxfId="12" priority="13">
      <formula>AND(NOT(ISBLANK(L10)),ISBLANK(M10))</formula>
    </cfRule>
  </conditionalFormatting>
  <conditionalFormatting sqref="N10">
    <cfRule type="expression" dxfId="11" priority="12">
      <formula>AND(NOT(ISBLANK(O10)),ISBLANK(N10))</formula>
    </cfRule>
  </conditionalFormatting>
  <conditionalFormatting sqref="O10">
    <cfRule type="expression" dxfId="10" priority="11">
      <formula>AND(NOT(ISBLANK(N10)),ISBLANK(O10))</formula>
    </cfRule>
  </conditionalFormatting>
  <conditionalFormatting sqref="D9">
    <cfRule type="expression" dxfId="9" priority="10">
      <formula>AND(NOT(ISBLANK(E9)),ISBLANK(D9))</formula>
    </cfRule>
  </conditionalFormatting>
  <conditionalFormatting sqref="E9">
    <cfRule type="expression" dxfId="8" priority="9">
      <formula>AND(NOT(ISBLANK(D9)),ISBLANK(E9))</formula>
    </cfRule>
  </conditionalFormatting>
  <conditionalFormatting sqref="F9">
    <cfRule type="expression" dxfId="7" priority="8">
      <formula>AND(NOT(ISBLANK(G9)),ISBLANK(F9))</formula>
    </cfRule>
  </conditionalFormatting>
  <conditionalFormatting sqref="G9">
    <cfRule type="expression" dxfId="6" priority="7">
      <formula>AND(NOT(ISBLANK(F9)),ISBLANK(G9))</formula>
    </cfRule>
  </conditionalFormatting>
  <conditionalFormatting sqref="H9">
    <cfRule type="expression" dxfId="5" priority="6">
      <formula>AND(NOT(ISBLANK(I9)),ISBLANK(H9))</formula>
    </cfRule>
  </conditionalFormatting>
  <conditionalFormatting sqref="I9">
    <cfRule type="expression" dxfId="4" priority="5">
      <formula>AND(NOT(ISBLANK(H9)),ISBLANK(I9))</formula>
    </cfRule>
  </conditionalFormatting>
  <conditionalFormatting sqref="J9">
    <cfRule type="expression" dxfId="3" priority="4">
      <formula>AND(NOT(ISBLANK(K9)),ISBLANK(J9))</formula>
    </cfRule>
  </conditionalFormatting>
  <conditionalFormatting sqref="K9">
    <cfRule type="expression" dxfId="2" priority="3">
      <formula>AND(NOT(ISBLANK(J9)),ISBLANK(K9))</formula>
    </cfRule>
  </conditionalFormatting>
  <conditionalFormatting sqref="L9">
    <cfRule type="expression" dxfId="1" priority="2">
      <formula>AND(NOT(ISBLANK(M9)),ISBLANK(L9))</formula>
    </cfRule>
  </conditionalFormatting>
  <conditionalFormatting sqref="M9">
    <cfRule type="expression" dxfId="0" priority="1">
      <formula>AND(NOT(ISBLANK(L9)),ISBLANK(M9))</formula>
    </cfRule>
  </conditionalFormatting>
  <dataValidations xWindow="183" yWindow="518" count="8">
    <dataValidation type="custom" allowBlank="1" showInputMessage="1" showErrorMessage="1" errorTitle="FTE" error="The value entered in the FTE field must be less than or equal to the value entered in the headcount field." sqref="M7:M52 G7:G52 I7:I52 K7:K52 O7:O52 U7:U52 W7:W52 Y7:Y52 S7:S52 E7:E52">
      <formula1>E7&lt;=D7</formula1>
    </dataValidation>
    <dataValidation type="custom" allowBlank="1" showInputMessage="1" showErrorMessage="1" errorTitle="Headcount" error="The value entered in the headcount field must be greater than or equal to the value entered in the FTE field." sqref="F7:F52 H7:H52 J7:J52 L7:L52 N7:N52 T7:T52 V7:V52 X7:X52 R7:R52 D7:D52">
      <formula1>D7&gt;=E7</formula1>
    </dataValidation>
    <dataValidation operator="lessThanOrEqual" allowBlank="1" showInputMessage="1" showErrorMessage="1" error="FTE cannot be greater than Headcount_x000a_" sqref="AQ1:IV1048576 AO4:AP4 AB4 P5 A4:C4 R4 P7:Q65536 R53:AN65536 A53:O65536 AO7:AP65536 AB6:AC52"/>
    <dataValidation type="list" operator="lessThanOrEqual" allowBlank="1" showInputMessage="1" showErrorMessage="1" error="If your organisation is not shown, please select 'OTHER' and enter full details in the 'Notes' field." promptTitle="Organisation Name" prompt="Select from the dropdown list. If your organisation is not shown, please select 'OTHER' and enter full details in the 'Notes' field." sqref="A7:A52">
      <formula1>INDIRECT("List_of_organisations")</formula1>
    </dataValidation>
    <dataValidation type="list" operator="lessThanOrEqual" allowBlank="1" showInputMessage="1" showErrorMessage="1" error="If your organisation type is not shown, please select 'OTHER' and enter full details in the 'Notes' field. N.B. refer to Data fields sheet for further information._x000a_" promptTitle="Organisation Type" prompt="Select from the dropdown list. If your organisation type is not shown, please select 'OTHER' and enter full details in the 'Notes' field. NB: refer to Data fields sheet for further information." sqref="B7:B52">
      <formula1>INDIRECT("Organisation_Type")</formula1>
    </dataValidation>
    <dataValidation type="list" operator="lessThanOrEqual" allowBlank="1" showInputMessage="1" showErrorMessage="1" error="If your main, parent or sponsoring department is not shown or is incorrectly identified, please select 'OTHER' and enter full details in the 'Notes' field._x000a_" promptTitle="Main, parent or sponsoring dept" prompt="Select the name your organisation's Main/Parent/Sponsoring department from the list. If your Main/Parent/Sponsoring department is not listed or incorrectly identified, please select 'OTHER' from the drop down list and enter details in the 'Notes' field." sqref="C7:C52">
      <formula1>INDIRECT("Main_Department")</formula1>
    </dataValidation>
    <dataValidation type="decimal" operator="greaterThanOrEqual" allowBlank="1" showInputMessage="1" showErrorMessage="1" sqref="AK7:AL52">
      <formula1>0</formula1>
    </dataValidation>
    <dataValidation type="decimal" operator="greaterThanOrEqual" allowBlank="1" showInputMessage="1" showErrorMessage="1" sqref="AD7:AI52">
      <formula1>0</formula1>
    </dataValidation>
  </dataValidations>
  <pageMargins left="0.23622047244094491" right="0.19685039370078741" top="0.31496062992125984" bottom="0.39370078740157483" header="0.15748031496062992" footer="0.31496062992125984"/>
  <pageSetup paperSize="8" scale="80" fitToHeight="3" orientation="landscape" verticalDpi="4" r:id="rId1"/>
  <drawing r:id="rId2"/>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4"/>
  <sheetViews>
    <sheetView zoomScale="90" zoomScaleNormal="90" workbookViewId="0"/>
  </sheetViews>
  <sheetFormatPr defaultRowHeight="12.75" x14ac:dyDescent="0.2"/>
  <cols>
    <col min="1" max="1" width="4.33203125" style="72" customWidth="1"/>
    <col min="2" max="2" width="45.44140625" style="71" customWidth="1"/>
    <col min="3" max="3" width="48" style="71" customWidth="1"/>
    <col min="4" max="4" width="33.21875" style="71" customWidth="1"/>
    <col min="5" max="16384" width="8.88671875" style="71"/>
  </cols>
  <sheetData>
    <row r="1" spans="1:4" s="80" customFormat="1" ht="15" x14ac:dyDescent="0.2">
      <c r="A1" s="81"/>
      <c r="B1" s="63" t="s">
        <v>68</v>
      </c>
      <c r="C1" s="64" t="s">
        <v>75</v>
      </c>
      <c r="D1" s="63" t="s">
        <v>69</v>
      </c>
    </row>
    <row r="2" spans="1:4" x14ac:dyDescent="0.2">
      <c r="B2" s="78" t="s">
        <v>239</v>
      </c>
      <c r="C2" s="79" t="s">
        <v>224</v>
      </c>
      <c r="D2" s="78" t="s">
        <v>142</v>
      </c>
    </row>
    <row r="3" spans="1:4" x14ac:dyDescent="0.2">
      <c r="B3" s="73" t="s">
        <v>239</v>
      </c>
      <c r="C3" s="74" t="s">
        <v>225</v>
      </c>
      <c r="D3" s="73" t="s">
        <v>70</v>
      </c>
    </row>
    <row r="4" spans="1:4" x14ac:dyDescent="0.2">
      <c r="B4" s="73" t="s">
        <v>239</v>
      </c>
      <c r="C4" s="74" t="s">
        <v>226</v>
      </c>
      <c r="D4" s="73" t="s">
        <v>142</v>
      </c>
    </row>
    <row r="5" spans="1:4" x14ac:dyDescent="0.2">
      <c r="B5" s="73" t="s">
        <v>239</v>
      </c>
      <c r="C5" s="74" t="s">
        <v>227</v>
      </c>
      <c r="D5" s="73" t="s">
        <v>70</v>
      </c>
    </row>
    <row r="6" spans="1:4" x14ac:dyDescent="0.2">
      <c r="B6" s="73" t="s">
        <v>239</v>
      </c>
      <c r="C6" s="74" t="s">
        <v>228</v>
      </c>
      <c r="D6" s="73" t="s">
        <v>142</v>
      </c>
    </row>
    <row r="7" spans="1:4" x14ac:dyDescent="0.2">
      <c r="B7" s="73" t="s">
        <v>229</v>
      </c>
      <c r="C7" s="74" t="s">
        <v>229</v>
      </c>
      <c r="D7" s="73" t="s">
        <v>142</v>
      </c>
    </row>
    <row r="8" spans="1:4" x14ac:dyDescent="0.2">
      <c r="B8" s="73" t="s">
        <v>229</v>
      </c>
      <c r="C8" s="74" t="s">
        <v>255</v>
      </c>
      <c r="D8" s="73" t="s">
        <v>71</v>
      </c>
    </row>
    <row r="9" spans="1:4" x14ac:dyDescent="0.2">
      <c r="B9" s="73" t="s">
        <v>229</v>
      </c>
      <c r="C9" s="74" t="s">
        <v>230</v>
      </c>
      <c r="D9" s="73" t="s">
        <v>137</v>
      </c>
    </row>
    <row r="10" spans="1:4" x14ac:dyDescent="0.2">
      <c r="B10" s="73" t="s">
        <v>229</v>
      </c>
      <c r="C10" s="73" t="s">
        <v>145</v>
      </c>
      <c r="D10" s="73" t="s">
        <v>137</v>
      </c>
    </row>
    <row r="11" spans="1:4" x14ac:dyDescent="0.2">
      <c r="B11" s="73" t="s">
        <v>231</v>
      </c>
      <c r="C11" s="73" t="s">
        <v>231</v>
      </c>
      <c r="D11" s="73" t="s">
        <v>70</v>
      </c>
    </row>
    <row r="12" spans="1:4" x14ac:dyDescent="0.2">
      <c r="A12" s="71"/>
      <c r="B12" s="73" t="s">
        <v>327</v>
      </c>
      <c r="C12" s="73" t="s">
        <v>327</v>
      </c>
      <c r="D12" s="73" t="s">
        <v>70</v>
      </c>
    </row>
    <row r="13" spans="1:4" x14ac:dyDescent="0.2">
      <c r="B13" s="73" t="s">
        <v>263</v>
      </c>
      <c r="C13" s="74" t="s">
        <v>264</v>
      </c>
      <c r="D13" s="73" t="s">
        <v>142</v>
      </c>
    </row>
    <row r="14" spans="1:4" x14ac:dyDescent="0.2">
      <c r="B14" s="73" t="s">
        <v>263</v>
      </c>
      <c r="C14" s="74" t="s">
        <v>265</v>
      </c>
      <c r="D14" s="73" t="s">
        <v>181</v>
      </c>
    </row>
    <row r="15" spans="1:4" x14ac:dyDescent="0.2">
      <c r="B15" s="73" t="s">
        <v>263</v>
      </c>
      <c r="C15" s="74" t="s">
        <v>232</v>
      </c>
      <c r="D15" s="73" t="s">
        <v>71</v>
      </c>
    </row>
    <row r="16" spans="1:4" x14ac:dyDescent="0.2">
      <c r="B16" s="73" t="s">
        <v>263</v>
      </c>
      <c r="C16" s="74" t="s">
        <v>233</v>
      </c>
      <c r="D16" s="73" t="s">
        <v>71</v>
      </c>
    </row>
    <row r="17" spans="1:4" x14ac:dyDescent="0.2">
      <c r="B17" s="73" t="s">
        <v>263</v>
      </c>
      <c r="C17" s="74" t="s">
        <v>199</v>
      </c>
      <c r="D17" s="73" t="s">
        <v>70</v>
      </c>
    </row>
    <row r="18" spans="1:4" x14ac:dyDescent="0.2">
      <c r="B18" s="73" t="s">
        <v>263</v>
      </c>
      <c r="C18" s="74" t="s">
        <v>266</v>
      </c>
      <c r="D18" s="73" t="s">
        <v>71</v>
      </c>
    </row>
    <row r="19" spans="1:4" x14ac:dyDescent="0.2">
      <c r="B19" s="73" t="s">
        <v>263</v>
      </c>
      <c r="C19" s="74" t="s">
        <v>234</v>
      </c>
      <c r="D19" s="73" t="s">
        <v>71</v>
      </c>
    </row>
    <row r="20" spans="1:4" x14ac:dyDescent="0.2">
      <c r="B20" s="73" t="s">
        <v>263</v>
      </c>
      <c r="C20" s="74" t="s">
        <v>143</v>
      </c>
      <c r="D20" s="73" t="s">
        <v>70</v>
      </c>
    </row>
    <row r="21" spans="1:4" x14ac:dyDescent="0.2">
      <c r="B21" s="73" t="s">
        <v>263</v>
      </c>
      <c r="C21" s="74" t="s">
        <v>236</v>
      </c>
      <c r="D21" s="73" t="s">
        <v>71</v>
      </c>
    </row>
    <row r="22" spans="1:4" x14ac:dyDescent="0.2">
      <c r="B22" s="73" t="s">
        <v>263</v>
      </c>
      <c r="C22" s="74" t="s">
        <v>237</v>
      </c>
      <c r="D22" s="73" t="s">
        <v>71</v>
      </c>
    </row>
    <row r="23" spans="1:4" x14ac:dyDescent="0.2">
      <c r="B23" s="73" t="s">
        <v>263</v>
      </c>
      <c r="C23" s="75" t="s">
        <v>253</v>
      </c>
      <c r="D23" s="73" t="s">
        <v>71</v>
      </c>
    </row>
    <row r="24" spans="1:4" x14ac:dyDescent="0.2">
      <c r="B24" s="73" t="s">
        <v>263</v>
      </c>
      <c r="C24" s="75" t="s">
        <v>267</v>
      </c>
      <c r="D24" s="73" t="s">
        <v>137</v>
      </c>
    </row>
    <row r="25" spans="1:4" x14ac:dyDescent="0.2">
      <c r="B25" s="73" t="s">
        <v>263</v>
      </c>
      <c r="C25" s="75" t="s">
        <v>268</v>
      </c>
      <c r="D25" s="73" t="s">
        <v>137</v>
      </c>
    </row>
    <row r="26" spans="1:4" x14ac:dyDescent="0.2">
      <c r="B26" s="73" t="s">
        <v>263</v>
      </c>
      <c r="C26" s="75" t="s">
        <v>328</v>
      </c>
      <c r="D26" s="73" t="s">
        <v>137</v>
      </c>
    </row>
    <row r="27" spans="1:4" x14ac:dyDescent="0.2">
      <c r="B27" s="73" t="s">
        <v>263</v>
      </c>
      <c r="C27" s="75" t="s">
        <v>238</v>
      </c>
      <c r="D27" s="73" t="s">
        <v>137</v>
      </c>
    </row>
    <row r="28" spans="1:4" x14ac:dyDescent="0.2">
      <c r="A28" s="71"/>
      <c r="B28" s="73" t="s">
        <v>263</v>
      </c>
      <c r="C28" s="75" t="s">
        <v>15</v>
      </c>
      <c r="D28" s="73" t="s">
        <v>137</v>
      </c>
    </row>
    <row r="29" spans="1:4" x14ac:dyDescent="0.2">
      <c r="A29" s="71"/>
      <c r="B29" s="73" t="s">
        <v>263</v>
      </c>
      <c r="C29" s="75" t="s">
        <v>138</v>
      </c>
      <c r="D29" s="73" t="s">
        <v>137</v>
      </c>
    </row>
    <row r="30" spans="1:4" x14ac:dyDescent="0.2">
      <c r="A30" s="71"/>
      <c r="B30" s="73" t="s">
        <v>263</v>
      </c>
      <c r="C30" s="75" t="s">
        <v>16</v>
      </c>
      <c r="D30" s="73" t="s">
        <v>137</v>
      </c>
    </row>
    <row r="31" spans="1:4" x14ac:dyDescent="0.2">
      <c r="A31" s="71"/>
      <c r="B31" s="73" t="s">
        <v>263</v>
      </c>
      <c r="C31" s="75" t="s">
        <v>269</v>
      </c>
      <c r="D31" s="73" t="s">
        <v>137</v>
      </c>
    </row>
    <row r="32" spans="1:4" x14ac:dyDescent="0.2">
      <c r="A32" s="71"/>
      <c r="B32" s="73" t="s">
        <v>263</v>
      </c>
      <c r="C32" s="75" t="s">
        <v>270</v>
      </c>
      <c r="D32" s="73" t="s">
        <v>137</v>
      </c>
    </row>
    <row r="33" spans="1:4" x14ac:dyDescent="0.2">
      <c r="A33" s="71"/>
      <c r="B33" s="73" t="s">
        <v>263</v>
      </c>
      <c r="C33" s="75" t="s">
        <v>139</v>
      </c>
      <c r="D33" s="73" t="s">
        <v>137</v>
      </c>
    </row>
    <row r="34" spans="1:4" x14ac:dyDescent="0.2">
      <c r="A34" s="71"/>
      <c r="B34" s="73" t="s">
        <v>263</v>
      </c>
      <c r="C34" s="75" t="s">
        <v>140</v>
      </c>
      <c r="D34" s="73" t="s">
        <v>137</v>
      </c>
    </row>
    <row r="35" spans="1:4" x14ac:dyDescent="0.2">
      <c r="A35" s="71"/>
      <c r="B35" s="73" t="s">
        <v>263</v>
      </c>
      <c r="C35" s="75" t="s">
        <v>17</v>
      </c>
      <c r="D35" s="73" t="s">
        <v>137</v>
      </c>
    </row>
    <row r="36" spans="1:4" x14ac:dyDescent="0.2">
      <c r="A36" s="71"/>
      <c r="B36" s="73" t="s">
        <v>263</v>
      </c>
      <c r="C36" s="75" t="s">
        <v>18</v>
      </c>
      <c r="D36" s="73" t="s">
        <v>137</v>
      </c>
    </row>
    <row r="37" spans="1:4" x14ac:dyDescent="0.2">
      <c r="A37" s="71"/>
      <c r="B37" s="73" t="s">
        <v>263</v>
      </c>
      <c r="C37" s="75" t="s">
        <v>19</v>
      </c>
      <c r="D37" s="73" t="s">
        <v>137</v>
      </c>
    </row>
    <row r="38" spans="1:4" x14ac:dyDescent="0.2">
      <c r="A38" s="71"/>
      <c r="B38" s="73" t="s">
        <v>263</v>
      </c>
      <c r="C38" s="75" t="s">
        <v>141</v>
      </c>
      <c r="D38" s="73" t="s">
        <v>137</v>
      </c>
    </row>
    <row r="39" spans="1:4" x14ac:dyDescent="0.2">
      <c r="A39" s="71"/>
      <c r="B39" s="73" t="s">
        <v>263</v>
      </c>
      <c r="C39" s="75" t="s">
        <v>271</v>
      </c>
      <c r="D39" s="73" t="s">
        <v>137</v>
      </c>
    </row>
    <row r="40" spans="1:4" x14ac:dyDescent="0.2">
      <c r="B40" s="73" t="s">
        <v>263</v>
      </c>
      <c r="C40" s="75" t="s">
        <v>20</v>
      </c>
      <c r="D40" s="73" t="s">
        <v>137</v>
      </c>
    </row>
    <row r="41" spans="1:4" s="77" customFormat="1" x14ac:dyDescent="0.2">
      <c r="A41" s="72"/>
      <c r="B41" s="73" t="s">
        <v>263</v>
      </c>
      <c r="C41" s="75" t="s">
        <v>21</v>
      </c>
      <c r="D41" s="73" t="s">
        <v>137</v>
      </c>
    </row>
    <row r="42" spans="1:4" x14ac:dyDescent="0.2">
      <c r="B42" s="73" t="s">
        <v>263</v>
      </c>
      <c r="C42" s="75" t="s">
        <v>272</v>
      </c>
      <c r="D42" s="73" t="s">
        <v>137</v>
      </c>
    </row>
    <row r="43" spans="1:4" x14ac:dyDescent="0.2">
      <c r="B43" s="73" t="s">
        <v>263</v>
      </c>
      <c r="C43" s="75" t="s">
        <v>22</v>
      </c>
      <c r="D43" s="73" t="s">
        <v>137</v>
      </c>
    </row>
    <row r="44" spans="1:4" x14ac:dyDescent="0.2">
      <c r="B44" s="73" t="s">
        <v>273</v>
      </c>
      <c r="C44" s="75" t="s">
        <v>273</v>
      </c>
      <c r="D44" s="73" t="s">
        <v>142</v>
      </c>
    </row>
    <row r="45" spans="1:4" x14ac:dyDescent="0.2">
      <c r="B45" s="73" t="s">
        <v>273</v>
      </c>
      <c r="C45" s="74" t="s">
        <v>24</v>
      </c>
      <c r="D45" s="73" t="s">
        <v>71</v>
      </c>
    </row>
    <row r="46" spans="1:4" x14ac:dyDescent="0.2">
      <c r="B46" s="73" t="s">
        <v>273</v>
      </c>
      <c r="C46" s="74" t="s">
        <v>25</v>
      </c>
      <c r="D46" s="73" t="s">
        <v>71</v>
      </c>
    </row>
    <row r="47" spans="1:4" x14ac:dyDescent="0.2">
      <c r="B47" s="73" t="s">
        <v>273</v>
      </c>
      <c r="C47" s="74" t="s">
        <v>274</v>
      </c>
      <c r="D47" s="73" t="s">
        <v>137</v>
      </c>
    </row>
    <row r="48" spans="1:4" x14ac:dyDescent="0.2">
      <c r="B48" s="73" t="s">
        <v>273</v>
      </c>
      <c r="C48" s="74" t="s">
        <v>321</v>
      </c>
      <c r="D48" s="73" t="s">
        <v>137</v>
      </c>
    </row>
    <row r="49" spans="1:4" x14ac:dyDescent="0.2">
      <c r="B49" s="73" t="s">
        <v>273</v>
      </c>
      <c r="C49" s="73" t="s">
        <v>23</v>
      </c>
      <c r="D49" s="73" t="s">
        <v>137</v>
      </c>
    </row>
    <row r="50" spans="1:4" x14ac:dyDescent="0.2">
      <c r="A50" s="71"/>
      <c r="B50" s="73" t="s">
        <v>273</v>
      </c>
      <c r="C50" s="73" t="s">
        <v>26</v>
      </c>
      <c r="D50" s="73" t="s">
        <v>137</v>
      </c>
    </row>
    <row r="51" spans="1:4" x14ac:dyDescent="0.2">
      <c r="A51" s="71"/>
      <c r="B51" s="73" t="s">
        <v>273</v>
      </c>
      <c r="C51" s="73" t="s">
        <v>27</v>
      </c>
      <c r="D51" s="73" t="s">
        <v>137</v>
      </c>
    </row>
    <row r="52" spans="1:4" x14ac:dyDescent="0.2">
      <c r="A52" s="71"/>
      <c r="B52" s="73" t="s">
        <v>275</v>
      </c>
      <c r="C52" s="73" t="s">
        <v>275</v>
      </c>
      <c r="D52" s="73" t="s">
        <v>142</v>
      </c>
    </row>
    <row r="53" spans="1:4" x14ac:dyDescent="0.2">
      <c r="A53" s="71"/>
      <c r="B53" s="73" t="s">
        <v>275</v>
      </c>
      <c r="C53" s="73" t="s">
        <v>31</v>
      </c>
      <c r="D53" s="73" t="s">
        <v>71</v>
      </c>
    </row>
    <row r="54" spans="1:4" x14ac:dyDescent="0.2">
      <c r="A54" s="71"/>
      <c r="B54" s="73" t="s">
        <v>275</v>
      </c>
      <c r="C54" s="73" t="s">
        <v>144</v>
      </c>
      <c r="D54" s="73" t="s">
        <v>137</v>
      </c>
    </row>
    <row r="55" spans="1:4" x14ac:dyDescent="0.2">
      <c r="A55" s="71"/>
      <c r="B55" s="73" t="s">
        <v>275</v>
      </c>
      <c r="C55" s="73" t="s">
        <v>146</v>
      </c>
      <c r="D55" s="73" t="s">
        <v>137</v>
      </c>
    </row>
    <row r="56" spans="1:4" x14ac:dyDescent="0.2">
      <c r="A56" s="71"/>
      <c r="B56" s="73" t="s">
        <v>275</v>
      </c>
      <c r="C56" s="73" t="s">
        <v>147</v>
      </c>
      <c r="D56" s="73" t="s">
        <v>137</v>
      </c>
    </row>
    <row r="57" spans="1:4" x14ac:dyDescent="0.2">
      <c r="A57" s="71"/>
      <c r="B57" s="73" t="s">
        <v>275</v>
      </c>
      <c r="C57" s="74" t="s">
        <v>148</v>
      </c>
      <c r="D57" s="73" t="s">
        <v>137</v>
      </c>
    </row>
    <row r="58" spans="1:4" x14ac:dyDescent="0.2">
      <c r="A58" s="71"/>
      <c r="B58" s="73" t="s">
        <v>275</v>
      </c>
      <c r="C58" s="73" t="s">
        <v>300</v>
      </c>
      <c r="D58" s="73" t="s">
        <v>137</v>
      </c>
    </row>
    <row r="59" spans="1:4" x14ac:dyDescent="0.2">
      <c r="A59" s="71"/>
      <c r="B59" s="73" t="s">
        <v>275</v>
      </c>
      <c r="C59" s="73" t="s">
        <v>149</v>
      </c>
      <c r="D59" s="73" t="s">
        <v>137</v>
      </c>
    </row>
    <row r="60" spans="1:4" x14ac:dyDescent="0.2">
      <c r="A60" s="71"/>
      <c r="B60" s="73" t="s">
        <v>275</v>
      </c>
      <c r="C60" s="73" t="s">
        <v>150</v>
      </c>
      <c r="D60" s="73" t="s">
        <v>137</v>
      </c>
    </row>
    <row r="61" spans="1:4" x14ac:dyDescent="0.2">
      <c r="A61" s="71"/>
      <c r="B61" s="73" t="s">
        <v>275</v>
      </c>
      <c r="C61" s="73" t="s">
        <v>276</v>
      </c>
      <c r="D61" s="73" t="s">
        <v>137</v>
      </c>
    </row>
    <row r="62" spans="1:4" x14ac:dyDescent="0.2">
      <c r="A62" s="71"/>
      <c r="B62" s="73" t="s">
        <v>275</v>
      </c>
      <c r="C62" s="73" t="s">
        <v>151</v>
      </c>
      <c r="D62" s="73" t="s">
        <v>137</v>
      </c>
    </row>
    <row r="63" spans="1:4" x14ac:dyDescent="0.2">
      <c r="A63" s="71"/>
      <c r="B63" s="73" t="s">
        <v>275</v>
      </c>
      <c r="C63" s="73" t="s">
        <v>152</v>
      </c>
      <c r="D63" s="73" t="s">
        <v>137</v>
      </c>
    </row>
    <row r="64" spans="1:4" x14ac:dyDescent="0.2">
      <c r="A64" s="71"/>
      <c r="B64" s="73" t="s">
        <v>275</v>
      </c>
      <c r="C64" s="73" t="s">
        <v>153</v>
      </c>
      <c r="D64" s="73" t="s">
        <v>137</v>
      </c>
    </row>
    <row r="65" spans="1:4" x14ac:dyDescent="0.2">
      <c r="A65" s="71"/>
      <c r="B65" s="73" t="s">
        <v>275</v>
      </c>
      <c r="C65" s="73" t="s">
        <v>28</v>
      </c>
      <c r="D65" s="73" t="s">
        <v>137</v>
      </c>
    </row>
    <row r="66" spans="1:4" x14ac:dyDescent="0.2">
      <c r="A66" s="71"/>
      <c r="B66" s="73" t="s">
        <v>275</v>
      </c>
      <c r="C66" s="73" t="s">
        <v>154</v>
      </c>
      <c r="D66" s="73" t="s">
        <v>137</v>
      </c>
    </row>
    <row r="67" spans="1:4" x14ac:dyDescent="0.2">
      <c r="A67" s="71"/>
      <c r="B67" s="73" t="s">
        <v>275</v>
      </c>
      <c r="C67" s="73" t="s">
        <v>29</v>
      </c>
      <c r="D67" s="73" t="s">
        <v>137</v>
      </c>
    </row>
    <row r="68" spans="1:4" x14ac:dyDescent="0.2">
      <c r="A68" s="71"/>
      <c r="B68" s="73" t="s">
        <v>275</v>
      </c>
      <c r="C68" s="73" t="s">
        <v>277</v>
      </c>
      <c r="D68" s="73" t="s">
        <v>137</v>
      </c>
    </row>
    <row r="69" spans="1:4" x14ac:dyDescent="0.2">
      <c r="A69" s="71"/>
      <c r="B69" s="73" t="s">
        <v>275</v>
      </c>
      <c r="C69" s="73" t="s">
        <v>155</v>
      </c>
      <c r="D69" s="73" t="s">
        <v>137</v>
      </c>
    </row>
    <row r="70" spans="1:4" x14ac:dyDescent="0.2">
      <c r="A70" s="71"/>
      <c r="B70" s="73" t="s">
        <v>275</v>
      </c>
      <c r="C70" s="73" t="s">
        <v>156</v>
      </c>
      <c r="D70" s="73" t="s">
        <v>137</v>
      </c>
    </row>
    <row r="71" spans="1:4" x14ac:dyDescent="0.2">
      <c r="A71" s="71"/>
      <c r="B71" s="73" t="s">
        <v>275</v>
      </c>
      <c r="C71" s="73" t="s">
        <v>157</v>
      </c>
      <c r="D71" s="73" t="s">
        <v>137</v>
      </c>
    </row>
    <row r="72" spans="1:4" x14ac:dyDescent="0.2">
      <c r="A72" s="71"/>
      <c r="B72" s="73" t="s">
        <v>275</v>
      </c>
      <c r="C72" s="73" t="s">
        <v>158</v>
      </c>
      <c r="D72" s="73" t="s">
        <v>137</v>
      </c>
    </row>
    <row r="73" spans="1:4" x14ac:dyDescent="0.2">
      <c r="A73" s="71"/>
      <c r="B73" s="73" t="s">
        <v>275</v>
      </c>
      <c r="C73" s="73" t="s">
        <v>159</v>
      </c>
      <c r="D73" s="73" t="s">
        <v>137</v>
      </c>
    </row>
    <row r="74" spans="1:4" x14ac:dyDescent="0.2">
      <c r="A74" s="71"/>
      <c r="B74" s="73" t="s">
        <v>275</v>
      </c>
      <c r="C74" s="73" t="s">
        <v>30</v>
      </c>
      <c r="D74" s="73" t="s">
        <v>137</v>
      </c>
    </row>
    <row r="75" spans="1:4" x14ac:dyDescent="0.2">
      <c r="A75" s="71"/>
      <c r="B75" s="73" t="s">
        <v>275</v>
      </c>
      <c r="C75" s="73" t="s">
        <v>160</v>
      </c>
      <c r="D75" s="73" t="s">
        <v>137</v>
      </c>
    </row>
    <row r="76" spans="1:4" x14ac:dyDescent="0.2">
      <c r="A76" s="71"/>
      <c r="B76" s="73" t="s">
        <v>275</v>
      </c>
      <c r="C76" s="73" t="s">
        <v>161</v>
      </c>
      <c r="D76" s="73" t="s">
        <v>137</v>
      </c>
    </row>
    <row r="77" spans="1:4" x14ac:dyDescent="0.2">
      <c r="A77" s="71"/>
      <c r="B77" s="73" t="s">
        <v>275</v>
      </c>
      <c r="C77" s="73" t="s">
        <v>162</v>
      </c>
      <c r="D77" s="73" t="s">
        <v>137</v>
      </c>
    </row>
    <row r="78" spans="1:4" x14ac:dyDescent="0.2">
      <c r="A78" s="71"/>
      <c r="B78" s="73" t="s">
        <v>275</v>
      </c>
      <c r="C78" s="73" t="s">
        <v>163</v>
      </c>
      <c r="D78" s="73" t="s">
        <v>137</v>
      </c>
    </row>
    <row r="79" spans="1:4" x14ac:dyDescent="0.2">
      <c r="A79" s="71"/>
      <c r="B79" s="73" t="s">
        <v>275</v>
      </c>
      <c r="C79" s="73" t="s">
        <v>32</v>
      </c>
      <c r="D79" s="73" t="s">
        <v>137</v>
      </c>
    </row>
    <row r="80" spans="1:4" x14ac:dyDescent="0.2">
      <c r="A80" s="71"/>
      <c r="B80" s="73" t="s">
        <v>275</v>
      </c>
      <c r="C80" s="73" t="s">
        <v>278</v>
      </c>
      <c r="D80" s="73" t="s">
        <v>137</v>
      </c>
    </row>
    <row r="81" spans="1:4" x14ac:dyDescent="0.2">
      <c r="A81" s="71"/>
      <c r="B81" s="73" t="s">
        <v>275</v>
      </c>
      <c r="C81" s="73" t="s">
        <v>164</v>
      </c>
      <c r="D81" s="73" t="s">
        <v>137</v>
      </c>
    </row>
    <row r="82" spans="1:4" x14ac:dyDescent="0.2">
      <c r="A82" s="71"/>
      <c r="B82" s="73" t="s">
        <v>275</v>
      </c>
      <c r="C82" s="73" t="s">
        <v>165</v>
      </c>
      <c r="D82" s="73" t="s">
        <v>137</v>
      </c>
    </row>
    <row r="83" spans="1:4" x14ac:dyDescent="0.2">
      <c r="A83" s="71"/>
      <c r="B83" s="73" t="s">
        <v>166</v>
      </c>
      <c r="C83" s="73" t="s">
        <v>166</v>
      </c>
      <c r="D83" s="73" t="s">
        <v>142</v>
      </c>
    </row>
    <row r="84" spans="1:4" x14ac:dyDescent="0.2">
      <c r="A84" s="71"/>
      <c r="B84" s="73" t="s">
        <v>166</v>
      </c>
      <c r="C84" s="73" t="s">
        <v>279</v>
      </c>
      <c r="D84" s="73" t="s">
        <v>71</v>
      </c>
    </row>
    <row r="85" spans="1:4" x14ac:dyDescent="0.2">
      <c r="A85" s="71"/>
      <c r="B85" s="73" t="s">
        <v>166</v>
      </c>
      <c r="C85" s="73" t="s">
        <v>319</v>
      </c>
      <c r="D85" s="73" t="s">
        <v>71</v>
      </c>
    </row>
    <row r="86" spans="1:4" x14ac:dyDescent="0.2">
      <c r="A86" s="71"/>
      <c r="B86" s="73" t="s">
        <v>166</v>
      </c>
      <c r="C86" s="73" t="s">
        <v>258</v>
      </c>
      <c r="D86" s="73" t="s">
        <v>71</v>
      </c>
    </row>
    <row r="87" spans="1:4" x14ac:dyDescent="0.2">
      <c r="A87" s="71"/>
      <c r="B87" s="73" t="s">
        <v>166</v>
      </c>
      <c r="C87" s="73" t="s">
        <v>167</v>
      </c>
      <c r="D87" s="73" t="s">
        <v>137</v>
      </c>
    </row>
    <row r="88" spans="1:4" x14ac:dyDescent="0.2">
      <c r="A88" s="71"/>
      <c r="B88" s="73" t="s">
        <v>283</v>
      </c>
      <c r="C88" s="73" t="s">
        <v>283</v>
      </c>
      <c r="D88" s="73" t="s">
        <v>142</v>
      </c>
    </row>
    <row r="89" spans="1:4" x14ac:dyDescent="0.2">
      <c r="A89" s="71"/>
      <c r="B89" s="73" t="s">
        <v>283</v>
      </c>
      <c r="C89" s="73" t="s">
        <v>284</v>
      </c>
      <c r="D89" s="73" t="s">
        <v>71</v>
      </c>
    </row>
    <row r="90" spans="1:4" x14ac:dyDescent="0.2">
      <c r="A90" s="71"/>
      <c r="B90" s="73" t="s">
        <v>283</v>
      </c>
      <c r="C90" s="73" t="s">
        <v>305</v>
      </c>
      <c r="D90" s="73" t="s">
        <v>71</v>
      </c>
    </row>
    <row r="91" spans="1:4" x14ac:dyDescent="0.2">
      <c r="A91" s="71"/>
      <c r="B91" s="73" t="s">
        <v>283</v>
      </c>
      <c r="C91" s="73" t="s">
        <v>285</v>
      </c>
      <c r="D91" s="73" t="s">
        <v>71</v>
      </c>
    </row>
    <row r="92" spans="1:4" x14ac:dyDescent="0.2">
      <c r="A92" s="71"/>
      <c r="B92" s="73" t="s">
        <v>283</v>
      </c>
      <c r="C92" s="73" t="s">
        <v>43</v>
      </c>
      <c r="D92" s="73" t="s">
        <v>71</v>
      </c>
    </row>
    <row r="93" spans="1:4" x14ac:dyDescent="0.2">
      <c r="A93" s="71"/>
      <c r="B93" s="73" t="s">
        <v>283</v>
      </c>
      <c r="C93" s="73" t="s">
        <v>168</v>
      </c>
      <c r="D93" s="73" t="s">
        <v>71</v>
      </c>
    </row>
    <row r="94" spans="1:4" x14ac:dyDescent="0.2">
      <c r="A94" s="71"/>
      <c r="B94" s="73" t="s">
        <v>283</v>
      </c>
      <c r="C94" s="73" t="s">
        <v>169</v>
      </c>
      <c r="D94" s="73" t="s">
        <v>70</v>
      </c>
    </row>
    <row r="95" spans="1:4" x14ac:dyDescent="0.2">
      <c r="A95" s="71"/>
      <c r="B95" s="73" t="s">
        <v>283</v>
      </c>
      <c r="C95" s="73" t="s">
        <v>259</v>
      </c>
      <c r="D95" s="73" t="s">
        <v>137</v>
      </c>
    </row>
    <row r="96" spans="1:4" x14ac:dyDescent="0.2">
      <c r="A96" s="71"/>
      <c r="B96" s="73" t="s">
        <v>283</v>
      </c>
      <c r="C96" s="73" t="s">
        <v>170</v>
      </c>
      <c r="D96" s="73" t="s">
        <v>137</v>
      </c>
    </row>
    <row r="97" spans="1:4" x14ac:dyDescent="0.2">
      <c r="A97" s="71"/>
      <c r="B97" s="73" t="s">
        <v>283</v>
      </c>
      <c r="C97" s="74" t="s">
        <v>286</v>
      </c>
      <c r="D97" s="73" t="s">
        <v>137</v>
      </c>
    </row>
    <row r="98" spans="1:4" x14ac:dyDescent="0.2">
      <c r="A98" s="71"/>
      <c r="B98" s="73" t="s">
        <v>283</v>
      </c>
      <c r="C98" s="74" t="s">
        <v>36</v>
      </c>
      <c r="D98" s="73" t="s">
        <v>137</v>
      </c>
    </row>
    <row r="99" spans="1:4" x14ac:dyDescent="0.2">
      <c r="A99" s="71"/>
      <c r="B99" s="73" t="s">
        <v>283</v>
      </c>
      <c r="C99" s="74" t="s">
        <v>37</v>
      </c>
      <c r="D99" s="73" t="s">
        <v>137</v>
      </c>
    </row>
    <row r="100" spans="1:4" x14ac:dyDescent="0.2">
      <c r="A100" s="71"/>
      <c r="B100" s="73" t="s">
        <v>283</v>
      </c>
      <c r="C100" s="74" t="s">
        <v>39</v>
      </c>
      <c r="D100" s="73" t="s">
        <v>137</v>
      </c>
    </row>
    <row r="101" spans="1:4" x14ac:dyDescent="0.2">
      <c r="A101" s="71"/>
      <c r="B101" s="73" t="s">
        <v>283</v>
      </c>
      <c r="C101" s="74" t="s">
        <v>40</v>
      </c>
      <c r="D101" s="73" t="s">
        <v>137</v>
      </c>
    </row>
    <row r="102" spans="1:4" x14ac:dyDescent="0.2">
      <c r="A102" s="71"/>
      <c r="B102" s="73" t="s">
        <v>283</v>
      </c>
      <c r="C102" s="73" t="s">
        <v>41</v>
      </c>
      <c r="D102" s="73" t="s">
        <v>137</v>
      </c>
    </row>
    <row r="103" spans="1:4" x14ac:dyDescent="0.2">
      <c r="B103" s="73" t="s">
        <v>283</v>
      </c>
      <c r="C103" s="73" t="s">
        <v>42</v>
      </c>
      <c r="D103" s="73" t="s">
        <v>137</v>
      </c>
    </row>
    <row r="104" spans="1:4" x14ac:dyDescent="0.2">
      <c r="B104" s="73" t="s">
        <v>283</v>
      </c>
      <c r="C104" s="73" t="s">
        <v>171</v>
      </c>
      <c r="D104" s="73" t="s">
        <v>137</v>
      </c>
    </row>
    <row r="105" spans="1:4" x14ac:dyDescent="0.2">
      <c r="B105" s="73" t="s">
        <v>283</v>
      </c>
      <c r="C105" s="73" t="s">
        <v>44</v>
      </c>
      <c r="D105" s="73" t="s">
        <v>137</v>
      </c>
    </row>
    <row r="106" spans="1:4" x14ac:dyDescent="0.2">
      <c r="B106" s="73" t="s">
        <v>54</v>
      </c>
      <c r="C106" s="73" t="s">
        <v>54</v>
      </c>
      <c r="D106" s="73" t="s">
        <v>142</v>
      </c>
    </row>
    <row r="107" spans="1:4" x14ac:dyDescent="0.2">
      <c r="B107" s="73" t="s">
        <v>54</v>
      </c>
      <c r="C107" s="73" t="s">
        <v>256</v>
      </c>
      <c r="D107" s="73" t="s">
        <v>137</v>
      </c>
    </row>
    <row r="108" spans="1:4" x14ac:dyDescent="0.2">
      <c r="B108" s="73" t="s">
        <v>54</v>
      </c>
      <c r="C108" s="73" t="s">
        <v>172</v>
      </c>
      <c r="D108" s="73" t="s">
        <v>137</v>
      </c>
    </row>
    <row r="109" spans="1:4" x14ac:dyDescent="0.2">
      <c r="B109" s="73" t="s">
        <v>173</v>
      </c>
      <c r="C109" s="73" t="s">
        <v>174</v>
      </c>
      <c r="D109" s="73" t="s">
        <v>142</v>
      </c>
    </row>
    <row r="110" spans="1:4" x14ac:dyDescent="0.2">
      <c r="B110" s="73" t="s">
        <v>173</v>
      </c>
      <c r="C110" s="73" t="s">
        <v>287</v>
      </c>
      <c r="D110" s="73" t="s">
        <v>71</v>
      </c>
    </row>
    <row r="111" spans="1:4" x14ac:dyDescent="0.2">
      <c r="B111" s="73" t="s">
        <v>173</v>
      </c>
      <c r="C111" s="73" t="s">
        <v>61</v>
      </c>
      <c r="D111" s="73" t="s">
        <v>71</v>
      </c>
    </row>
    <row r="112" spans="1:4" x14ac:dyDescent="0.2">
      <c r="B112" s="73" t="s">
        <v>173</v>
      </c>
      <c r="C112" s="73" t="s">
        <v>62</v>
      </c>
      <c r="D112" s="73" t="s">
        <v>71</v>
      </c>
    </row>
    <row r="113" spans="1:4" x14ac:dyDescent="0.2">
      <c r="B113" s="73" t="s">
        <v>173</v>
      </c>
      <c r="C113" s="73" t="s">
        <v>288</v>
      </c>
      <c r="D113" s="73" t="s">
        <v>71</v>
      </c>
    </row>
    <row r="114" spans="1:4" x14ac:dyDescent="0.2">
      <c r="B114" s="73" t="s">
        <v>173</v>
      </c>
      <c r="C114" s="73" t="s">
        <v>175</v>
      </c>
      <c r="D114" s="73" t="s">
        <v>70</v>
      </c>
    </row>
    <row r="115" spans="1:4" x14ac:dyDescent="0.2">
      <c r="B115" s="73" t="s">
        <v>173</v>
      </c>
      <c r="C115" s="73" t="s">
        <v>289</v>
      </c>
      <c r="D115" s="73" t="s">
        <v>71</v>
      </c>
    </row>
    <row r="116" spans="1:4" x14ac:dyDescent="0.2">
      <c r="B116" s="73" t="s">
        <v>173</v>
      </c>
      <c r="C116" s="73" t="s">
        <v>176</v>
      </c>
      <c r="D116" s="73" t="s">
        <v>71</v>
      </c>
    </row>
    <row r="117" spans="1:4" x14ac:dyDescent="0.2">
      <c r="B117" s="73" t="s">
        <v>173</v>
      </c>
      <c r="C117" s="74" t="s">
        <v>177</v>
      </c>
      <c r="D117" s="73" t="s">
        <v>137</v>
      </c>
    </row>
    <row r="118" spans="1:4" x14ac:dyDescent="0.2">
      <c r="A118" s="71"/>
      <c r="B118" s="73" t="s">
        <v>173</v>
      </c>
      <c r="C118" s="74" t="s">
        <v>178</v>
      </c>
      <c r="D118" s="73" t="s">
        <v>137</v>
      </c>
    </row>
    <row r="119" spans="1:4" x14ac:dyDescent="0.2">
      <c r="A119" s="71"/>
      <c r="B119" s="73" t="s">
        <v>173</v>
      </c>
      <c r="C119" s="74" t="s">
        <v>179</v>
      </c>
      <c r="D119" s="73" t="s">
        <v>137</v>
      </c>
    </row>
    <row r="120" spans="1:4" x14ac:dyDescent="0.2">
      <c r="A120" s="71"/>
      <c r="B120" s="73" t="s">
        <v>173</v>
      </c>
      <c r="C120" s="74" t="s">
        <v>63</v>
      </c>
      <c r="D120" s="73" t="s">
        <v>137</v>
      </c>
    </row>
    <row r="121" spans="1:4" x14ac:dyDescent="0.2">
      <c r="A121" s="71"/>
      <c r="B121" s="73" t="s">
        <v>173</v>
      </c>
      <c r="C121" s="74" t="s">
        <v>252</v>
      </c>
      <c r="D121" s="73" t="s">
        <v>137</v>
      </c>
    </row>
    <row r="122" spans="1:4" x14ac:dyDescent="0.2">
      <c r="A122" s="71"/>
      <c r="B122" s="73" t="s">
        <v>173</v>
      </c>
      <c r="C122" s="74" t="s">
        <v>180</v>
      </c>
      <c r="D122" s="73" t="s">
        <v>137</v>
      </c>
    </row>
    <row r="123" spans="1:4" x14ac:dyDescent="0.2">
      <c r="A123" s="71"/>
      <c r="B123" s="73" t="s">
        <v>290</v>
      </c>
      <c r="C123" s="74" t="s">
        <v>290</v>
      </c>
      <c r="D123" s="73" t="s">
        <v>142</v>
      </c>
    </row>
    <row r="124" spans="1:4" x14ac:dyDescent="0.2">
      <c r="A124" s="71"/>
      <c r="B124" s="73" t="s">
        <v>290</v>
      </c>
      <c r="C124" s="74" t="s">
        <v>291</v>
      </c>
      <c r="D124" s="73" t="s">
        <v>181</v>
      </c>
    </row>
    <row r="125" spans="1:4" x14ac:dyDescent="0.2">
      <c r="A125" s="71"/>
      <c r="B125" s="73" t="s">
        <v>290</v>
      </c>
      <c r="C125" s="73" t="s">
        <v>65</v>
      </c>
      <c r="D125" s="73" t="s">
        <v>137</v>
      </c>
    </row>
    <row r="126" spans="1:4" x14ac:dyDescent="0.2">
      <c r="A126" s="71"/>
      <c r="B126" s="73" t="s">
        <v>290</v>
      </c>
      <c r="C126" s="73" t="s">
        <v>182</v>
      </c>
      <c r="D126" s="73" t="s">
        <v>137</v>
      </c>
    </row>
    <row r="127" spans="1:4" x14ac:dyDescent="0.2">
      <c r="A127" s="71"/>
      <c r="B127" s="73" t="s">
        <v>290</v>
      </c>
      <c r="C127" s="73" t="s">
        <v>66</v>
      </c>
      <c r="D127" s="73" t="s">
        <v>137</v>
      </c>
    </row>
    <row r="128" spans="1:4" x14ac:dyDescent="0.2">
      <c r="A128" s="71"/>
      <c r="B128" s="73" t="s">
        <v>290</v>
      </c>
      <c r="C128" s="73" t="s">
        <v>67</v>
      </c>
      <c r="D128" s="73" t="s">
        <v>137</v>
      </c>
    </row>
    <row r="129" spans="1:4" x14ac:dyDescent="0.2">
      <c r="A129" s="71"/>
      <c r="B129" s="73" t="s">
        <v>290</v>
      </c>
      <c r="C129" s="73" t="s">
        <v>35</v>
      </c>
      <c r="D129" s="73" t="s">
        <v>137</v>
      </c>
    </row>
    <row r="130" spans="1:4" x14ac:dyDescent="0.2">
      <c r="A130" s="71"/>
      <c r="B130" s="73" t="s">
        <v>292</v>
      </c>
      <c r="C130" s="73" t="s">
        <v>292</v>
      </c>
      <c r="D130" s="73" t="s">
        <v>142</v>
      </c>
    </row>
    <row r="131" spans="1:4" x14ac:dyDescent="0.2">
      <c r="A131" s="71"/>
      <c r="B131" s="73" t="s">
        <v>292</v>
      </c>
      <c r="C131" s="73" t="s">
        <v>33</v>
      </c>
      <c r="D131" s="73" t="s">
        <v>137</v>
      </c>
    </row>
    <row r="132" spans="1:4" x14ac:dyDescent="0.2">
      <c r="A132" s="71"/>
      <c r="B132" s="73" t="s">
        <v>292</v>
      </c>
      <c r="C132" s="74" t="s">
        <v>34</v>
      </c>
      <c r="D132" s="73" t="s">
        <v>137</v>
      </c>
    </row>
    <row r="133" spans="1:4" x14ac:dyDescent="0.2">
      <c r="A133" s="71"/>
      <c r="B133" s="73" t="s">
        <v>292</v>
      </c>
      <c r="C133" s="73" t="s">
        <v>183</v>
      </c>
      <c r="D133" s="73" t="s">
        <v>137</v>
      </c>
    </row>
    <row r="134" spans="1:4" x14ac:dyDescent="0.2">
      <c r="A134" s="71"/>
      <c r="B134" s="73" t="s">
        <v>292</v>
      </c>
      <c r="C134" s="73" t="s">
        <v>46</v>
      </c>
      <c r="D134" s="73" t="s">
        <v>137</v>
      </c>
    </row>
    <row r="135" spans="1:4" x14ac:dyDescent="0.2">
      <c r="A135" s="71"/>
      <c r="B135" s="73" t="s">
        <v>184</v>
      </c>
      <c r="C135" s="73" t="s">
        <v>260</v>
      </c>
      <c r="D135" s="73" t="s">
        <v>142</v>
      </c>
    </row>
    <row r="136" spans="1:4" x14ac:dyDescent="0.2">
      <c r="A136" s="71"/>
      <c r="B136" s="73" t="s">
        <v>184</v>
      </c>
      <c r="C136" s="73" t="s">
        <v>293</v>
      </c>
      <c r="D136" s="73" t="s">
        <v>71</v>
      </c>
    </row>
    <row r="137" spans="1:4" x14ac:dyDescent="0.2">
      <c r="A137" s="71"/>
      <c r="B137" s="73" t="s">
        <v>184</v>
      </c>
      <c r="C137" s="73" t="s">
        <v>315</v>
      </c>
      <c r="D137" s="73" t="s">
        <v>71</v>
      </c>
    </row>
    <row r="138" spans="1:4" x14ac:dyDescent="0.2">
      <c r="A138" s="71"/>
      <c r="B138" s="73" t="s">
        <v>184</v>
      </c>
      <c r="C138" s="73" t="s">
        <v>186</v>
      </c>
      <c r="D138" s="73" t="s">
        <v>137</v>
      </c>
    </row>
    <row r="139" spans="1:4" x14ac:dyDescent="0.2">
      <c r="A139" s="71"/>
      <c r="B139" s="73" t="s">
        <v>184</v>
      </c>
      <c r="C139" s="73" t="s">
        <v>294</v>
      </c>
      <c r="D139" s="73" t="s">
        <v>137</v>
      </c>
    </row>
    <row r="140" spans="1:4" x14ac:dyDescent="0.2">
      <c r="A140" s="71"/>
      <c r="B140" s="73" t="s">
        <v>184</v>
      </c>
      <c r="C140" s="73" t="s">
        <v>48</v>
      </c>
      <c r="D140" s="73" t="s">
        <v>137</v>
      </c>
    </row>
    <row r="141" spans="1:4" x14ac:dyDescent="0.2">
      <c r="A141" s="71"/>
      <c r="B141" s="73" t="s">
        <v>184</v>
      </c>
      <c r="C141" s="74" t="s">
        <v>322</v>
      </c>
      <c r="D141" s="73" t="s">
        <v>137</v>
      </c>
    </row>
    <row r="142" spans="1:4" x14ac:dyDescent="0.2">
      <c r="A142" s="71"/>
      <c r="B142" s="73" t="s">
        <v>184</v>
      </c>
      <c r="C142" s="74" t="s">
        <v>318</v>
      </c>
      <c r="D142" s="73" t="s">
        <v>137</v>
      </c>
    </row>
    <row r="143" spans="1:4" x14ac:dyDescent="0.2">
      <c r="A143" s="71"/>
      <c r="B143" s="73" t="s">
        <v>184</v>
      </c>
      <c r="C143" s="74" t="s">
        <v>323</v>
      </c>
      <c r="D143" s="73" t="s">
        <v>137</v>
      </c>
    </row>
    <row r="144" spans="1:4" x14ac:dyDescent="0.2">
      <c r="A144" s="71"/>
      <c r="B144" s="73" t="s">
        <v>184</v>
      </c>
      <c r="C144" s="74" t="s">
        <v>324</v>
      </c>
      <c r="D144" s="73" t="s">
        <v>137</v>
      </c>
    </row>
    <row r="145" spans="1:4" x14ac:dyDescent="0.2">
      <c r="A145" s="71"/>
      <c r="B145" s="73" t="s">
        <v>325</v>
      </c>
      <c r="C145" s="73" t="s">
        <v>325</v>
      </c>
      <c r="D145" s="73" t="s">
        <v>142</v>
      </c>
    </row>
    <row r="146" spans="1:4" x14ac:dyDescent="0.2">
      <c r="A146" s="71"/>
      <c r="B146" s="73" t="s">
        <v>185</v>
      </c>
      <c r="C146" s="73" t="s">
        <v>185</v>
      </c>
      <c r="D146" s="73" t="s">
        <v>70</v>
      </c>
    </row>
    <row r="147" spans="1:4" x14ac:dyDescent="0.2">
      <c r="A147" s="71"/>
      <c r="B147" s="73" t="s">
        <v>295</v>
      </c>
      <c r="C147" s="74" t="s">
        <v>295</v>
      </c>
      <c r="D147" s="73" t="s">
        <v>142</v>
      </c>
    </row>
    <row r="148" spans="1:4" x14ac:dyDescent="0.2">
      <c r="A148" s="71"/>
      <c r="B148" s="73" t="s">
        <v>295</v>
      </c>
      <c r="C148" s="73" t="s">
        <v>257</v>
      </c>
      <c r="D148" s="73" t="s">
        <v>71</v>
      </c>
    </row>
    <row r="149" spans="1:4" x14ac:dyDescent="0.2">
      <c r="A149" s="71"/>
      <c r="B149" s="73" t="s">
        <v>295</v>
      </c>
      <c r="C149" s="73" t="s">
        <v>188</v>
      </c>
      <c r="D149" s="73" t="s">
        <v>71</v>
      </c>
    </row>
    <row r="150" spans="1:4" x14ac:dyDescent="0.2">
      <c r="A150" s="71"/>
      <c r="B150" s="73" t="s">
        <v>295</v>
      </c>
      <c r="C150" s="73" t="s">
        <v>189</v>
      </c>
      <c r="D150" s="73" t="s">
        <v>137</v>
      </c>
    </row>
    <row r="151" spans="1:4" x14ac:dyDescent="0.2">
      <c r="A151" s="71"/>
      <c r="B151" s="73" t="s">
        <v>295</v>
      </c>
      <c r="C151" s="73" t="s">
        <v>190</v>
      </c>
      <c r="D151" s="73" t="s">
        <v>137</v>
      </c>
    </row>
    <row r="152" spans="1:4" x14ac:dyDescent="0.2">
      <c r="A152" s="71"/>
      <c r="B152" s="73" t="s">
        <v>295</v>
      </c>
      <c r="C152" s="73" t="s">
        <v>45</v>
      </c>
      <c r="D152" s="73" t="s">
        <v>137</v>
      </c>
    </row>
    <row r="153" spans="1:4" x14ac:dyDescent="0.2">
      <c r="A153" s="71"/>
      <c r="B153" s="73" t="s">
        <v>295</v>
      </c>
      <c r="C153" s="73" t="s">
        <v>47</v>
      </c>
      <c r="D153" s="73" t="s">
        <v>137</v>
      </c>
    </row>
    <row r="154" spans="1:4" x14ac:dyDescent="0.2">
      <c r="A154" s="71"/>
      <c r="B154" s="73" t="s">
        <v>296</v>
      </c>
      <c r="C154" s="73" t="s">
        <v>297</v>
      </c>
      <c r="D154" s="73" t="s">
        <v>70</v>
      </c>
    </row>
    <row r="155" spans="1:4" x14ac:dyDescent="0.2">
      <c r="A155" s="71"/>
      <c r="B155" s="73" t="s">
        <v>296</v>
      </c>
      <c r="C155" s="73" t="s">
        <v>191</v>
      </c>
      <c r="D155" s="73" t="s">
        <v>71</v>
      </c>
    </row>
    <row r="156" spans="1:4" x14ac:dyDescent="0.2">
      <c r="A156" s="71"/>
      <c r="B156" s="73" t="s">
        <v>49</v>
      </c>
      <c r="C156" s="73" t="s">
        <v>49</v>
      </c>
      <c r="D156" s="73" t="s">
        <v>142</v>
      </c>
    </row>
    <row r="157" spans="1:4" x14ac:dyDescent="0.2">
      <c r="A157" s="71"/>
      <c r="B157" s="73" t="s">
        <v>49</v>
      </c>
      <c r="C157" s="73" t="s">
        <v>50</v>
      </c>
      <c r="D157" s="73" t="s">
        <v>71</v>
      </c>
    </row>
    <row r="158" spans="1:4" x14ac:dyDescent="0.2">
      <c r="A158" s="71"/>
      <c r="B158" s="73" t="s">
        <v>49</v>
      </c>
      <c r="C158" s="73" t="s">
        <v>192</v>
      </c>
      <c r="D158" s="73" t="s">
        <v>70</v>
      </c>
    </row>
    <row r="159" spans="1:4" x14ac:dyDescent="0.2">
      <c r="A159" s="71"/>
      <c r="B159" s="73" t="s">
        <v>49</v>
      </c>
      <c r="C159" s="73" t="s">
        <v>298</v>
      </c>
      <c r="D159" s="73" t="s">
        <v>70</v>
      </c>
    </row>
    <row r="160" spans="1:4" x14ac:dyDescent="0.2">
      <c r="A160" s="71"/>
      <c r="B160" s="73" t="s">
        <v>49</v>
      </c>
      <c r="C160" s="73" t="s">
        <v>299</v>
      </c>
      <c r="D160" s="73" t="s">
        <v>137</v>
      </c>
    </row>
    <row r="161" spans="1:4" x14ac:dyDescent="0.2">
      <c r="A161" s="71"/>
      <c r="B161" s="73" t="s">
        <v>51</v>
      </c>
      <c r="C161" s="73" t="s">
        <v>261</v>
      </c>
      <c r="D161" s="73" t="s">
        <v>142</v>
      </c>
    </row>
    <row r="162" spans="1:4" x14ac:dyDescent="0.2">
      <c r="A162" s="71"/>
      <c r="B162" s="73" t="s">
        <v>51</v>
      </c>
      <c r="C162" s="73" t="s">
        <v>306</v>
      </c>
      <c r="D162" s="73" t="s">
        <v>137</v>
      </c>
    </row>
    <row r="163" spans="1:4" x14ac:dyDescent="0.2">
      <c r="A163" s="71"/>
      <c r="B163" s="73" t="s">
        <v>51</v>
      </c>
      <c r="C163" s="73" t="s">
        <v>317</v>
      </c>
      <c r="D163" s="73" t="s">
        <v>71</v>
      </c>
    </row>
    <row r="164" spans="1:4" x14ac:dyDescent="0.2">
      <c r="A164" s="71"/>
      <c r="B164" s="73" t="s">
        <v>51</v>
      </c>
      <c r="C164" s="73" t="s">
        <v>52</v>
      </c>
      <c r="D164" s="73" t="s">
        <v>137</v>
      </c>
    </row>
    <row r="165" spans="1:4" x14ac:dyDescent="0.2">
      <c r="A165" s="71"/>
      <c r="B165" s="73" t="s">
        <v>51</v>
      </c>
      <c r="C165" s="74" t="s">
        <v>193</v>
      </c>
      <c r="D165" s="73" t="s">
        <v>137</v>
      </c>
    </row>
    <row r="166" spans="1:4" x14ac:dyDescent="0.2">
      <c r="A166" s="71"/>
      <c r="B166" s="73" t="s">
        <v>51</v>
      </c>
      <c r="C166" s="74" t="s">
        <v>53</v>
      </c>
      <c r="D166" s="73" t="s">
        <v>137</v>
      </c>
    </row>
    <row r="167" spans="1:4" x14ac:dyDescent="0.2">
      <c r="A167" s="71"/>
      <c r="B167" s="73" t="s">
        <v>51</v>
      </c>
      <c r="C167" s="74" t="s">
        <v>38</v>
      </c>
      <c r="D167" s="73" t="s">
        <v>137</v>
      </c>
    </row>
    <row r="168" spans="1:4" x14ac:dyDescent="0.2">
      <c r="A168" s="71"/>
      <c r="B168" s="73" t="s">
        <v>55</v>
      </c>
      <c r="C168" s="74" t="s">
        <v>194</v>
      </c>
      <c r="D168" s="73" t="s">
        <v>142</v>
      </c>
    </row>
    <row r="169" spans="1:4" x14ac:dyDescent="0.2">
      <c r="A169" s="71"/>
      <c r="B169" s="73" t="s">
        <v>55</v>
      </c>
      <c r="C169" s="74" t="s">
        <v>301</v>
      </c>
      <c r="D169" s="73" t="s">
        <v>71</v>
      </c>
    </row>
    <row r="170" spans="1:4" x14ac:dyDescent="0.2">
      <c r="A170" s="71"/>
      <c r="B170" s="73" t="s">
        <v>55</v>
      </c>
      <c r="C170" s="76" t="s">
        <v>56</v>
      </c>
      <c r="D170" s="73" t="s">
        <v>71</v>
      </c>
    </row>
    <row r="171" spans="1:4" x14ac:dyDescent="0.2">
      <c r="A171" s="71"/>
      <c r="B171" s="73" t="s">
        <v>55</v>
      </c>
      <c r="C171" s="74" t="s">
        <v>195</v>
      </c>
      <c r="D171" s="73" t="s">
        <v>71</v>
      </c>
    </row>
    <row r="172" spans="1:4" x14ac:dyDescent="0.2">
      <c r="A172" s="71"/>
      <c r="B172" s="73" t="s">
        <v>55</v>
      </c>
      <c r="C172" s="75" t="s">
        <v>196</v>
      </c>
      <c r="D172" s="73" t="s">
        <v>137</v>
      </c>
    </row>
    <row r="173" spans="1:4" x14ac:dyDescent="0.2">
      <c r="A173" s="71"/>
      <c r="B173" s="73" t="s">
        <v>55</v>
      </c>
      <c r="C173" s="73" t="s">
        <v>197</v>
      </c>
      <c r="D173" s="73" t="s">
        <v>137</v>
      </c>
    </row>
    <row r="174" spans="1:4" x14ac:dyDescent="0.2">
      <c r="A174" s="71"/>
      <c r="B174" s="73" t="s">
        <v>55</v>
      </c>
      <c r="C174" s="73" t="s">
        <v>198</v>
      </c>
      <c r="D174" s="73" t="s">
        <v>137</v>
      </c>
    </row>
    <row r="175" spans="1:4" x14ac:dyDescent="0.2">
      <c r="A175" s="71"/>
      <c r="B175" s="73" t="s">
        <v>57</v>
      </c>
      <c r="C175" s="73" t="s">
        <v>57</v>
      </c>
      <c r="D175" s="73" t="s">
        <v>142</v>
      </c>
    </row>
    <row r="176" spans="1:4" x14ac:dyDescent="0.2">
      <c r="A176" s="71"/>
      <c r="B176" s="73" t="s">
        <v>57</v>
      </c>
      <c r="C176" s="73" t="s">
        <v>262</v>
      </c>
      <c r="D176" s="73" t="s">
        <v>71</v>
      </c>
    </row>
    <row r="177" spans="1:4" x14ac:dyDescent="0.2">
      <c r="A177" s="71"/>
      <c r="B177" s="73" t="s">
        <v>57</v>
      </c>
      <c r="C177" s="73" t="s">
        <v>200</v>
      </c>
      <c r="D177" s="73" t="s">
        <v>71</v>
      </c>
    </row>
    <row r="178" spans="1:4" x14ac:dyDescent="0.2">
      <c r="A178" s="71"/>
      <c r="B178" s="73" t="s">
        <v>57</v>
      </c>
      <c r="C178" s="73" t="s">
        <v>201</v>
      </c>
      <c r="D178" s="73" t="s">
        <v>71</v>
      </c>
    </row>
    <row r="179" spans="1:4" x14ac:dyDescent="0.2">
      <c r="A179" s="71"/>
      <c r="B179" s="73" t="s">
        <v>57</v>
      </c>
      <c r="C179" s="74" t="s">
        <v>203</v>
      </c>
      <c r="D179" s="73" t="s">
        <v>71</v>
      </c>
    </row>
    <row r="180" spans="1:4" x14ac:dyDescent="0.2">
      <c r="A180" s="71"/>
      <c r="B180" s="73" t="s">
        <v>57</v>
      </c>
      <c r="C180" s="73" t="s">
        <v>316</v>
      </c>
      <c r="D180" s="73" t="s">
        <v>71</v>
      </c>
    </row>
    <row r="181" spans="1:4" x14ac:dyDescent="0.2">
      <c r="A181" s="71"/>
      <c r="B181" s="73" t="s">
        <v>57</v>
      </c>
      <c r="C181" s="73" t="s">
        <v>326</v>
      </c>
      <c r="D181" s="73" t="s">
        <v>71</v>
      </c>
    </row>
    <row r="182" spans="1:4" x14ac:dyDescent="0.2">
      <c r="A182" s="71"/>
      <c r="B182" s="73" t="s">
        <v>57</v>
      </c>
      <c r="C182" s="74" t="s">
        <v>205</v>
      </c>
      <c r="D182" s="73" t="s">
        <v>137</v>
      </c>
    </row>
    <row r="183" spans="1:4" x14ac:dyDescent="0.2">
      <c r="A183" s="71"/>
      <c r="B183" s="73" t="s">
        <v>57</v>
      </c>
      <c r="C183" s="74" t="s">
        <v>206</v>
      </c>
      <c r="D183" s="73" t="s">
        <v>137</v>
      </c>
    </row>
    <row r="184" spans="1:4" x14ac:dyDescent="0.2">
      <c r="A184" s="71"/>
      <c r="B184" s="73" t="s">
        <v>57</v>
      </c>
      <c r="C184" s="73" t="s">
        <v>58</v>
      </c>
      <c r="D184" s="73" t="s">
        <v>137</v>
      </c>
    </row>
    <row r="185" spans="1:4" x14ac:dyDescent="0.2">
      <c r="A185" s="71"/>
      <c r="B185" s="73" t="s">
        <v>57</v>
      </c>
      <c r="C185" s="73" t="s">
        <v>59</v>
      </c>
      <c r="D185" s="73" t="s">
        <v>137</v>
      </c>
    </row>
    <row r="186" spans="1:4" x14ac:dyDescent="0.2">
      <c r="A186" s="71"/>
      <c r="B186" s="73" t="s">
        <v>57</v>
      </c>
      <c r="C186" s="74" t="s">
        <v>207</v>
      </c>
      <c r="D186" s="73" t="s">
        <v>137</v>
      </c>
    </row>
    <row r="187" spans="1:4" x14ac:dyDescent="0.2">
      <c r="A187" s="71"/>
      <c r="B187" s="73" t="s">
        <v>57</v>
      </c>
      <c r="C187" s="74" t="s">
        <v>208</v>
      </c>
      <c r="D187" s="73" t="s">
        <v>137</v>
      </c>
    </row>
    <row r="188" spans="1:4" x14ac:dyDescent="0.2">
      <c r="A188" s="71"/>
      <c r="B188" s="73" t="s">
        <v>57</v>
      </c>
      <c r="C188" s="74" t="s">
        <v>302</v>
      </c>
      <c r="D188" s="73" t="s">
        <v>137</v>
      </c>
    </row>
    <row r="189" spans="1:4" x14ac:dyDescent="0.2">
      <c r="A189" s="71"/>
      <c r="B189" s="73" t="s">
        <v>57</v>
      </c>
      <c r="C189" s="73" t="s">
        <v>280</v>
      </c>
      <c r="D189" s="73" t="s">
        <v>137</v>
      </c>
    </row>
    <row r="190" spans="1:4" x14ac:dyDescent="0.2">
      <c r="A190" s="71"/>
      <c r="B190" s="73" t="s">
        <v>320</v>
      </c>
      <c r="C190" s="74" t="s">
        <v>320</v>
      </c>
      <c r="D190" s="73" t="s">
        <v>70</v>
      </c>
    </row>
    <row r="191" spans="1:4" x14ac:dyDescent="0.2">
      <c r="A191" s="71"/>
      <c r="B191" s="73" t="s">
        <v>209</v>
      </c>
      <c r="C191" s="74" t="s">
        <v>209</v>
      </c>
      <c r="D191" s="73" t="s">
        <v>142</v>
      </c>
    </row>
    <row r="192" spans="1:4" x14ac:dyDescent="0.2">
      <c r="A192" s="71"/>
      <c r="B192" s="73" t="s">
        <v>209</v>
      </c>
      <c r="C192" s="74" t="s">
        <v>210</v>
      </c>
      <c r="D192" s="73" t="s">
        <v>137</v>
      </c>
    </row>
    <row r="193" spans="1:4" x14ac:dyDescent="0.2">
      <c r="A193" s="71"/>
      <c r="B193" s="73" t="s">
        <v>281</v>
      </c>
      <c r="C193" s="74" t="s">
        <v>281</v>
      </c>
      <c r="D193" s="73" t="s">
        <v>70</v>
      </c>
    </row>
    <row r="194" spans="1:4" x14ac:dyDescent="0.2">
      <c r="A194" s="71"/>
      <c r="B194" s="73" t="s">
        <v>303</v>
      </c>
      <c r="C194" s="73" t="s">
        <v>303</v>
      </c>
      <c r="D194" s="73" t="s">
        <v>70</v>
      </c>
    </row>
    <row r="195" spans="1:4" x14ac:dyDescent="0.2">
      <c r="A195" s="71"/>
      <c r="B195" s="73" t="s">
        <v>282</v>
      </c>
      <c r="C195" s="73" t="s">
        <v>282</v>
      </c>
      <c r="D195" s="73" t="s">
        <v>70</v>
      </c>
    </row>
    <row r="196" spans="1:4" x14ac:dyDescent="0.2">
      <c r="A196" s="71"/>
      <c r="B196" s="73" t="s">
        <v>202</v>
      </c>
      <c r="C196" s="73" t="s">
        <v>202</v>
      </c>
      <c r="D196" s="73" t="s">
        <v>142</v>
      </c>
    </row>
    <row r="197" spans="1:4" x14ac:dyDescent="0.2">
      <c r="A197" s="71"/>
      <c r="B197" s="73" t="s">
        <v>304</v>
      </c>
      <c r="C197" s="73" t="s">
        <v>304</v>
      </c>
      <c r="D197" s="73" t="s">
        <v>70</v>
      </c>
    </row>
    <row r="198" spans="1:4" x14ac:dyDescent="0.2">
      <c r="A198" s="71"/>
      <c r="B198" s="73" t="s">
        <v>64</v>
      </c>
      <c r="C198" s="73" t="s">
        <v>64</v>
      </c>
      <c r="D198" s="73" t="s">
        <v>70</v>
      </c>
    </row>
    <row r="199" spans="1:4" x14ac:dyDescent="0.2">
      <c r="A199" s="71"/>
      <c r="B199" s="73" t="s">
        <v>204</v>
      </c>
      <c r="C199" s="74" t="s">
        <v>204</v>
      </c>
      <c r="D199" s="73" t="s">
        <v>70</v>
      </c>
    </row>
    <row r="200" spans="1:4" x14ac:dyDescent="0.2">
      <c r="A200" s="71"/>
      <c r="B200" s="73" t="s">
        <v>60</v>
      </c>
      <c r="C200" s="73" t="s">
        <v>60</v>
      </c>
      <c r="D200" s="73" t="s">
        <v>142</v>
      </c>
    </row>
    <row r="201" spans="1:4" x14ac:dyDescent="0.2">
      <c r="A201" s="71"/>
    </row>
    <row r="202" spans="1:4" x14ac:dyDescent="0.2">
      <c r="A202" s="71"/>
    </row>
    <row r="203" spans="1:4" x14ac:dyDescent="0.2">
      <c r="A203" s="71"/>
    </row>
    <row r="204" spans="1:4" x14ac:dyDescent="0.2">
      <c r="A204" s="71"/>
    </row>
  </sheetData>
  <sheetProtection password="CF33" sheet="1"/>
  <pageMargins left="0.70866141732283472" right="0.70866141732283472" top="0.74803149606299213" bottom="0.74803149606299213" header="0.31496062992125984" footer="0.31496062992125984"/>
  <pageSetup paperSize="9" scale="80" orientation="landscape" verticalDpi="4"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32"/>
  <sheetViews>
    <sheetView workbookViewId="0"/>
  </sheetViews>
  <sheetFormatPr defaultRowHeight="15" x14ac:dyDescent="0.2"/>
  <cols>
    <col min="1" max="1" width="49.44140625" style="36" bestFit="1" customWidth="1"/>
    <col min="2" max="2" width="55" style="37" bestFit="1" customWidth="1"/>
    <col min="3" max="3" width="8.77734375" style="36" bestFit="1" customWidth="1"/>
    <col min="4" max="4" width="25.21875" style="36" bestFit="1" customWidth="1"/>
    <col min="5" max="5" width="30.109375" style="36" customWidth="1"/>
    <col min="6" max="16384" width="8.88671875" style="36"/>
  </cols>
  <sheetData>
    <row r="1" spans="1:6" x14ac:dyDescent="0.2">
      <c r="A1" s="38" t="s">
        <v>68</v>
      </c>
      <c r="B1" s="34" t="s">
        <v>75</v>
      </c>
      <c r="C1" s="38" t="s">
        <v>69</v>
      </c>
      <c r="D1" s="38"/>
      <c r="E1" s="38" t="s">
        <v>87</v>
      </c>
      <c r="F1" s="62"/>
    </row>
    <row r="2" spans="1:6" x14ac:dyDescent="0.2">
      <c r="A2" s="92" t="s">
        <v>239</v>
      </c>
      <c r="B2" s="93" t="s">
        <v>265</v>
      </c>
      <c r="C2" s="36" t="s">
        <v>181</v>
      </c>
      <c r="D2" s="41"/>
      <c r="E2" s="62" t="s">
        <v>88</v>
      </c>
      <c r="F2" s="62"/>
    </row>
    <row r="3" spans="1:6" x14ac:dyDescent="0.2">
      <c r="A3" s="40" t="s">
        <v>229</v>
      </c>
      <c r="B3" s="93" t="s">
        <v>259</v>
      </c>
      <c r="C3" s="36" t="s">
        <v>71</v>
      </c>
      <c r="D3" s="41"/>
      <c r="E3" s="62" t="s">
        <v>245</v>
      </c>
      <c r="F3" s="100"/>
    </row>
    <row r="4" spans="1:6" x14ac:dyDescent="0.2">
      <c r="A4" s="40" t="s">
        <v>231</v>
      </c>
      <c r="B4" s="93" t="s">
        <v>170</v>
      </c>
      <c r="C4" s="36" t="s">
        <v>137</v>
      </c>
      <c r="D4" s="41"/>
      <c r="F4" s="100"/>
    </row>
    <row r="5" spans="1:6" x14ac:dyDescent="0.2">
      <c r="A5" s="92" t="s">
        <v>263</v>
      </c>
      <c r="B5" s="91" t="s">
        <v>286</v>
      </c>
      <c r="C5" s="36" t="s">
        <v>142</v>
      </c>
      <c r="D5" s="41"/>
      <c r="F5" s="100"/>
    </row>
    <row r="6" spans="1:6" x14ac:dyDescent="0.2">
      <c r="A6" s="92" t="s">
        <v>273</v>
      </c>
      <c r="B6" s="91" t="s">
        <v>284</v>
      </c>
      <c r="C6" s="36" t="s">
        <v>70</v>
      </c>
      <c r="D6" s="41"/>
      <c r="F6" s="100"/>
    </row>
    <row r="7" spans="1:6" x14ac:dyDescent="0.2">
      <c r="A7" s="92" t="s">
        <v>275</v>
      </c>
      <c r="B7" s="101" t="s">
        <v>267</v>
      </c>
      <c r="C7" s="36" t="s">
        <v>74</v>
      </c>
      <c r="D7" s="41"/>
      <c r="F7" s="100"/>
    </row>
    <row r="8" spans="1:6" x14ac:dyDescent="0.2">
      <c r="A8" s="40" t="s">
        <v>166</v>
      </c>
      <c r="B8" s="101" t="s">
        <v>144</v>
      </c>
      <c r="D8" s="41"/>
      <c r="F8" s="100"/>
    </row>
    <row r="9" spans="1:6" x14ac:dyDescent="0.2">
      <c r="A9" s="92" t="s">
        <v>283</v>
      </c>
      <c r="B9" s="36" t="s">
        <v>224</v>
      </c>
      <c r="D9" s="41"/>
      <c r="F9" s="100"/>
    </row>
    <row r="10" spans="1:6" x14ac:dyDescent="0.2">
      <c r="A10" s="40" t="s">
        <v>54</v>
      </c>
      <c r="B10" s="36" t="s">
        <v>145</v>
      </c>
      <c r="D10" s="41"/>
      <c r="F10" s="100"/>
    </row>
    <row r="11" spans="1:6" x14ac:dyDescent="0.2">
      <c r="A11" s="40" t="s">
        <v>173</v>
      </c>
      <c r="B11" s="91" t="s">
        <v>268</v>
      </c>
      <c r="D11" s="41"/>
      <c r="F11" s="100"/>
    </row>
    <row r="12" spans="1:6" x14ac:dyDescent="0.2">
      <c r="A12" s="92" t="s">
        <v>290</v>
      </c>
      <c r="B12" s="114" t="s">
        <v>328</v>
      </c>
      <c r="D12" s="41"/>
      <c r="F12" s="100"/>
    </row>
    <row r="13" spans="1:6" x14ac:dyDescent="0.2">
      <c r="A13" s="92" t="s">
        <v>292</v>
      </c>
      <c r="B13" s="36" t="s">
        <v>189</v>
      </c>
      <c r="D13" s="41"/>
      <c r="F13" s="100"/>
    </row>
    <row r="14" spans="1:6" x14ac:dyDescent="0.2">
      <c r="A14" s="40" t="s">
        <v>184</v>
      </c>
      <c r="B14" s="36" t="s">
        <v>238</v>
      </c>
      <c r="D14" s="41"/>
      <c r="F14" s="100"/>
    </row>
    <row r="15" spans="1:6" x14ac:dyDescent="0.2">
      <c r="A15" s="40" t="s">
        <v>187</v>
      </c>
      <c r="B15" s="36" t="s">
        <v>146</v>
      </c>
      <c r="F15" s="100"/>
    </row>
    <row r="16" spans="1:6" x14ac:dyDescent="0.2">
      <c r="A16" s="109" t="s">
        <v>185</v>
      </c>
      <c r="B16" s="36" t="s">
        <v>147</v>
      </c>
      <c r="F16" s="100"/>
    </row>
    <row r="17" spans="1:6" x14ac:dyDescent="0.2">
      <c r="A17" s="92" t="s">
        <v>295</v>
      </c>
      <c r="B17" s="36" t="s">
        <v>177</v>
      </c>
      <c r="F17" s="100"/>
    </row>
    <row r="18" spans="1:6" x14ac:dyDescent="0.2">
      <c r="A18" s="92" t="s">
        <v>296</v>
      </c>
      <c r="B18" s="91" t="s">
        <v>308</v>
      </c>
      <c r="F18" s="100"/>
    </row>
    <row r="19" spans="1:6" x14ac:dyDescent="0.2">
      <c r="A19" s="40" t="s">
        <v>49</v>
      </c>
      <c r="B19" s="36" t="s">
        <v>229</v>
      </c>
      <c r="F19" s="100"/>
    </row>
    <row r="20" spans="1:6" x14ac:dyDescent="0.2">
      <c r="A20" s="92" t="s">
        <v>51</v>
      </c>
      <c r="B20" s="36" t="s">
        <v>309</v>
      </c>
      <c r="F20" s="100"/>
    </row>
    <row r="21" spans="1:6" x14ac:dyDescent="0.2">
      <c r="A21" s="92" t="s">
        <v>55</v>
      </c>
      <c r="B21" s="96" t="s">
        <v>305</v>
      </c>
      <c r="F21" s="100"/>
    </row>
    <row r="22" spans="1:6" x14ac:dyDescent="0.2">
      <c r="A22" s="40" t="s">
        <v>57</v>
      </c>
      <c r="B22" s="36" t="s">
        <v>231</v>
      </c>
      <c r="F22" s="100"/>
    </row>
    <row r="23" spans="1:6" x14ac:dyDescent="0.2">
      <c r="A23" s="40" t="s">
        <v>209</v>
      </c>
      <c r="B23" s="99" t="s">
        <v>280</v>
      </c>
      <c r="F23" s="100"/>
    </row>
    <row r="24" spans="1:6" x14ac:dyDescent="0.2">
      <c r="A24" s="92" t="s">
        <v>281</v>
      </c>
      <c r="B24" s="36" t="s">
        <v>33</v>
      </c>
      <c r="F24" s="100"/>
    </row>
    <row r="25" spans="1:6" x14ac:dyDescent="0.2">
      <c r="A25" s="40" t="s">
        <v>235</v>
      </c>
      <c r="B25" s="36" t="s">
        <v>230</v>
      </c>
      <c r="F25" s="100"/>
    </row>
    <row r="26" spans="1:6" x14ac:dyDescent="0.2">
      <c r="A26" s="92" t="s">
        <v>303</v>
      </c>
      <c r="B26" s="36" t="s">
        <v>34</v>
      </c>
      <c r="F26" s="100"/>
    </row>
    <row r="27" spans="1:6" x14ac:dyDescent="0.2">
      <c r="A27" s="40" t="s">
        <v>74</v>
      </c>
      <c r="B27" s="36" t="s">
        <v>183</v>
      </c>
      <c r="F27" s="100"/>
    </row>
    <row r="28" spans="1:6" x14ac:dyDescent="0.2">
      <c r="A28" s="40" t="s">
        <v>202</v>
      </c>
      <c r="B28" s="36" t="s">
        <v>256</v>
      </c>
      <c r="F28" s="100"/>
    </row>
    <row r="29" spans="1:6" x14ac:dyDescent="0.2">
      <c r="A29" s="92" t="s">
        <v>304</v>
      </c>
      <c r="B29" s="85" t="s">
        <v>310</v>
      </c>
      <c r="F29" s="100"/>
    </row>
    <row r="30" spans="1:6" x14ac:dyDescent="0.2">
      <c r="A30" s="40" t="s">
        <v>64</v>
      </c>
      <c r="B30" s="113" t="s">
        <v>327</v>
      </c>
      <c r="F30" s="100"/>
    </row>
    <row r="31" spans="1:6" x14ac:dyDescent="0.2">
      <c r="A31" s="90" t="s">
        <v>204</v>
      </c>
      <c r="B31" s="36" t="s">
        <v>15</v>
      </c>
      <c r="F31" s="100"/>
    </row>
    <row r="32" spans="1:6" x14ac:dyDescent="0.2">
      <c r="A32" s="82" t="s">
        <v>60</v>
      </c>
      <c r="B32" s="36" t="s">
        <v>138</v>
      </c>
      <c r="F32" s="100"/>
    </row>
    <row r="33" spans="1:6" x14ac:dyDescent="0.2">
      <c r="A33" s="40"/>
      <c r="B33" s="36" t="s">
        <v>36</v>
      </c>
      <c r="F33" s="100"/>
    </row>
    <row r="34" spans="1:6" x14ac:dyDescent="0.2">
      <c r="A34" s="40"/>
      <c r="B34" s="36" t="s">
        <v>16</v>
      </c>
      <c r="F34" s="100"/>
    </row>
    <row r="35" spans="1:6" x14ac:dyDescent="0.2">
      <c r="A35" s="40"/>
      <c r="B35" s="36" t="s">
        <v>205</v>
      </c>
      <c r="F35" s="100"/>
    </row>
    <row r="36" spans="1:6" x14ac:dyDescent="0.2">
      <c r="A36" s="40"/>
      <c r="B36" s="114" t="s">
        <v>326</v>
      </c>
      <c r="F36" s="100"/>
    </row>
    <row r="37" spans="1:6" x14ac:dyDescent="0.2">
      <c r="A37" s="40"/>
      <c r="B37" s="36" t="s">
        <v>225</v>
      </c>
      <c r="F37" s="100"/>
    </row>
    <row r="38" spans="1:6" x14ac:dyDescent="0.2">
      <c r="A38" s="40"/>
      <c r="B38" s="36" t="s">
        <v>226</v>
      </c>
      <c r="F38" s="100"/>
    </row>
    <row r="39" spans="1:6" x14ac:dyDescent="0.2">
      <c r="A39" s="40"/>
      <c r="B39" s="36" t="s">
        <v>50</v>
      </c>
      <c r="F39" s="100"/>
    </row>
    <row r="40" spans="1:6" x14ac:dyDescent="0.2">
      <c r="A40" s="40"/>
      <c r="B40" s="91" t="s">
        <v>301</v>
      </c>
      <c r="F40" s="100"/>
    </row>
    <row r="41" spans="1:6" x14ac:dyDescent="0.2">
      <c r="A41" s="40"/>
      <c r="B41" s="36" t="s">
        <v>56</v>
      </c>
      <c r="F41" s="100"/>
    </row>
    <row r="42" spans="1:6" x14ac:dyDescent="0.2">
      <c r="A42" s="40"/>
      <c r="B42" s="98" t="s">
        <v>273</v>
      </c>
      <c r="F42" s="100"/>
    </row>
    <row r="43" spans="1:6" x14ac:dyDescent="0.2">
      <c r="A43" s="40"/>
      <c r="B43" s="98" t="s">
        <v>275</v>
      </c>
      <c r="F43" s="100"/>
    </row>
    <row r="44" spans="1:6" x14ac:dyDescent="0.2">
      <c r="A44" s="40"/>
      <c r="B44" s="36" t="s">
        <v>166</v>
      </c>
      <c r="F44" s="100"/>
    </row>
    <row r="45" spans="1:6" x14ac:dyDescent="0.2">
      <c r="A45" s="40"/>
      <c r="B45" s="97" t="s">
        <v>283</v>
      </c>
      <c r="F45" s="100"/>
    </row>
    <row r="46" spans="1:6" x14ac:dyDescent="0.2">
      <c r="A46" s="40"/>
      <c r="B46" s="36" t="s">
        <v>54</v>
      </c>
      <c r="F46" s="100"/>
    </row>
    <row r="47" spans="1:6" x14ac:dyDescent="0.2">
      <c r="A47" s="40"/>
      <c r="B47" s="62" t="s">
        <v>173</v>
      </c>
      <c r="F47" s="100"/>
    </row>
    <row r="48" spans="1:6" x14ac:dyDescent="0.2">
      <c r="A48" s="40"/>
      <c r="B48" s="91" t="s">
        <v>290</v>
      </c>
      <c r="F48" s="100"/>
    </row>
    <row r="49" spans="1:6" x14ac:dyDescent="0.2">
      <c r="A49" s="40"/>
      <c r="B49" s="91" t="s">
        <v>292</v>
      </c>
      <c r="F49" s="100"/>
    </row>
    <row r="50" spans="1:6" x14ac:dyDescent="0.2">
      <c r="A50" s="40"/>
      <c r="B50" s="36" t="s">
        <v>260</v>
      </c>
      <c r="F50" s="100"/>
    </row>
    <row r="51" spans="1:6" x14ac:dyDescent="0.2">
      <c r="A51" s="40"/>
      <c r="B51" s="89" t="s">
        <v>178</v>
      </c>
      <c r="F51" s="100"/>
    </row>
    <row r="52" spans="1:6" x14ac:dyDescent="0.2">
      <c r="A52" s="40"/>
      <c r="B52" s="102" t="s">
        <v>306</v>
      </c>
      <c r="F52" s="100"/>
    </row>
    <row r="53" spans="1:6" x14ac:dyDescent="0.2">
      <c r="A53" s="40"/>
      <c r="B53" s="91" t="s">
        <v>287</v>
      </c>
      <c r="F53" s="100"/>
    </row>
    <row r="54" spans="1:6" x14ac:dyDescent="0.2">
      <c r="A54" s="40"/>
      <c r="B54" s="36" t="s">
        <v>61</v>
      </c>
      <c r="F54" s="100"/>
    </row>
    <row r="55" spans="1:6" x14ac:dyDescent="0.2">
      <c r="A55" s="40"/>
      <c r="B55" s="91" t="s">
        <v>269</v>
      </c>
      <c r="F55" s="100"/>
    </row>
    <row r="56" spans="1:6" x14ac:dyDescent="0.2">
      <c r="A56" s="40"/>
      <c r="B56" s="99" t="s">
        <v>279</v>
      </c>
      <c r="F56" s="100"/>
    </row>
    <row r="57" spans="1:6" x14ac:dyDescent="0.2">
      <c r="A57" s="40"/>
      <c r="B57" s="91" t="s">
        <v>270</v>
      </c>
      <c r="F57" s="100"/>
    </row>
    <row r="58" spans="1:6" x14ac:dyDescent="0.2">
      <c r="A58" s="40"/>
      <c r="B58" s="36" t="s">
        <v>139</v>
      </c>
      <c r="F58" s="100"/>
    </row>
    <row r="59" spans="1:6" x14ac:dyDescent="0.2">
      <c r="A59" s="40"/>
      <c r="B59" s="36" t="s">
        <v>148</v>
      </c>
      <c r="F59" s="100"/>
    </row>
    <row r="60" spans="1:6" x14ac:dyDescent="0.2">
      <c r="A60" s="40"/>
      <c r="B60" s="36" t="s">
        <v>37</v>
      </c>
      <c r="F60" s="100"/>
    </row>
    <row r="61" spans="1:6" x14ac:dyDescent="0.2">
      <c r="A61" s="40"/>
      <c r="B61" s="91" t="s">
        <v>300</v>
      </c>
      <c r="F61" s="100"/>
    </row>
    <row r="62" spans="1:6" x14ac:dyDescent="0.2">
      <c r="A62" s="40"/>
      <c r="B62" s="86" t="s">
        <v>257</v>
      </c>
      <c r="F62" s="100"/>
    </row>
    <row r="63" spans="1:6" x14ac:dyDescent="0.2">
      <c r="A63" s="40"/>
      <c r="B63" s="36" t="s">
        <v>140</v>
      </c>
      <c r="F63" s="100"/>
    </row>
    <row r="64" spans="1:6" x14ac:dyDescent="0.2">
      <c r="A64" s="40"/>
      <c r="B64" s="91" t="s">
        <v>285</v>
      </c>
      <c r="F64" s="100"/>
    </row>
    <row r="65" spans="1:6" x14ac:dyDescent="0.2">
      <c r="A65" s="40"/>
      <c r="B65" s="36" t="s">
        <v>185</v>
      </c>
      <c r="F65" s="100"/>
    </row>
    <row r="66" spans="1:6" x14ac:dyDescent="0.2">
      <c r="A66" s="40"/>
      <c r="B66" s="91" t="s">
        <v>295</v>
      </c>
      <c r="F66" s="100"/>
    </row>
    <row r="67" spans="1:6" x14ac:dyDescent="0.2">
      <c r="A67" s="40"/>
      <c r="B67" s="36" t="s">
        <v>149</v>
      </c>
      <c r="F67" s="100"/>
    </row>
    <row r="68" spans="1:6" x14ac:dyDescent="0.2">
      <c r="A68" s="40"/>
      <c r="B68" s="36" t="s">
        <v>38</v>
      </c>
      <c r="F68" s="100"/>
    </row>
    <row r="69" spans="1:6" x14ac:dyDescent="0.2">
      <c r="A69" s="40"/>
      <c r="B69" s="36" t="s">
        <v>150</v>
      </c>
      <c r="F69" s="100"/>
    </row>
    <row r="70" spans="1:6" x14ac:dyDescent="0.2">
      <c r="A70" s="40"/>
      <c r="B70" s="36" t="s">
        <v>192</v>
      </c>
      <c r="F70" s="100"/>
    </row>
    <row r="71" spans="1:6" x14ac:dyDescent="0.2">
      <c r="A71" s="40"/>
      <c r="B71" s="36" t="s">
        <v>255</v>
      </c>
      <c r="F71" s="100"/>
    </row>
    <row r="72" spans="1:6" x14ac:dyDescent="0.2">
      <c r="A72" s="40"/>
      <c r="B72" s="36" t="s">
        <v>190</v>
      </c>
      <c r="F72" s="100"/>
    </row>
    <row r="73" spans="1:6" s="111" customFormat="1" x14ac:dyDescent="0.2">
      <c r="A73" s="40"/>
      <c r="B73" s="91" t="s">
        <v>291</v>
      </c>
    </row>
    <row r="74" spans="1:6" x14ac:dyDescent="0.2">
      <c r="A74" s="40"/>
      <c r="B74" s="112" t="s">
        <v>323</v>
      </c>
      <c r="F74" s="100"/>
    </row>
    <row r="75" spans="1:6" x14ac:dyDescent="0.2">
      <c r="A75" s="40"/>
      <c r="B75" s="36" t="s">
        <v>179</v>
      </c>
      <c r="F75" s="100"/>
    </row>
    <row r="76" spans="1:6" x14ac:dyDescent="0.2">
      <c r="A76" s="40"/>
      <c r="B76" s="36" t="s">
        <v>17</v>
      </c>
      <c r="F76" s="100"/>
    </row>
    <row r="77" spans="1:6" x14ac:dyDescent="0.2">
      <c r="A77" s="40"/>
      <c r="B77" s="36" t="s">
        <v>62</v>
      </c>
      <c r="F77" s="100"/>
    </row>
    <row r="78" spans="1:6" x14ac:dyDescent="0.2">
      <c r="A78" s="40"/>
      <c r="B78" s="36" t="s">
        <v>262</v>
      </c>
      <c r="F78" s="100"/>
    </row>
    <row r="79" spans="1:6" x14ac:dyDescent="0.2">
      <c r="A79" s="40"/>
      <c r="B79" s="107" t="s">
        <v>317</v>
      </c>
      <c r="F79" s="100"/>
    </row>
    <row r="80" spans="1:6" x14ac:dyDescent="0.2">
      <c r="A80" s="40"/>
      <c r="B80" s="36" t="s">
        <v>296</v>
      </c>
      <c r="F80" s="100"/>
    </row>
    <row r="81" spans="1:6" x14ac:dyDescent="0.2">
      <c r="A81" s="40"/>
      <c r="B81" s="36" t="s">
        <v>49</v>
      </c>
      <c r="F81" s="100"/>
    </row>
    <row r="82" spans="1:6" x14ac:dyDescent="0.2">
      <c r="A82" s="40"/>
      <c r="B82" s="91" t="s">
        <v>311</v>
      </c>
      <c r="F82" s="100"/>
    </row>
    <row r="83" spans="1:6" x14ac:dyDescent="0.2">
      <c r="A83" s="40"/>
      <c r="B83" s="91" t="s">
        <v>274</v>
      </c>
      <c r="F83" s="100"/>
    </row>
    <row r="84" spans="1:6" x14ac:dyDescent="0.2">
      <c r="A84" s="40"/>
      <c r="B84" s="36" t="s">
        <v>276</v>
      </c>
      <c r="F84" s="100"/>
    </row>
    <row r="85" spans="1:6" x14ac:dyDescent="0.2">
      <c r="A85" s="40"/>
      <c r="B85" s="91" t="s">
        <v>151</v>
      </c>
      <c r="F85" s="100"/>
    </row>
    <row r="86" spans="1:6" x14ac:dyDescent="0.2">
      <c r="A86" s="40"/>
      <c r="B86" s="110" t="s">
        <v>321</v>
      </c>
      <c r="F86" s="100"/>
    </row>
    <row r="87" spans="1:6" x14ac:dyDescent="0.2">
      <c r="A87" s="40"/>
      <c r="B87" s="36" t="s">
        <v>294</v>
      </c>
      <c r="F87" s="100"/>
    </row>
    <row r="88" spans="1:6" x14ac:dyDescent="0.2">
      <c r="A88" s="40"/>
      <c r="B88" s="91" t="s">
        <v>48</v>
      </c>
      <c r="F88" s="100"/>
    </row>
    <row r="89" spans="1:6" x14ac:dyDescent="0.2">
      <c r="A89" s="40"/>
      <c r="B89" s="36" t="s">
        <v>152</v>
      </c>
      <c r="F89" s="100"/>
    </row>
    <row r="90" spans="1:6" x14ac:dyDescent="0.2">
      <c r="A90" s="40"/>
      <c r="B90" s="36" t="s">
        <v>172</v>
      </c>
      <c r="F90" s="100"/>
    </row>
    <row r="91" spans="1:6" x14ac:dyDescent="0.2">
      <c r="A91" s="40"/>
      <c r="B91" s="36" t="s">
        <v>65</v>
      </c>
      <c r="F91" s="100"/>
    </row>
    <row r="92" spans="1:6" x14ac:dyDescent="0.2">
      <c r="A92" s="40"/>
      <c r="B92" s="36" t="s">
        <v>52</v>
      </c>
      <c r="F92" s="100"/>
    </row>
    <row r="93" spans="1:6" x14ac:dyDescent="0.2">
      <c r="A93" s="40"/>
      <c r="B93" s="36" t="s">
        <v>206</v>
      </c>
      <c r="F93" s="100"/>
    </row>
    <row r="94" spans="1:6" x14ac:dyDescent="0.2">
      <c r="A94" s="40"/>
      <c r="B94" s="36" t="s">
        <v>233</v>
      </c>
      <c r="F94" s="100"/>
    </row>
    <row r="95" spans="1:6" x14ac:dyDescent="0.2">
      <c r="A95" s="40"/>
      <c r="B95" s="85" t="s">
        <v>39</v>
      </c>
      <c r="F95" s="100"/>
    </row>
    <row r="96" spans="1:6" x14ac:dyDescent="0.2">
      <c r="A96" s="40"/>
      <c r="B96" s="36" t="s">
        <v>58</v>
      </c>
      <c r="F96" s="100"/>
    </row>
    <row r="97" spans="1:6" x14ac:dyDescent="0.2">
      <c r="A97" s="40"/>
      <c r="B97" s="36" t="s">
        <v>199</v>
      </c>
      <c r="F97" s="100"/>
    </row>
    <row r="98" spans="1:6" x14ac:dyDescent="0.2">
      <c r="A98" s="40"/>
      <c r="B98" s="36" t="s">
        <v>23</v>
      </c>
      <c r="F98" s="100"/>
    </row>
    <row r="99" spans="1:6" x14ac:dyDescent="0.2">
      <c r="A99" s="40"/>
      <c r="B99" s="105" t="s">
        <v>316</v>
      </c>
      <c r="F99" s="100"/>
    </row>
    <row r="100" spans="1:6" x14ac:dyDescent="0.2">
      <c r="A100" s="40"/>
      <c r="B100" s="106" t="s">
        <v>59</v>
      </c>
      <c r="F100" s="100"/>
    </row>
    <row r="101" spans="1:6" x14ac:dyDescent="0.2">
      <c r="A101" s="40"/>
      <c r="B101" s="36" t="s">
        <v>40</v>
      </c>
      <c r="F101" s="100"/>
    </row>
    <row r="102" spans="1:6" x14ac:dyDescent="0.2">
      <c r="A102" s="40"/>
      <c r="B102" s="91" t="s">
        <v>288</v>
      </c>
      <c r="F102" s="100"/>
    </row>
    <row r="103" spans="1:6" x14ac:dyDescent="0.2">
      <c r="A103" s="40"/>
      <c r="B103" s="36" t="s">
        <v>45</v>
      </c>
      <c r="F103" s="100"/>
    </row>
    <row r="104" spans="1:6" x14ac:dyDescent="0.2">
      <c r="A104" s="40"/>
      <c r="B104" s="36" t="s">
        <v>18</v>
      </c>
      <c r="F104" s="100"/>
    </row>
    <row r="105" spans="1:6" x14ac:dyDescent="0.2">
      <c r="A105" s="40"/>
      <c r="B105" s="91" t="s">
        <v>293</v>
      </c>
      <c r="F105" s="100"/>
    </row>
    <row r="106" spans="1:6" x14ac:dyDescent="0.2">
      <c r="A106" s="40"/>
      <c r="B106" s="101" t="s">
        <v>266</v>
      </c>
      <c r="F106" s="100"/>
    </row>
    <row r="107" spans="1:6" x14ac:dyDescent="0.2">
      <c r="A107" s="40"/>
      <c r="B107" s="36" t="s">
        <v>55</v>
      </c>
      <c r="F107" s="100"/>
    </row>
    <row r="108" spans="1:6" x14ac:dyDescent="0.2">
      <c r="A108" s="40"/>
      <c r="B108" s="95" t="s">
        <v>57</v>
      </c>
      <c r="F108" s="100"/>
    </row>
    <row r="109" spans="1:6" x14ac:dyDescent="0.2">
      <c r="A109" s="40"/>
      <c r="B109" s="111" t="s">
        <v>322</v>
      </c>
      <c r="F109" s="100"/>
    </row>
    <row r="110" spans="1:6" x14ac:dyDescent="0.2">
      <c r="A110" s="40"/>
      <c r="B110" s="36" t="s">
        <v>200</v>
      </c>
      <c r="F110" s="100"/>
    </row>
    <row r="111" spans="1:6" s="109" customFormat="1" x14ac:dyDescent="0.2">
      <c r="A111" s="40"/>
      <c r="B111" s="36" t="s">
        <v>196</v>
      </c>
    </row>
    <row r="112" spans="1:6" x14ac:dyDescent="0.2">
      <c r="A112" s="40"/>
      <c r="B112" s="108" t="s">
        <v>319</v>
      </c>
      <c r="F112" s="100"/>
    </row>
    <row r="113" spans="1:6" x14ac:dyDescent="0.2">
      <c r="A113" s="40"/>
      <c r="B113" s="110" t="s">
        <v>320</v>
      </c>
      <c r="F113" s="100"/>
    </row>
    <row r="114" spans="1:6" x14ac:dyDescent="0.2">
      <c r="A114" s="40"/>
      <c r="B114" s="101" t="s">
        <v>182</v>
      </c>
      <c r="F114" s="100"/>
    </row>
    <row r="115" spans="1:6" x14ac:dyDescent="0.2">
      <c r="A115" s="40"/>
      <c r="B115" s="87" t="s">
        <v>41</v>
      </c>
      <c r="F115" s="100"/>
    </row>
    <row r="116" spans="1:6" s="108" customFormat="1" x14ac:dyDescent="0.2">
      <c r="A116" s="40"/>
      <c r="B116" s="85" t="s">
        <v>153</v>
      </c>
    </row>
    <row r="117" spans="1:6" s="111" customFormat="1" x14ac:dyDescent="0.2">
      <c r="A117" s="40"/>
      <c r="B117" s="36" t="s">
        <v>28</v>
      </c>
    </row>
    <row r="118" spans="1:6" x14ac:dyDescent="0.2">
      <c r="A118" s="40"/>
      <c r="B118" s="112" t="s">
        <v>324</v>
      </c>
      <c r="F118" s="100"/>
    </row>
    <row r="119" spans="1:6" x14ac:dyDescent="0.2">
      <c r="A119" s="40"/>
      <c r="B119" s="36" t="s">
        <v>312</v>
      </c>
      <c r="F119" s="100"/>
    </row>
    <row r="120" spans="1:6" x14ac:dyDescent="0.2">
      <c r="A120" s="40"/>
      <c r="B120" s="36" t="s">
        <v>29</v>
      </c>
      <c r="F120" s="100"/>
    </row>
    <row r="121" spans="1:6" x14ac:dyDescent="0.2">
      <c r="A121" s="40"/>
      <c r="B121" s="36" t="s">
        <v>234</v>
      </c>
      <c r="F121" s="100"/>
    </row>
    <row r="122" spans="1:6" x14ac:dyDescent="0.2">
      <c r="A122" s="40"/>
      <c r="B122" s="91" t="s">
        <v>277</v>
      </c>
      <c r="F122" s="100"/>
    </row>
    <row r="123" spans="1:6" x14ac:dyDescent="0.2">
      <c r="A123" s="40"/>
      <c r="B123" s="36" t="s">
        <v>197</v>
      </c>
      <c r="F123" s="100"/>
    </row>
    <row r="124" spans="1:6" x14ac:dyDescent="0.2">
      <c r="A124" s="40"/>
      <c r="B124" s="36" t="s">
        <v>155</v>
      </c>
      <c r="F124" s="100"/>
    </row>
    <row r="125" spans="1:6" x14ac:dyDescent="0.2">
      <c r="A125" s="40"/>
      <c r="B125" s="36" t="s">
        <v>201</v>
      </c>
      <c r="F125" s="100"/>
    </row>
    <row r="126" spans="1:6" x14ac:dyDescent="0.2">
      <c r="A126" s="40"/>
      <c r="B126" s="36" t="s">
        <v>156</v>
      </c>
      <c r="F126" s="100"/>
    </row>
    <row r="127" spans="1:6" x14ac:dyDescent="0.2">
      <c r="A127" s="40"/>
      <c r="B127" s="91" t="s">
        <v>298</v>
      </c>
      <c r="F127" s="100"/>
    </row>
    <row r="128" spans="1:6" x14ac:dyDescent="0.2">
      <c r="A128" s="40"/>
      <c r="B128" s="36" t="s">
        <v>42</v>
      </c>
      <c r="F128" s="100"/>
    </row>
    <row r="129" spans="1:6" x14ac:dyDescent="0.2">
      <c r="A129" s="40"/>
      <c r="B129" s="36" t="s">
        <v>19</v>
      </c>
      <c r="F129" s="100"/>
    </row>
    <row r="130" spans="1:6" x14ac:dyDescent="0.2">
      <c r="A130" s="40"/>
      <c r="B130" s="36" t="s">
        <v>157</v>
      </c>
      <c r="F130" s="100"/>
    </row>
    <row r="131" spans="1:6" x14ac:dyDescent="0.2">
      <c r="A131" s="40"/>
      <c r="B131" s="107" t="s">
        <v>318</v>
      </c>
      <c r="F131" s="100"/>
    </row>
    <row r="132" spans="1:6" x14ac:dyDescent="0.2">
      <c r="A132" s="40"/>
      <c r="B132" s="36" t="s">
        <v>210</v>
      </c>
      <c r="F132" s="100"/>
    </row>
    <row r="133" spans="1:6" x14ac:dyDescent="0.2">
      <c r="A133" s="40"/>
      <c r="B133" s="36" t="s">
        <v>209</v>
      </c>
      <c r="F133" s="100"/>
    </row>
    <row r="134" spans="1:6" x14ac:dyDescent="0.2">
      <c r="A134" s="40"/>
      <c r="B134" s="36" t="s">
        <v>63</v>
      </c>
      <c r="F134" s="100"/>
    </row>
    <row r="135" spans="1:6" x14ac:dyDescent="0.2">
      <c r="A135" s="40"/>
      <c r="B135" s="94" t="s">
        <v>46</v>
      </c>
      <c r="F135" s="100"/>
    </row>
    <row r="136" spans="1:6" x14ac:dyDescent="0.2">
      <c r="A136" s="40"/>
      <c r="B136" s="36" t="s">
        <v>299</v>
      </c>
      <c r="F136" s="100"/>
    </row>
    <row r="137" spans="1:6" x14ac:dyDescent="0.2">
      <c r="A137" s="40"/>
      <c r="B137" s="99" t="s">
        <v>141</v>
      </c>
      <c r="F137" s="100"/>
    </row>
    <row r="138" spans="1:6" x14ac:dyDescent="0.2">
      <c r="A138" s="40"/>
      <c r="B138" s="36" t="s">
        <v>281</v>
      </c>
      <c r="F138" s="100"/>
    </row>
    <row r="139" spans="1:6" x14ac:dyDescent="0.2">
      <c r="A139" s="40"/>
      <c r="B139" s="91" t="s">
        <v>303</v>
      </c>
      <c r="F139" s="100"/>
    </row>
    <row r="140" spans="1:6" x14ac:dyDescent="0.2">
      <c r="A140" s="40"/>
      <c r="B140" s="36" t="s">
        <v>282</v>
      </c>
      <c r="F140" s="100"/>
    </row>
    <row r="141" spans="1:6" x14ac:dyDescent="0.2">
      <c r="A141" s="40"/>
      <c r="B141" s="36" t="s">
        <v>175</v>
      </c>
      <c r="F141" s="100"/>
    </row>
    <row r="142" spans="1:6" x14ac:dyDescent="0.2">
      <c r="A142" s="40"/>
      <c r="B142" s="36" t="s">
        <v>193</v>
      </c>
      <c r="F142" s="100"/>
    </row>
    <row r="143" spans="1:6" x14ac:dyDescent="0.2">
      <c r="A143" s="40"/>
      <c r="B143" s="36" t="s">
        <v>158</v>
      </c>
      <c r="F143" s="100"/>
    </row>
    <row r="144" spans="1:6" x14ac:dyDescent="0.2">
      <c r="A144" s="40"/>
      <c r="B144" s="36" t="s">
        <v>159</v>
      </c>
      <c r="F144" s="100"/>
    </row>
    <row r="145" spans="1:6" x14ac:dyDescent="0.2">
      <c r="A145" s="40"/>
      <c r="B145" s="36" t="s">
        <v>313</v>
      </c>
      <c r="F145" s="100"/>
    </row>
    <row r="146" spans="1:6" x14ac:dyDescent="0.2">
      <c r="A146" s="40"/>
      <c r="B146" s="85" t="s">
        <v>207</v>
      </c>
      <c r="F146" s="100"/>
    </row>
    <row r="147" spans="1:6" x14ac:dyDescent="0.2">
      <c r="A147" s="40"/>
      <c r="B147" s="84" t="s">
        <v>252</v>
      </c>
      <c r="F147" s="100"/>
    </row>
    <row r="148" spans="1:6" x14ac:dyDescent="0.2">
      <c r="A148" s="40"/>
      <c r="B148" s="36" t="s">
        <v>24</v>
      </c>
      <c r="F148" s="100"/>
    </row>
    <row r="149" spans="1:6" s="103" customFormat="1" x14ac:dyDescent="0.2">
      <c r="A149" s="40"/>
      <c r="B149" s="104" t="s">
        <v>208</v>
      </c>
    </row>
    <row r="150" spans="1:6" x14ac:dyDescent="0.2">
      <c r="A150" s="40"/>
      <c r="B150" s="36" t="s">
        <v>315</v>
      </c>
      <c r="F150" s="100"/>
    </row>
    <row r="151" spans="1:6" x14ac:dyDescent="0.2">
      <c r="A151" s="40"/>
      <c r="B151" s="36" t="s">
        <v>25</v>
      </c>
      <c r="F151" s="100"/>
    </row>
    <row r="152" spans="1:6" x14ac:dyDescent="0.2">
      <c r="A152" s="40"/>
      <c r="B152" s="36" t="s">
        <v>66</v>
      </c>
      <c r="F152" s="100"/>
    </row>
    <row r="153" spans="1:6" x14ac:dyDescent="0.2">
      <c r="A153" s="40"/>
      <c r="B153" s="36" t="s">
        <v>198</v>
      </c>
      <c r="F153" s="100"/>
    </row>
    <row r="154" spans="1:6" x14ac:dyDescent="0.2">
      <c r="A154" s="40"/>
      <c r="B154" s="36" t="s">
        <v>30</v>
      </c>
      <c r="F154" s="100"/>
    </row>
    <row r="155" spans="1:6" x14ac:dyDescent="0.2">
      <c r="A155" s="40"/>
      <c r="B155" s="36" t="s">
        <v>171</v>
      </c>
      <c r="F155" s="100"/>
    </row>
    <row r="156" spans="1:6" x14ac:dyDescent="0.2">
      <c r="A156" s="40"/>
      <c r="B156" s="36" t="s">
        <v>31</v>
      </c>
      <c r="F156" s="100"/>
    </row>
    <row r="157" spans="1:6" x14ac:dyDescent="0.2">
      <c r="A157" s="40"/>
      <c r="B157" s="91" t="s">
        <v>43</v>
      </c>
      <c r="F157" s="100"/>
    </row>
    <row r="158" spans="1:6" x14ac:dyDescent="0.2">
      <c r="A158" s="40"/>
      <c r="B158" s="36" t="s">
        <v>271</v>
      </c>
      <c r="F158" s="100"/>
    </row>
    <row r="159" spans="1:6" x14ac:dyDescent="0.2">
      <c r="A159" s="40"/>
      <c r="B159" s="36" t="s">
        <v>202</v>
      </c>
      <c r="F159" s="100"/>
    </row>
    <row r="160" spans="1:6" x14ac:dyDescent="0.2">
      <c r="A160" s="40"/>
      <c r="B160" s="91" t="s">
        <v>44</v>
      </c>
      <c r="F160" s="100"/>
    </row>
    <row r="161" spans="1:6" x14ac:dyDescent="0.2">
      <c r="A161" s="40"/>
      <c r="B161" s="36" t="s">
        <v>304</v>
      </c>
      <c r="F161" s="100"/>
    </row>
    <row r="162" spans="1:6" x14ac:dyDescent="0.2">
      <c r="A162" s="40"/>
      <c r="B162" s="36" t="s">
        <v>53</v>
      </c>
      <c r="F162" s="100"/>
    </row>
    <row r="163" spans="1:6" x14ac:dyDescent="0.2">
      <c r="A163" s="40"/>
      <c r="B163" s="36" t="s">
        <v>227</v>
      </c>
      <c r="F163" s="100"/>
    </row>
    <row r="164" spans="1:6" x14ac:dyDescent="0.2">
      <c r="A164" s="40"/>
      <c r="B164" s="103" t="s">
        <v>160</v>
      </c>
      <c r="F164" s="100"/>
    </row>
    <row r="165" spans="1:6" x14ac:dyDescent="0.2">
      <c r="A165" s="40"/>
      <c r="B165" s="36" t="s">
        <v>307</v>
      </c>
      <c r="F165" s="100"/>
    </row>
    <row r="166" spans="1:6" x14ac:dyDescent="0.2">
      <c r="A166" s="40"/>
      <c r="B166" s="36" t="s">
        <v>161</v>
      </c>
      <c r="F166" s="100"/>
    </row>
    <row r="167" spans="1:6" x14ac:dyDescent="0.2">
      <c r="A167" s="40"/>
      <c r="B167" s="36" t="s">
        <v>258</v>
      </c>
      <c r="F167" s="100"/>
    </row>
    <row r="168" spans="1:6" x14ac:dyDescent="0.2">
      <c r="A168" s="40"/>
      <c r="B168" s="36" t="s">
        <v>20</v>
      </c>
      <c r="F168" s="100"/>
    </row>
    <row r="169" spans="1:6" x14ac:dyDescent="0.2">
      <c r="A169" s="40"/>
      <c r="B169" s="99" t="s">
        <v>162</v>
      </c>
      <c r="F169" s="100"/>
    </row>
    <row r="170" spans="1:6" x14ac:dyDescent="0.2">
      <c r="A170" s="40"/>
      <c r="B170" s="36" t="s">
        <v>21</v>
      </c>
      <c r="F170" s="100"/>
    </row>
    <row r="171" spans="1:6" x14ac:dyDescent="0.2">
      <c r="A171" s="40"/>
      <c r="B171" s="87" t="s">
        <v>167</v>
      </c>
      <c r="F171" s="100"/>
    </row>
    <row r="172" spans="1:6" x14ac:dyDescent="0.2">
      <c r="A172" s="40"/>
      <c r="B172" s="36" t="s">
        <v>203</v>
      </c>
      <c r="F172" s="100"/>
    </row>
    <row r="173" spans="1:6" x14ac:dyDescent="0.2">
      <c r="A173" s="40"/>
      <c r="B173" s="36" t="s">
        <v>67</v>
      </c>
      <c r="F173" s="100"/>
    </row>
    <row r="174" spans="1:6" x14ac:dyDescent="0.2">
      <c r="A174" s="40"/>
      <c r="B174" s="36" t="s">
        <v>35</v>
      </c>
      <c r="F174" s="100"/>
    </row>
    <row r="175" spans="1:6" x14ac:dyDescent="0.2">
      <c r="A175" s="40"/>
      <c r="B175" s="36" t="s">
        <v>228</v>
      </c>
      <c r="F175" s="100"/>
    </row>
    <row r="176" spans="1:6" x14ac:dyDescent="0.2">
      <c r="A176" s="40"/>
      <c r="B176" s="36" t="s">
        <v>180</v>
      </c>
      <c r="F176" s="100"/>
    </row>
    <row r="177" spans="1:6" x14ac:dyDescent="0.2">
      <c r="A177" s="40"/>
      <c r="B177" s="36" t="s">
        <v>163</v>
      </c>
      <c r="F177" s="100"/>
    </row>
    <row r="178" spans="1:6" s="112" customFormat="1" x14ac:dyDescent="0.2">
      <c r="A178" s="40"/>
      <c r="B178" s="36" t="s">
        <v>272</v>
      </c>
    </row>
    <row r="179" spans="1:6" x14ac:dyDescent="0.2">
      <c r="A179" s="40"/>
      <c r="B179" s="113" t="s">
        <v>325</v>
      </c>
      <c r="F179" s="100"/>
    </row>
    <row r="180" spans="1:6" x14ac:dyDescent="0.2">
      <c r="A180" s="40"/>
      <c r="B180" s="36" t="s">
        <v>195</v>
      </c>
      <c r="F180" s="100"/>
    </row>
    <row r="181" spans="1:6" x14ac:dyDescent="0.2">
      <c r="A181" s="40"/>
      <c r="B181" s="85" t="s">
        <v>237</v>
      </c>
      <c r="F181" s="100"/>
    </row>
    <row r="182" spans="1:6" x14ac:dyDescent="0.2">
      <c r="A182" s="40"/>
      <c r="B182" s="36" t="s">
        <v>253</v>
      </c>
      <c r="F182" s="100"/>
    </row>
    <row r="183" spans="1:6" x14ac:dyDescent="0.2">
      <c r="A183" s="40"/>
      <c r="B183" s="36" t="s">
        <v>32</v>
      </c>
      <c r="F183" s="100"/>
    </row>
    <row r="184" spans="1:6" x14ac:dyDescent="0.2">
      <c r="A184" s="40"/>
      <c r="B184" s="36" t="s">
        <v>204</v>
      </c>
      <c r="F184" s="100"/>
    </row>
    <row r="185" spans="1:6" x14ac:dyDescent="0.2">
      <c r="A185" s="40"/>
      <c r="B185" s="36" t="s">
        <v>22</v>
      </c>
      <c r="F185" s="100"/>
    </row>
    <row r="186" spans="1:6" x14ac:dyDescent="0.2">
      <c r="A186" s="40"/>
      <c r="B186" s="36" t="s">
        <v>64</v>
      </c>
      <c r="F186" s="100"/>
    </row>
    <row r="187" spans="1:6" x14ac:dyDescent="0.2">
      <c r="A187" s="40"/>
      <c r="B187" s="36" t="s">
        <v>191</v>
      </c>
      <c r="F187" s="100"/>
    </row>
    <row r="188" spans="1:6" x14ac:dyDescent="0.2">
      <c r="A188" s="40"/>
      <c r="B188" s="91" t="s">
        <v>26</v>
      </c>
      <c r="F188" s="100"/>
    </row>
    <row r="189" spans="1:6" x14ac:dyDescent="0.2">
      <c r="A189" s="40"/>
      <c r="B189" s="36" t="s">
        <v>289</v>
      </c>
      <c r="F189" s="100"/>
    </row>
    <row r="190" spans="1:6" s="86" customFormat="1" x14ac:dyDescent="0.2">
      <c r="A190" s="40"/>
      <c r="B190" s="36" t="s">
        <v>176</v>
      </c>
      <c r="F190" s="100"/>
    </row>
    <row r="191" spans="1:6" x14ac:dyDescent="0.2">
      <c r="A191" s="40"/>
      <c r="B191" s="91" t="s">
        <v>314</v>
      </c>
      <c r="F191" s="100"/>
    </row>
    <row r="192" spans="1:6" x14ac:dyDescent="0.2">
      <c r="A192" s="40"/>
      <c r="B192" s="36" t="s">
        <v>278</v>
      </c>
      <c r="F192" s="100"/>
    </row>
    <row r="193" spans="1:6" x14ac:dyDescent="0.2">
      <c r="A193" s="40"/>
      <c r="B193" s="36" t="s">
        <v>164</v>
      </c>
      <c r="F193" s="100"/>
    </row>
    <row r="194" spans="1:6" x14ac:dyDescent="0.2">
      <c r="A194" s="40"/>
      <c r="B194" s="36" t="s">
        <v>60</v>
      </c>
      <c r="F194" s="100"/>
    </row>
    <row r="195" spans="1:6" x14ac:dyDescent="0.2">
      <c r="A195" s="40"/>
      <c r="B195" s="36" t="s">
        <v>165</v>
      </c>
      <c r="F195" s="100"/>
    </row>
    <row r="196" spans="1:6" x14ac:dyDescent="0.2">
      <c r="A196" s="40"/>
      <c r="B196" s="36" t="s">
        <v>169</v>
      </c>
      <c r="F196" s="100"/>
    </row>
    <row r="197" spans="1:6" x14ac:dyDescent="0.2">
      <c r="A197" s="40"/>
      <c r="B197" s="36" t="s">
        <v>27</v>
      </c>
      <c r="F197" s="100"/>
    </row>
    <row r="198" spans="1:6" x14ac:dyDescent="0.2">
      <c r="A198" s="40"/>
      <c r="B198" s="36" t="s">
        <v>47</v>
      </c>
      <c r="F198" s="100"/>
    </row>
    <row r="199" spans="1:6" x14ac:dyDescent="0.2">
      <c r="A199" s="40"/>
      <c r="B199" s="91" t="s">
        <v>188</v>
      </c>
      <c r="F199" s="100"/>
    </row>
    <row r="200" spans="1:6" x14ac:dyDescent="0.2">
      <c r="A200" s="40"/>
      <c r="B200" s="37" t="s">
        <v>302</v>
      </c>
      <c r="F200" s="100"/>
    </row>
    <row r="201" spans="1:6" x14ac:dyDescent="0.2">
      <c r="A201" s="40"/>
      <c r="B201" s="36"/>
      <c r="F201" s="100"/>
    </row>
    <row r="202" spans="1:6" x14ac:dyDescent="0.2">
      <c r="A202" s="40"/>
      <c r="F202" s="100"/>
    </row>
    <row r="203" spans="1:6" x14ac:dyDescent="0.2">
      <c r="A203" s="40"/>
      <c r="B203" s="36"/>
      <c r="E203" s="100"/>
      <c r="F203" s="100"/>
    </row>
    <row r="204" spans="1:6" x14ac:dyDescent="0.2">
      <c r="A204" s="40"/>
      <c r="B204" s="36"/>
      <c r="E204" s="100"/>
      <c r="F204" s="100"/>
    </row>
    <row r="205" spans="1:6" x14ac:dyDescent="0.2">
      <c r="A205" s="40"/>
      <c r="B205" s="36"/>
      <c r="E205" s="100"/>
      <c r="F205" s="100"/>
    </row>
    <row r="206" spans="1:6" x14ac:dyDescent="0.2">
      <c r="A206" s="40"/>
      <c r="B206" s="36"/>
      <c r="E206" s="100"/>
      <c r="F206" s="100"/>
    </row>
    <row r="207" spans="1:6" x14ac:dyDescent="0.2">
      <c r="A207" s="40"/>
      <c r="B207" s="36"/>
      <c r="E207" s="100"/>
      <c r="F207" s="100"/>
    </row>
    <row r="208" spans="1:6" x14ac:dyDescent="0.2">
      <c r="A208" s="40"/>
      <c r="B208" s="36"/>
      <c r="E208" s="100"/>
      <c r="F208" s="100"/>
    </row>
    <row r="209" spans="1:6" x14ac:dyDescent="0.2">
      <c r="A209" s="40"/>
      <c r="B209" s="36"/>
      <c r="E209" s="100"/>
      <c r="F209" s="100"/>
    </row>
    <row r="210" spans="1:6" x14ac:dyDescent="0.2">
      <c r="A210" s="40"/>
      <c r="B210" s="36"/>
      <c r="E210" s="100"/>
      <c r="F210" s="100"/>
    </row>
    <row r="211" spans="1:6" x14ac:dyDescent="0.2">
      <c r="A211" s="40"/>
      <c r="B211" s="36"/>
      <c r="E211" s="100"/>
      <c r="F211" s="100"/>
    </row>
    <row r="212" spans="1:6" x14ac:dyDescent="0.2">
      <c r="A212" s="40"/>
      <c r="B212" s="42"/>
      <c r="E212" s="100"/>
      <c r="F212" s="100"/>
    </row>
    <row r="213" spans="1:6" x14ac:dyDescent="0.2">
      <c r="A213" s="40"/>
      <c r="B213" s="42"/>
      <c r="E213" s="100"/>
      <c r="F213" s="100"/>
    </row>
    <row r="214" spans="1:6" x14ac:dyDescent="0.2">
      <c r="A214" s="40"/>
      <c r="B214" s="42"/>
      <c r="E214" s="100"/>
      <c r="F214" s="100"/>
    </row>
    <row r="215" spans="1:6" x14ac:dyDescent="0.2">
      <c r="A215" s="39"/>
      <c r="B215" s="42"/>
      <c r="E215" s="100"/>
      <c r="F215" s="100"/>
    </row>
    <row r="216" spans="1:6" x14ac:dyDescent="0.2">
      <c r="A216" s="39"/>
      <c r="B216" s="40"/>
      <c r="E216" s="100"/>
      <c r="F216" s="100"/>
    </row>
    <row r="217" spans="1:6" x14ac:dyDescent="0.2">
      <c r="A217" s="39"/>
      <c r="B217" s="40"/>
      <c r="E217" s="100"/>
      <c r="F217" s="100"/>
    </row>
    <row r="218" spans="1:6" x14ac:dyDescent="0.2">
      <c r="A218" s="39"/>
      <c r="B218" s="42"/>
      <c r="E218" s="100"/>
      <c r="F218" s="100"/>
    </row>
    <row r="219" spans="1:6" x14ac:dyDescent="0.2">
      <c r="A219" s="39"/>
      <c r="B219" s="40"/>
      <c r="E219" s="100"/>
    </row>
    <row r="220" spans="1:6" x14ac:dyDescent="0.2">
      <c r="A220" s="39"/>
      <c r="B220" s="42"/>
      <c r="E220" s="100"/>
    </row>
    <row r="221" spans="1:6" x14ac:dyDescent="0.2">
      <c r="A221" s="39"/>
      <c r="B221" s="40"/>
      <c r="E221" s="100"/>
    </row>
    <row r="222" spans="1:6" x14ac:dyDescent="0.2">
      <c r="A222" s="39"/>
      <c r="B222" s="40"/>
      <c r="E222" s="100"/>
    </row>
    <row r="223" spans="1:6" x14ac:dyDescent="0.2">
      <c r="A223" s="39"/>
      <c r="B223" s="40"/>
      <c r="E223" s="100"/>
    </row>
    <row r="224" spans="1:6" x14ac:dyDescent="0.2">
      <c r="A224" s="39"/>
      <c r="B224" s="40"/>
    </row>
    <row r="225" spans="1:2" x14ac:dyDescent="0.2">
      <c r="A225" s="39"/>
      <c r="B225" s="40"/>
    </row>
    <row r="226" spans="1:2" x14ac:dyDescent="0.2">
      <c r="A226" s="39"/>
      <c r="B226" s="40"/>
    </row>
    <row r="227" spans="1:2" x14ac:dyDescent="0.2">
      <c r="A227" s="39"/>
      <c r="B227" s="35"/>
    </row>
    <row r="228" spans="1:2" x14ac:dyDescent="0.2">
      <c r="A228" s="39"/>
      <c r="B228" s="35"/>
    </row>
    <row r="229" spans="1:2" x14ac:dyDescent="0.2">
      <c r="A229" s="39"/>
      <c r="B229" s="35"/>
    </row>
    <row r="230" spans="1:2" x14ac:dyDescent="0.2">
      <c r="A230" s="39"/>
      <c r="B230" s="35"/>
    </row>
    <row r="231" spans="1:2" x14ac:dyDescent="0.2">
      <c r="A231" s="39"/>
      <c r="B231" s="35"/>
    </row>
    <row r="232" spans="1:2" x14ac:dyDescent="0.2">
      <c r="A232" s="39"/>
      <c r="B232" s="35"/>
    </row>
    <row r="233" spans="1:2" x14ac:dyDescent="0.2">
      <c r="A233" s="39"/>
      <c r="B233" s="35"/>
    </row>
    <row r="234" spans="1:2" x14ac:dyDescent="0.2">
      <c r="A234" s="39"/>
      <c r="B234" s="35"/>
    </row>
    <row r="235" spans="1:2" x14ac:dyDescent="0.2">
      <c r="A235" s="39"/>
      <c r="B235" s="35"/>
    </row>
    <row r="236" spans="1:2" x14ac:dyDescent="0.2">
      <c r="A236" s="39"/>
      <c r="B236" s="35"/>
    </row>
    <row r="237" spans="1:2" x14ac:dyDescent="0.2">
      <c r="A237" s="39"/>
      <c r="B237" s="35"/>
    </row>
    <row r="238" spans="1:2" x14ac:dyDescent="0.2">
      <c r="B238" s="35"/>
    </row>
    <row r="239" spans="1:2" x14ac:dyDescent="0.2">
      <c r="B239" s="35"/>
    </row>
    <row r="240" spans="1:2" x14ac:dyDescent="0.2">
      <c r="A240" s="39"/>
      <c r="B240" s="35"/>
    </row>
    <row r="241" spans="1:2" x14ac:dyDescent="0.2">
      <c r="A241" s="39"/>
      <c r="B241" s="35"/>
    </row>
    <row r="242" spans="1:2" x14ac:dyDescent="0.2">
      <c r="A242" s="39"/>
      <c r="B242" s="35"/>
    </row>
    <row r="243" spans="1:2" x14ac:dyDescent="0.2">
      <c r="A243" s="39"/>
      <c r="B243" s="35"/>
    </row>
    <row r="244" spans="1:2" x14ac:dyDescent="0.2">
      <c r="A244" s="39"/>
      <c r="B244" s="35"/>
    </row>
    <row r="245" spans="1:2" x14ac:dyDescent="0.2">
      <c r="A245" s="39"/>
      <c r="B245" s="35"/>
    </row>
    <row r="246" spans="1:2" x14ac:dyDescent="0.2">
      <c r="A246" s="39"/>
      <c r="B246" s="35"/>
    </row>
    <row r="247" spans="1:2" x14ac:dyDescent="0.2">
      <c r="A247" s="39"/>
      <c r="B247" s="35"/>
    </row>
    <row r="248" spans="1:2" x14ac:dyDescent="0.2">
      <c r="A248" s="39"/>
      <c r="B248" s="35"/>
    </row>
    <row r="249" spans="1:2" x14ac:dyDescent="0.2">
      <c r="A249" s="39"/>
      <c r="B249" s="35"/>
    </row>
    <row r="250" spans="1:2" x14ac:dyDescent="0.2">
      <c r="A250" s="39"/>
      <c r="B250" s="35"/>
    </row>
    <row r="251" spans="1:2" x14ac:dyDescent="0.2">
      <c r="A251" s="39"/>
      <c r="B251" s="35"/>
    </row>
    <row r="252" spans="1:2" x14ac:dyDescent="0.2">
      <c r="A252" s="39"/>
      <c r="B252" s="35"/>
    </row>
    <row r="253" spans="1:2" x14ac:dyDescent="0.2">
      <c r="A253" s="39"/>
      <c r="B253" s="35"/>
    </row>
    <row r="254" spans="1:2" x14ac:dyDescent="0.2">
      <c r="A254" s="39"/>
      <c r="B254" s="35"/>
    </row>
    <row r="255" spans="1:2" x14ac:dyDescent="0.2">
      <c r="A255" s="39"/>
      <c r="B255" s="35"/>
    </row>
    <row r="256" spans="1:2" x14ac:dyDescent="0.2">
      <c r="A256" s="39"/>
      <c r="B256" s="35"/>
    </row>
    <row r="257" spans="1:2" x14ac:dyDescent="0.2">
      <c r="A257" s="39"/>
      <c r="B257" s="35"/>
    </row>
    <row r="258" spans="1:2" x14ac:dyDescent="0.2">
      <c r="A258" s="39"/>
      <c r="B258" s="35"/>
    </row>
    <row r="259" spans="1:2" x14ac:dyDescent="0.2">
      <c r="A259" s="39"/>
      <c r="B259" s="35"/>
    </row>
    <row r="260" spans="1:2" x14ac:dyDescent="0.2">
      <c r="A260" s="39"/>
      <c r="B260" s="35"/>
    </row>
    <row r="261" spans="1:2" x14ac:dyDescent="0.2">
      <c r="A261" s="39"/>
      <c r="B261" s="35"/>
    </row>
    <row r="262" spans="1:2" x14ac:dyDescent="0.2">
      <c r="A262" s="39"/>
      <c r="B262" s="35"/>
    </row>
    <row r="263" spans="1:2" x14ac:dyDescent="0.2">
      <c r="A263" s="39"/>
      <c r="B263" s="35"/>
    </row>
    <row r="264" spans="1:2" x14ac:dyDescent="0.2">
      <c r="A264" s="39"/>
      <c r="B264" s="35"/>
    </row>
    <row r="265" spans="1:2" x14ac:dyDescent="0.2">
      <c r="A265" s="39"/>
      <c r="B265" s="35"/>
    </row>
    <row r="266" spans="1:2" x14ac:dyDescent="0.2">
      <c r="A266" s="39"/>
      <c r="B266" s="35"/>
    </row>
    <row r="267" spans="1:2" x14ac:dyDescent="0.2">
      <c r="A267" s="39"/>
      <c r="B267" s="35"/>
    </row>
    <row r="268" spans="1:2" x14ac:dyDescent="0.2">
      <c r="A268" s="39"/>
      <c r="B268" s="35"/>
    </row>
    <row r="269" spans="1:2" x14ac:dyDescent="0.2">
      <c r="A269" s="39"/>
      <c r="B269" s="35"/>
    </row>
    <row r="270" spans="1:2" x14ac:dyDescent="0.2">
      <c r="A270" s="39"/>
      <c r="B270" s="35"/>
    </row>
    <row r="271" spans="1:2" x14ac:dyDescent="0.2">
      <c r="A271" s="39"/>
      <c r="B271" s="35"/>
    </row>
    <row r="272" spans="1:2" x14ac:dyDescent="0.2">
      <c r="A272" s="39"/>
      <c r="B272" s="35"/>
    </row>
    <row r="273" spans="1:2" x14ac:dyDescent="0.2">
      <c r="A273" s="39"/>
      <c r="B273" s="35"/>
    </row>
    <row r="274" spans="1:2" x14ac:dyDescent="0.2">
      <c r="A274" s="39"/>
      <c r="B274" s="35"/>
    </row>
    <row r="275" spans="1:2" x14ac:dyDescent="0.2">
      <c r="A275" s="39"/>
      <c r="B275" s="35"/>
    </row>
    <row r="276" spans="1:2" x14ac:dyDescent="0.2">
      <c r="A276" s="39"/>
      <c r="B276" s="35"/>
    </row>
    <row r="277" spans="1:2" x14ac:dyDescent="0.2">
      <c r="A277" s="39"/>
      <c r="B277" s="35"/>
    </row>
    <row r="278" spans="1:2" x14ac:dyDescent="0.2">
      <c r="A278" s="39"/>
      <c r="B278" s="35"/>
    </row>
    <row r="279" spans="1:2" x14ac:dyDescent="0.2">
      <c r="A279" s="39"/>
      <c r="B279" s="35"/>
    </row>
    <row r="280" spans="1:2" x14ac:dyDescent="0.2">
      <c r="A280" s="39"/>
      <c r="B280" s="35"/>
    </row>
    <row r="281" spans="1:2" x14ac:dyDescent="0.2">
      <c r="A281" s="39"/>
      <c r="B281" s="35"/>
    </row>
    <row r="282" spans="1:2" x14ac:dyDescent="0.2">
      <c r="A282" s="39"/>
      <c r="B282" s="35"/>
    </row>
    <row r="283" spans="1:2" x14ac:dyDescent="0.2">
      <c r="A283" s="39"/>
      <c r="B283" s="35"/>
    </row>
    <row r="284" spans="1:2" x14ac:dyDescent="0.2">
      <c r="A284" s="39"/>
      <c r="B284" s="35"/>
    </row>
    <row r="285" spans="1:2" x14ac:dyDescent="0.2">
      <c r="A285" s="39"/>
      <c r="B285" s="35"/>
    </row>
    <row r="286" spans="1:2" x14ac:dyDescent="0.2">
      <c r="A286" s="39"/>
      <c r="B286" s="35"/>
    </row>
    <row r="287" spans="1:2" x14ac:dyDescent="0.2">
      <c r="A287" s="39"/>
      <c r="B287" s="35"/>
    </row>
    <row r="288" spans="1:2" x14ac:dyDescent="0.2">
      <c r="A288" s="39"/>
      <c r="B288" s="35"/>
    </row>
    <row r="289" spans="1:2" x14ac:dyDescent="0.2">
      <c r="A289" s="39"/>
      <c r="B289" s="35"/>
    </row>
    <row r="290" spans="1:2" x14ac:dyDescent="0.2">
      <c r="A290" s="39"/>
      <c r="B290" s="35"/>
    </row>
    <row r="291" spans="1:2" x14ac:dyDescent="0.2">
      <c r="A291" s="39"/>
      <c r="B291" s="35"/>
    </row>
    <row r="292" spans="1:2" x14ac:dyDescent="0.2">
      <c r="A292" s="39"/>
      <c r="B292" s="35"/>
    </row>
    <row r="293" spans="1:2" x14ac:dyDescent="0.2">
      <c r="A293" s="39"/>
      <c r="B293" s="35"/>
    </row>
    <row r="294" spans="1:2" x14ac:dyDescent="0.2">
      <c r="A294" s="39"/>
      <c r="B294" s="35"/>
    </row>
    <row r="295" spans="1:2" x14ac:dyDescent="0.2">
      <c r="A295" s="39"/>
      <c r="B295" s="35"/>
    </row>
    <row r="296" spans="1:2" x14ac:dyDescent="0.2">
      <c r="A296" s="39"/>
      <c r="B296" s="35"/>
    </row>
    <row r="297" spans="1:2" x14ac:dyDescent="0.2">
      <c r="A297" s="39"/>
      <c r="B297" s="35"/>
    </row>
    <row r="298" spans="1:2" x14ac:dyDescent="0.2">
      <c r="A298" s="39"/>
      <c r="B298" s="35"/>
    </row>
    <row r="299" spans="1:2" x14ac:dyDescent="0.2">
      <c r="A299" s="39"/>
      <c r="B299" s="35"/>
    </row>
    <row r="300" spans="1:2" x14ac:dyDescent="0.2">
      <c r="A300" s="39"/>
      <c r="B300" s="35"/>
    </row>
    <row r="301" spans="1:2" x14ac:dyDescent="0.2">
      <c r="A301" s="39"/>
      <c r="B301" s="35"/>
    </row>
    <row r="302" spans="1:2" x14ac:dyDescent="0.2">
      <c r="A302" s="35"/>
      <c r="B302" s="35"/>
    </row>
    <row r="303" spans="1:2" x14ac:dyDescent="0.2">
      <c r="A303" s="35"/>
      <c r="B303" s="35"/>
    </row>
    <row r="304" spans="1:2" x14ac:dyDescent="0.2">
      <c r="A304" s="39"/>
      <c r="B304" s="35"/>
    </row>
    <row r="305" spans="1:2" x14ac:dyDescent="0.2">
      <c r="A305" s="39"/>
      <c r="B305" s="35"/>
    </row>
    <row r="306" spans="1:2" x14ac:dyDescent="0.2">
      <c r="A306" s="39"/>
      <c r="B306" s="35"/>
    </row>
    <row r="307" spans="1:2" x14ac:dyDescent="0.2">
      <c r="A307" s="39"/>
      <c r="B307" s="35"/>
    </row>
    <row r="308" spans="1:2" x14ac:dyDescent="0.2">
      <c r="A308" s="39"/>
      <c r="B308" s="35"/>
    </row>
    <row r="309" spans="1:2" x14ac:dyDescent="0.2">
      <c r="A309" s="39"/>
      <c r="B309" s="35"/>
    </row>
    <row r="310" spans="1:2" x14ac:dyDescent="0.2">
      <c r="A310" s="39"/>
      <c r="B310" s="35"/>
    </row>
    <row r="311" spans="1:2" x14ac:dyDescent="0.2">
      <c r="A311" s="39"/>
      <c r="B311" s="35"/>
    </row>
    <row r="312" spans="1:2" x14ac:dyDescent="0.2">
      <c r="A312" s="39"/>
      <c r="B312" s="35"/>
    </row>
    <row r="313" spans="1:2" x14ac:dyDescent="0.2">
      <c r="A313" s="39"/>
      <c r="B313" s="35"/>
    </row>
    <row r="314" spans="1:2" x14ac:dyDescent="0.2">
      <c r="A314" s="39"/>
    </row>
    <row r="315" spans="1:2" x14ac:dyDescent="0.2">
      <c r="A315" s="39"/>
    </row>
    <row r="316" spans="1:2" x14ac:dyDescent="0.2">
      <c r="A316" s="39"/>
    </row>
    <row r="317" spans="1:2" x14ac:dyDescent="0.2">
      <c r="A317" s="39"/>
    </row>
    <row r="318" spans="1:2" x14ac:dyDescent="0.2">
      <c r="A318" s="39"/>
    </row>
    <row r="319" spans="1:2" x14ac:dyDescent="0.2">
      <c r="A319" s="39"/>
    </row>
    <row r="320" spans="1:2" x14ac:dyDescent="0.2">
      <c r="A320" s="39"/>
    </row>
    <row r="321" spans="1:1" x14ac:dyDescent="0.2">
      <c r="A321" s="39"/>
    </row>
    <row r="322" spans="1:1" x14ac:dyDescent="0.2">
      <c r="A322" s="39"/>
    </row>
    <row r="323" spans="1:1" x14ac:dyDescent="0.2">
      <c r="A323" s="39"/>
    </row>
    <row r="324" spans="1:1" x14ac:dyDescent="0.2">
      <c r="A324" s="39"/>
    </row>
    <row r="325" spans="1:1" x14ac:dyDescent="0.2">
      <c r="A325" s="39"/>
    </row>
    <row r="326" spans="1:1" x14ac:dyDescent="0.2">
      <c r="A326" s="39"/>
    </row>
    <row r="327" spans="1:1" x14ac:dyDescent="0.2">
      <c r="A327" s="39"/>
    </row>
    <row r="328" spans="1:1" x14ac:dyDescent="0.2">
      <c r="A328" s="39"/>
    </row>
    <row r="329" spans="1:1" x14ac:dyDescent="0.2">
      <c r="A329" s="39"/>
    </row>
    <row r="330" spans="1:1" x14ac:dyDescent="0.2">
      <c r="A330" s="39"/>
    </row>
    <row r="331" spans="1:1" x14ac:dyDescent="0.2">
      <c r="A331" s="39"/>
    </row>
    <row r="332" spans="1:1" x14ac:dyDescent="0.2">
      <c r="A332" s="39"/>
    </row>
  </sheetData>
  <sheetProtection password="CF33" sheet="1"/>
  <pageMargins left="0.7" right="0.7" top="0.75" bottom="0.75" header="0.3" footer="0.3"/>
  <pageSetup paperSize="9" orientation="portrait" verticalDpi="4"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label version="1.0">
  <element uid="id_newpolicy" value=""/>
  <element uid="id_unclassified" value=""/>
</label>
</file>

<file path=customXml/itemProps1.xml><?xml version="1.0" encoding="utf-8"?>
<ds:datastoreItem xmlns:ds="http://schemas.openxmlformats.org/officeDocument/2006/customXml" ds:itemID="{23C97B82-EABE-4088-9514-83B40D0E222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5</vt:i4>
      </vt:variant>
    </vt:vector>
  </HeadingPairs>
  <TitlesOfParts>
    <vt:vector size="11" baseType="lpstr">
      <vt:lpstr>Contents</vt:lpstr>
      <vt:lpstr>Cover sheet</vt:lpstr>
      <vt:lpstr>Data fields</vt:lpstr>
      <vt:lpstr>Data sheet</vt:lpstr>
      <vt:lpstr>List of Organisations</vt:lpstr>
      <vt:lpstr>Drop down lists</vt:lpstr>
      <vt:lpstr>List_of_organisations</vt:lpstr>
      <vt:lpstr>Main_Department</vt:lpstr>
      <vt:lpstr>Organisation_Type</vt:lpstr>
      <vt:lpstr>'Data sheet'!Print_Area</vt:lpstr>
      <vt:lpstr>Yes_No</vt:lpstr>
    </vt:vector>
  </TitlesOfParts>
  <Company>Flex</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Hannah Braine</dc:creator>
  <cp:lastModifiedBy>Ambrose Garry (HR)</cp:lastModifiedBy>
  <cp:lastPrinted>2011-05-16T09:46:00Z</cp:lastPrinted>
  <dcterms:created xsi:type="dcterms:W3CDTF">2011-03-30T15:28:39Z</dcterms:created>
  <dcterms:modified xsi:type="dcterms:W3CDTF">2014-06-23T16:42:05Z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bjDocumentSecurityLabel">
    <vt:lpwstr>UNCLASSIFIED</vt:lpwstr>
  </property>
  <property fmtid="{D5CDD505-2E9C-101B-9397-08002B2CF9AE}" pid="3" name="Document Security Label">
    <vt:lpwstr>UNCLASSIFIED</vt:lpwstr>
  </property>
  <property fmtid="{D5CDD505-2E9C-101B-9397-08002B2CF9AE}" pid="4" name="bjDocumentSecurityXML">
    <vt:lpwstr>&lt;label version="1.0"&gt;&lt;element uid="id_newpolicy" value=""/&gt;&lt;element uid="id_unclassified" value=""/&gt;&lt;/label&gt;</vt:lpwstr>
  </property>
  <property fmtid="{D5CDD505-2E9C-101B-9397-08002B2CF9AE}" pid="5" name="bjDocumentSecurityPolicyProp">
    <vt:lpwstr>UK</vt:lpwstr>
  </property>
  <property fmtid="{D5CDD505-2E9C-101B-9397-08002B2CF9AE}" pid="6" name="bjDocumentSecurityPolicyPropID">
    <vt:lpwstr>id_newpolicy</vt:lpwstr>
  </property>
  <property fmtid="{D5CDD505-2E9C-101B-9397-08002B2CF9AE}" pid="7" name="bjDocumentSecurityProp1">
    <vt:lpwstr>UNCLASSIFIED</vt:lpwstr>
  </property>
  <property fmtid="{D5CDD505-2E9C-101B-9397-08002B2CF9AE}" pid="8" name="bjSecLabelProp1ID">
    <vt:lpwstr>id_unclassified</vt:lpwstr>
  </property>
  <property fmtid="{D5CDD505-2E9C-101B-9397-08002B2CF9AE}" pid="9" name="bjDocumentSecurityProp2">
    <vt:lpwstr/>
  </property>
  <property fmtid="{D5CDD505-2E9C-101B-9397-08002B2CF9AE}" pid="10" name="bjSecLabelProp2ID">
    <vt:lpwstr/>
  </property>
  <property fmtid="{D5CDD505-2E9C-101B-9397-08002B2CF9AE}" pid="11" name="bjDocumentSecurityProp3">
    <vt:lpwstr/>
  </property>
  <property fmtid="{D5CDD505-2E9C-101B-9397-08002B2CF9AE}" pid="12" name="bjSecLabelProp3ID">
    <vt:lpwstr/>
  </property>
  <property fmtid="{D5CDD505-2E9C-101B-9397-08002B2CF9AE}" pid="13" name="eGMS.protectiveMarking">
    <vt:lpwstr/>
  </property>
  <property fmtid="{D5CDD505-2E9C-101B-9397-08002B2CF9AE}" pid="14" name="docIndexRef">
    <vt:lpwstr>c5be8327-bdee-43d4-b872-6842edc004c0</vt:lpwstr>
  </property>
</Properties>
</file>