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wmi.govuk.data\data\metadata\"/>
    </mc:Choice>
  </mc:AlternateContent>
  <xr:revisionPtr revIDLastSave="0" documentId="13_ncr:1_{28F36734-5CAB-4783-82FE-462DB88C3A7C}" xr6:coauthVersionLast="36" xr6:coauthVersionMax="36" xr10:uidLastSave="{00000000-0000-0000-0000-000000000000}"/>
  <bookViews>
    <workbookView xWindow="0" yWindow="0" windowWidth="23040" windowHeight="8196" xr2:uid="{00000000-000D-0000-FFFF-FFFF00000000}"/>
  </bookViews>
  <sheets>
    <sheet name="template 202204" sheetId="2" r:id="rId1"/>
    <sheet name="template 202106" sheetId="1" r:id="rId2"/>
  </sheets>
  <calcPr calcId="191029"/>
</workbook>
</file>

<file path=xl/calcChain.xml><?xml version="1.0" encoding="utf-8"?>
<calcChain xmlns="http://schemas.openxmlformats.org/spreadsheetml/2006/main">
  <c r="C42" i="2" l="1"/>
  <c r="B40" i="2"/>
  <c r="B41" i="2" s="1"/>
  <c r="B33" i="2"/>
  <c r="B34" i="2" s="1"/>
  <c r="B35" i="2" s="1"/>
  <c r="B36" i="2" s="1"/>
  <c r="B37" i="2" s="1"/>
  <c r="B38" i="2" s="1"/>
  <c r="B31" i="2"/>
  <c r="C28" i="2"/>
  <c r="C30" i="2" s="1"/>
  <c r="C31" i="2" s="1"/>
  <c r="C24" i="2"/>
  <c r="B22" i="2"/>
  <c r="B23" i="2" s="1"/>
  <c r="B24" i="2" s="1"/>
  <c r="B25" i="2" s="1"/>
  <c r="B26" i="2" s="1"/>
  <c r="B27" i="2" s="1"/>
  <c r="B28" i="2" s="1"/>
  <c r="B29" i="2" s="1"/>
  <c r="C20" i="2"/>
  <c r="C18" i="2"/>
  <c r="C16" i="2"/>
  <c r="C14" i="2"/>
  <c r="C12" i="2"/>
  <c r="C10" i="2"/>
  <c r="C8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C10" i="1" l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1" i="1" s="1"/>
  <c r="C32" i="1" s="1"/>
  <c r="C43" i="1" s="1"/>
  <c r="C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2" i="1" s="1"/>
  <c r="B23" i="1" s="1"/>
  <c r="B24" i="1" s="1"/>
  <c r="B25" i="1" s="1"/>
  <c r="B26" i="1" s="1"/>
  <c r="B27" i="1" s="1"/>
  <c r="B28" i="1" s="1"/>
  <c r="B29" i="1" s="1"/>
  <c r="B30" i="1" s="1"/>
  <c r="B32" i="1" s="1"/>
  <c r="B34" i="1" s="1"/>
  <c r="B35" i="1" s="1"/>
  <c r="B36" i="1" s="1"/>
  <c r="B37" i="1" s="1"/>
  <c r="B38" i="1" s="1"/>
  <c r="B39" i="1" s="1"/>
  <c r="B41" i="1" s="1"/>
  <c r="B42" i="1" s="1"/>
</calcChain>
</file>

<file path=xl/sharedStrings.xml><?xml version="1.0" encoding="utf-8"?>
<sst xmlns="http://schemas.openxmlformats.org/spreadsheetml/2006/main" count="316" uniqueCount="115">
  <si>
    <t>Year</t>
  </si>
  <si>
    <t>Month</t>
  </si>
  <si>
    <t>Organisation name</t>
  </si>
  <si>
    <t>Payroll staff</t>
  </si>
  <si>
    <t>Number of non-payroll staff (contingent labour and consultants/consultancy)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</si>
  <si>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</si>
  <si>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</si>
  <si>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</si>
  <si>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</si>
  <si>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</si>
  <si>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</si>
  <si>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</si>
  <si>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</si>
  <si>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unspecified</t>
  </si>
  <si>
    <t xml:space="preserve">Agency staff 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</si>
  <si>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</si>
  <si>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</si>
  <si>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</si>
  <si>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</si>
  <si>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</si>
  <si>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</si>
  <si>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</si>
  <si>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</si>
  <si>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</si>
  <si>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</si>
  <si>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</si>
  <si>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staff, interim managers and specialist contractors</t>
  </si>
  <si>
    <t>Total non-payroll (CCL) staff costs</t>
  </si>
  <si>
    <t>Headcount</t>
  </si>
  <si>
    <t>group</t>
  </si>
  <si>
    <t>date</t>
  </si>
  <si>
    <t>year</t>
  </si>
  <si>
    <t>month</t>
  </si>
  <si>
    <t>sub_group</t>
  </si>
  <si>
    <t>measure</t>
  </si>
  <si>
    <t>org</t>
  </si>
  <si>
    <t>body</t>
  </si>
  <si>
    <t>type</t>
  </si>
  <si>
    <t>main</t>
  </si>
  <si>
    <t>aao</t>
  </si>
  <si>
    <t>hc</t>
  </si>
  <si>
    <t>fte</t>
  </si>
  <si>
    <t>text</t>
  </si>
  <si>
    <t>payroll</t>
  </si>
  <si>
    <t>non payroll</t>
  </si>
  <si>
    <t>eo</t>
  </si>
  <si>
    <t>sheo</t>
  </si>
  <si>
    <t>g67</t>
  </si>
  <si>
    <t>scs</t>
  </si>
  <si>
    <t>other</t>
  </si>
  <si>
    <t>header1</t>
  </si>
  <si>
    <t>header2</t>
  </si>
  <si>
    <t>header3</t>
  </si>
  <si>
    <t>costs</t>
  </si>
  <si>
    <t>agency</t>
  </si>
  <si>
    <t>managers</t>
  </si>
  <si>
    <t>contractors</t>
  </si>
  <si>
    <t>total</t>
  </si>
  <si>
    <t>payroll costs</t>
  </si>
  <si>
    <t>non payroll costs</t>
  </si>
  <si>
    <t>all costs</t>
  </si>
  <si>
    <t>salary</t>
  </si>
  <si>
    <t>allowances</t>
  </si>
  <si>
    <t>ncprp</t>
  </si>
  <si>
    <t>overtime</t>
  </si>
  <si>
    <t>pension</t>
  </si>
  <si>
    <t>ni</t>
  </si>
  <si>
    <t>contingent</t>
  </si>
  <si>
    <t>consultants</t>
  </si>
  <si>
    <t>all employees</t>
  </si>
  <si>
    <t>col</t>
  </si>
  <si>
    <t>Full-time equivalent</t>
  </si>
  <si>
    <t>Total Employees</t>
  </si>
  <si>
    <t>Grand Total (workforce numbers)</t>
  </si>
  <si>
    <t>Total monthly cost of consultants/consultancy</t>
  </si>
  <si>
    <t xml:space="preserve">Main, parent or sponsoring department: </t>
  </si>
  <si>
    <t>Organisation type</t>
  </si>
  <si>
    <t>Main, parent or sponsoring department:</t>
  </si>
  <si>
    <t>Payroll staff;
AO/AA;
Headcount</t>
  </si>
  <si>
    <t>Payroll staff;
AO/AA;
Full-time equivalent</t>
  </si>
  <si>
    <t>Payroll staff;
EO;
Headcount</t>
  </si>
  <si>
    <t>Payroll staff;
EO;
Full-time equivalent</t>
  </si>
  <si>
    <t>Payroll staff;
SEO/HEO;
Headcount</t>
  </si>
  <si>
    <t>Payroll staff;
SEO/HEO;
Full-time equivalent</t>
  </si>
  <si>
    <t>Payroll staff;
Grade 6/7;
Headcount</t>
  </si>
  <si>
    <t>Payroll staff;
Grade 6/7;
Full-time equivalent</t>
  </si>
  <si>
    <t>Payroll staff;
SCS;
Headcount</t>
  </si>
  <si>
    <t>Payroll staff;
SCS;
Full-time equivalent</t>
  </si>
  <si>
    <t>Payroll staff;
Other, unknown, unspecified;
Headcount</t>
  </si>
  <si>
    <t>Payroll staff;
Other, unknown, unspecified;
Full-time equivalent</t>
  </si>
  <si>
    <t>Payroll staff;
Total;
Headcount</t>
  </si>
  <si>
    <t>Payroll staff;
Total;
Full-time equivalent</t>
  </si>
  <si>
    <t>Non-payroll staff;
Admin and Clerical;
Headcount</t>
  </si>
  <si>
    <t>Non-payroll staff;
Admin and Clerical;
Full-time equivalent</t>
  </si>
  <si>
    <t>Non-payroll staff;
Interim Managers &amp; Specialist Contractors &amp; Medical;
Headcount</t>
  </si>
  <si>
    <t>Non-payroll staff;
Interim Managers &amp; Specialist Contractors &amp; Medical;
Full-time equivalent</t>
  </si>
  <si>
    <t>Non-payroll staff;
Other Contingent labour;
Headcount</t>
  </si>
  <si>
    <t>Non-payroll staff;
Other Contingent labour;
Full-time equivalent</t>
  </si>
  <si>
    <t>Non-payroll staff;
Total Contingent labour:
Headcount</t>
  </si>
  <si>
    <t>Non-payroll staff;
Total Contingent labour:
Full-time equivalent</t>
  </si>
  <si>
    <t>Non-payroll staff;
Consultancy;
Number of Contracts</t>
  </si>
  <si>
    <t>Grand Total (workforce numbers);
Headcount</t>
  </si>
  <si>
    <t>Grand Total (workforce numbers);
Full-time equivalent</t>
  </si>
  <si>
    <t>Payroll staff costs;
Salary</t>
  </si>
  <si>
    <t>Payroll staff costs;
Allowances</t>
  </si>
  <si>
    <t>Payroll staff costs;
Non-consolidated performance payments</t>
  </si>
  <si>
    <t>Payroll staff costs;
Overtime</t>
  </si>
  <si>
    <t>Payroll staff costs;
Employer pension contributions</t>
  </si>
  <si>
    <t>Payroll staff costs;
Employer national insurance contributions</t>
  </si>
  <si>
    <t>Payroll staff costs;
Total paybill</t>
  </si>
  <si>
    <t>Non-Payroll staff costs;
Contingent labour</t>
  </si>
  <si>
    <t>Non-Payroll staff costs;
Consultancy</t>
  </si>
  <si>
    <t>Non-Payroll staff costs;
Total staff costs</t>
  </si>
  <si>
    <t>admin</t>
  </si>
  <si>
    <t>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</si>
</sst>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2BE3-088C-488C-8BBC-C131AFCA16F8}">
  <dimension ref="A1:E42"/>
  <sheetViews>
    <sheetView tabSelected="1" workbookViewId="0">
      <selection activeCell="E29" sqref="E29"/>
    </sheetView>
  </sheetViews>
  <sheetFormatPr defaultRowHeight="14.4" x14ac:dyDescent="0.3"/>
  <cols>
    <col min="2" max="2" width="26.77734375" customWidth="1"/>
    <col min="3" max="3" width="10" bestFit="1" customWidth="1"/>
    <col min="5" max="5" width="52.33203125" bestFit="1" customWidth="1"/>
  </cols>
  <sheetData>
    <row r="1" spans="1:5" x14ac:dyDescent="0.3">
      <c r="A1" t="s">
        <v>70</v>
      </c>
      <c r="B1" t="s">
        <v>29</v>
      </c>
      <c r="C1" t="s">
        <v>33</v>
      </c>
      <c r="D1" t="s">
        <v>34</v>
      </c>
      <c r="E1" s="1" t="s">
        <v>50</v>
      </c>
    </row>
    <row r="2" spans="1:5" x14ac:dyDescent="0.3">
      <c r="A2">
        <v>1</v>
      </c>
      <c r="B2" t="s">
        <v>30</v>
      </c>
      <c r="C2" t="s">
        <v>31</v>
      </c>
      <c r="D2" t="s">
        <v>31</v>
      </c>
      <c r="E2" t="s">
        <v>0</v>
      </c>
    </row>
    <row r="3" spans="1:5" x14ac:dyDescent="0.3">
      <c r="A3">
        <v>2</v>
      </c>
      <c r="B3" t="s">
        <v>30</v>
      </c>
      <c r="C3" t="s">
        <v>32</v>
      </c>
      <c r="D3" t="s">
        <v>32</v>
      </c>
      <c r="E3" t="s">
        <v>1</v>
      </c>
    </row>
    <row r="4" spans="1:5" x14ac:dyDescent="0.3">
      <c r="A4">
        <v>3</v>
      </c>
      <c r="B4" t="s">
        <v>35</v>
      </c>
      <c r="C4" t="s">
        <v>36</v>
      </c>
      <c r="D4" t="s">
        <v>42</v>
      </c>
      <c r="E4" t="s">
        <v>2</v>
      </c>
    </row>
    <row r="5" spans="1:5" x14ac:dyDescent="0.3">
      <c r="A5">
        <v>4</v>
      </c>
      <c r="B5" t="s">
        <v>35</v>
      </c>
      <c r="C5" t="s">
        <v>37</v>
      </c>
      <c r="D5" t="s">
        <v>42</v>
      </c>
      <c r="E5" t="s">
        <v>76</v>
      </c>
    </row>
    <row r="6" spans="1:5" x14ac:dyDescent="0.3">
      <c r="A6">
        <v>5</v>
      </c>
      <c r="B6" t="s">
        <v>35</v>
      </c>
      <c r="C6" t="s">
        <v>38</v>
      </c>
      <c r="D6" t="s">
        <v>42</v>
      </c>
      <c r="E6" t="s">
        <v>77</v>
      </c>
    </row>
    <row r="7" spans="1:5" ht="43.2" x14ac:dyDescent="0.3">
      <c r="A7">
        <v>6</v>
      </c>
      <c r="B7" t="s">
        <v>43</v>
      </c>
      <c r="C7" t="s">
        <v>39</v>
      </c>
      <c r="D7" t="s">
        <v>40</v>
      </c>
      <c r="E7" s="1" t="s">
        <v>78</v>
      </c>
    </row>
    <row r="8" spans="1:5" ht="43.2" x14ac:dyDescent="0.3">
      <c r="A8">
        <v>7</v>
      </c>
      <c r="B8" t="str">
        <f>B7</f>
        <v>payroll</v>
      </c>
      <c r="C8" t="str">
        <f>C7</f>
        <v>aao</v>
      </c>
      <c r="D8" t="s">
        <v>41</v>
      </c>
      <c r="E8" s="1" t="s">
        <v>79</v>
      </c>
    </row>
    <row r="9" spans="1:5" ht="43.2" x14ac:dyDescent="0.3">
      <c r="A9">
        <v>8</v>
      </c>
      <c r="B9" t="str">
        <f t="shared" ref="B9:C24" si="0">B8</f>
        <v>payroll</v>
      </c>
      <c r="C9" t="s">
        <v>45</v>
      </c>
      <c r="D9" t="s">
        <v>40</v>
      </c>
      <c r="E9" s="1" t="s">
        <v>80</v>
      </c>
    </row>
    <row r="10" spans="1:5" ht="43.2" x14ac:dyDescent="0.3">
      <c r="A10">
        <v>9</v>
      </c>
      <c r="B10" t="str">
        <f t="shared" si="0"/>
        <v>payroll</v>
      </c>
      <c r="C10" t="str">
        <f t="shared" si="0"/>
        <v>eo</v>
      </c>
      <c r="D10" t="s">
        <v>41</v>
      </c>
      <c r="E10" s="1" t="s">
        <v>81</v>
      </c>
    </row>
    <row r="11" spans="1:5" ht="43.2" x14ac:dyDescent="0.3">
      <c r="A11">
        <v>10</v>
      </c>
      <c r="B11" t="str">
        <f t="shared" si="0"/>
        <v>payroll</v>
      </c>
      <c r="C11" t="s">
        <v>46</v>
      </c>
      <c r="D11" t="s">
        <v>40</v>
      </c>
      <c r="E11" s="1" t="s">
        <v>82</v>
      </c>
    </row>
    <row r="12" spans="1:5" ht="43.2" x14ac:dyDescent="0.3">
      <c r="A12">
        <v>11</v>
      </c>
      <c r="B12" t="str">
        <f t="shared" si="0"/>
        <v>payroll</v>
      </c>
      <c r="C12" t="str">
        <f t="shared" si="0"/>
        <v>sheo</v>
      </c>
      <c r="D12" t="s">
        <v>41</v>
      </c>
      <c r="E12" s="1" t="s">
        <v>83</v>
      </c>
    </row>
    <row r="13" spans="1:5" ht="43.2" x14ac:dyDescent="0.3">
      <c r="A13">
        <v>12</v>
      </c>
      <c r="B13" t="str">
        <f t="shared" si="0"/>
        <v>payroll</v>
      </c>
      <c r="C13" t="s">
        <v>47</v>
      </c>
      <c r="D13" t="s">
        <v>40</v>
      </c>
      <c r="E13" s="1" t="s">
        <v>84</v>
      </c>
    </row>
    <row r="14" spans="1:5" ht="43.2" x14ac:dyDescent="0.3">
      <c r="A14">
        <v>13</v>
      </c>
      <c r="B14" t="str">
        <f t="shared" si="0"/>
        <v>payroll</v>
      </c>
      <c r="C14" t="str">
        <f t="shared" si="0"/>
        <v>g67</v>
      </c>
      <c r="D14" t="s">
        <v>41</v>
      </c>
      <c r="E14" s="1" t="s">
        <v>85</v>
      </c>
    </row>
    <row r="15" spans="1:5" ht="43.2" x14ac:dyDescent="0.3">
      <c r="A15">
        <v>14</v>
      </c>
      <c r="B15" t="str">
        <f t="shared" si="0"/>
        <v>payroll</v>
      </c>
      <c r="C15" t="s">
        <v>48</v>
      </c>
      <c r="D15" t="s">
        <v>40</v>
      </c>
      <c r="E15" s="1" t="s">
        <v>86</v>
      </c>
    </row>
    <row r="16" spans="1:5" ht="43.2" x14ac:dyDescent="0.3">
      <c r="A16">
        <v>15</v>
      </c>
      <c r="B16" t="str">
        <f t="shared" si="0"/>
        <v>payroll</v>
      </c>
      <c r="C16" t="str">
        <f t="shared" si="0"/>
        <v>scs</v>
      </c>
      <c r="D16" t="s">
        <v>41</v>
      </c>
      <c r="E16" s="1" t="s">
        <v>87</v>
      </c>
    </row>
    <row r="17" spans="1:5" ht="43.2" x14ac:dyDescent="0.3">
      <c r="A17">
        <v>16</v>
      </c>
      <c r="B17" t="str">
        <f t="shared" si="0"/>
        <v>payroll</v>
      </c>
      <c r="C17" t="s">
        <v>49</v>
      </c>
      <c r="D17" t="s">
        <v>40</v>
      </c>
      <c r="E17" s="1" t="s">
        <v>88</v>
      </c>
    </row>
    <row r="18" spans="1:5" ht="43.2" x14ac:dyDescent="0.3">
      <c r="A18">
        <v>17</v>
      </c>
      <c r="B18" t="str">
        <f t="shared" si="0"/>
        <v>payroll</v>
      </c>
      <c r="C18" t="str">
        <f t="shared" si="0"/>
        <v>other</v>
      </c>
      <c r="D18" t="s">
        <v>41</v>
      </c>
      <c r="E18" s="1" t="s">
        <v>89</v>
      </c>
    </row>
    <row r="19" spans="1:5" ht="43.2" x14ac:dyDescent="0.3">
      <c r="A19">
        <v>18</v>
      </c>
      <c r="B19" t="str">
        <f t="shared" si="0"/>
        <v>payroll</v>
      </c>
      <c r="C19" t="s">
        <v>57</v>
      </c>
      <c r="D19" t="s">
        <v>40</v>
      </c>
      <c r="E19" s="1" t="s">
        <v>90</v>
      </c>
    </row>
    <row r="20" spans="1:5" ht="43.2" x14ac:dyDescent="0.3">
      <c r="A20">
        <v>19</v>
      </c>
      <c r="B20" t="str">
        <f t="shared" si="0"/>
        <v>payroll</v>
      </c>
      <c r="C20" t="str">
        <f t="shared" si="0"/>
        <v>total</v>
      </c>
      <c r="D20" t="s">
        <v>41</v>
      </c>
      <c r="E20" s="1" t="s">
        <v>91</v>
      </c>
    </row>
    <row r="21" spans="1:5" ht="43.2" x14ac:dyDescent="0.3">
      <c r="A21">
        <v>20</v>
      </c>
      <c r="B21" t="s">
        <v>44</v>
      </c>
      <c r="C21" t="s">
        <v>113</v>
      </c>
      <c r="D21" t="s">
        <v>40</v>
      </c>
      <c r="E21" s="1" t="s">
        <v>92</v>
      </c>
    </row>
    <row r="22" spans="1:5" ht="43.2" x14ac:dyDescent="0.3">
      <c r="A22">
        <v>21</v>
      </c>
      <c r="B22" t="str">
        <f t="shared" si="0"/>
        <v>non payroll</v>
      </c>
      <c r="C22" t="s">
        <v>113</v>
      </c>
      <c r="D22" t="s">
        <v>41</v>
      </c>
      <c r="E22" s="1" t="s">
        <v>93</v>
      </c>
    </row>
    <row r="23" spans="1:5" ht="43.2" x14ac:dyDescent="0.3">
      <c r="A23">
        <v>22</v>
      </c>
      <c r="B23" t="str">
        <f t="shared" si="0"/>
        <v>non payroll</v>
      </c>
      <c r="C23" t="s">
        <v>55</v>
      </c>
      <c r="D23" t="s">
        <v>40</v>
      </c>
      <c r="E23" s="1" t="s">
        <v>94</v>
      </c>
    </row>
    <row r="24" spans="1:5" ht="43.2" x14ac:dyDescent="0.3">
      <c r="A24">
        <v>23</v>
      </c>
      <c r="B24" t="str">
        <f t="shared" si="0"/>
        <v>non payroll</v>
      </c>
      <c r="C24" t="str">
        <f t="shared" si="0"/>
        <v>managers</v>
      </c>
      <c r="D24" t="s">
        <v>41</v>
      </c>
      <c r="E24" s="1" t="s">
        <v>95</v>
      </c>
    </row>
    <row r="25" spans="1:5" ht="43.2" x14ac:dyDescent="0.3">
      <c r="A25">
        <v>24</v>
      </c>
      <c r="B25" t="str">
        <f t="shared" ref="B25:C38" si="1">B24</f>
        <v>non payroll</v>
      </c>
      <c r="C25" t="s">
        <v>49</v>
      </c>
      <c r="D25" t="s">
        <v>40</v>
      </c>
      <c r="E25" s="1" t="s">
        <v>96</v>
      </c>
    </row>
    <row r="26" spans="1:5" ht="43.2" x14ac:dyDescent="0.3">
      <c r="A26">
        <v>25</v>
      </c>
      <c r="B26" t="str">
        <f t="shared" si="1"/>
        <v>non payroll</v>
      </c>
      <c r="C26" t="s">
        <v>49</v>
      </c>
      <c r="D26" t="s">
        <v>41</v>
      </c>
      <c r="E26" s="1" t="s">
        <v>97</v>
      </c>
    </row>
    <row r="27" spans="1:5" ht="43.2" x14ac:dyDescent="0.3">
      <c r="A27">
        <v>26</v>
      </c>
      <c r="B27" t="str">
        <f t="shared" ref="B27" si="2">B26</f>
        <v>non payroll</v>
      </c>
      <c r="C27" t="s">
        <v>57</v>
      </c>
      <c r="D27" t="s">
        <v>40</v>
      </c>
      <c r="E27" s="1" t="s">
        <v>98</v>
      </c>
    </row>
    <row r="28" spans="1:5" ht="43.2" x14ac:dyDescent="0.3">
      <c r="A28">
        <v>27</v>
      </c>
      <c r="B28" t="str">
        <f t="shared" ref="B28" si="3">B27</f>
        <v>non payroll</v>
      </c>
      <c r="C28" t="str">
        <f>C27</f>
        <v>total</v>
      </c>
      <c r="D28" t="s">
        <v>41</v>
      </c>
      <c r="E28" s="1" t="s">
        <v>99</v>
      </c>
    </row>
    <row r="29" spans="1:5" ht="43.2" x14ac:dyDescent="0.3">
      <c r="A29">
        <v>28</v>
      </c>
      <c r="B29" t="str">
        <f t="shared" ref="B29" si="4">B28</f>
        <v>non payroll</v>
      </c>
      <c r="C29" t="s">
        <v>68</v>
      </c>
      <c r="D29" t="s">
        <v>114</v>
      </c>
      <c r="E29" s="1" t="s">
        <v>100</v>
      </c>
    </row>
    <row r="30" spans="1:5" ht="28.8" x14ac:dyDescent="0.3">
      <c r="A30">
        <v>29</v>
      </c>
      <c r="B30" t="s">
        <v>69</v>
      </c>
      <c r="C30" t="str">
        <f>C28</f>
        <v>total</v>
      </c>
      <c r="D30" t="s">
        <v>40</v>
      </c>
      <c r="E30" s="1" t="s">
        <v>101</v>
      </c>
    </row>
    <row r="31" spans="1:5" ht="28.8" x14ac:dyDescent="0.3">
      <c r="A31">
        <v>30</v>
      </c>
      <c r="B31" t="str">
        <f t="shared" si="1"/>
        <v>all employees</v>
      </c>
      <c r="C31" t="str">
        <f t="shared" si="1"/>
        <v>total</v>
      </c>
      <c r="D31" t="s">
        <v>41</v>
      </c>
      <c r="E31" s="1" t="s">
        <v>102</v>
      </c>
    </row>
    <row r="32" spans="1:5" ht="28.8" x14ac:dyDescent="0.3">
      <c r="A32">
        <v>31</v>
      </c>
      <c r="B32" t="s">
        <v>58</v>
      </c>
      <c r="C32" t="s">
        <v>61</v>
      </c>
      <c r="D32" t="s">
        <v>53</v>
      </c>
      <c r="E32" s="1" t="s">
        <v>103</v>
      </c>
    </row>
    <row r="33" spans="1:5" ht="28.8" x14ac:dyDescent="0.3">
      <c r="A33">
        <v>32</v>
      </c>
      <c r="B33" t="str">
        <f t="shared" si="1"/>
        <v>payroll costs</v>
      </c>
      <c r="C33" t="s">
        <v>62</v>
      </c>
      <c r="D33" t="s">
        <v>53</v>
      </c>
      <c r="E33" s="1" t="s">
        <v>104</v>
      </c>
    </row>
    <row r="34" spans="1:5" ht="28.8" x14ac:dyDescent="0.3">
      <c r="A34">
        <v>33</v>
      </c>
      <c r="B34" t="str">
        <f t="shared" si="1"/>
        <v>payroll costs</v>
      </c>
      <c r="C34" t="s">
        <v>63</v>
      </c>
      <c r="D34" t="s">
        <v>53</v>
      </c>
      <c r="E34" s="1" t="s">
        <v>105</v>
      </c>
    </row>
    <row r="35" spans="1:5" ht="28.8" x14ac:dyDescent="0.3">
      <c r="A35">
        <v>34</v>
      </c>
      <c r="B35" t="str">
        <f t="shared" si="1"/>
        <v>payroll costs</v>
      </c>
      <c r="C35" t="s">
        <v>64</v>
      </c>
      <c r="D35" t="s">
        <v>53</v>
      </c>
      <c r="E35" s="1" t="s">
        <v>106</v>
      </c>
    </row>
    <row r="36" spans="1:5" ht="28.8" x14ac:dyDescent="0.3">
      <c r="A36">
        <v>35</v>
      </c>
      <c r="B36" t="str">
        <f t="shared" si="1"/>
        <v>payroll costs</v>
      </c>
      <c r="C36" t="s">
        <v>65</v>
      </c>
      <c r="D36" t="s">
        <v>53</v>
      </c>
      <c r="E36" s="1" t="s">
        <v>107</v>
      </c>
    </row>
    <row r="37" spans="1:5" ht="28.8" x14ac:dyDescent="0.3">
      <c r="A37">
        <v>36</v>
      </c>
      <c r="B37" t="str">
        <f t="shared" si="1"/>
        <v>payroll costs</v>
      </c>
      <c r="C37" t="s">
        <v>66</v>
      </c>
      <c r="D37" t="s">
        <v>53</v>
      </c>
      <c r="E37" s="1" t="s">
        <v>108</v>
      </c>
    </row>
    <row r="38" spans="1:5" ht="28.8" x14ac:dyDescent="0.3">
      <c r="A38">
        <v>37</v>
      </c>
      <c r="B38" t="str">
        <f t="shared" si="1"/>
        <v>payroll costs</v>
      </c>
      <c r="C38" t="s">
        <v>57</v>
      </c>
      <c r="D38" t="s">
        <v>53</v>
      </c>
      <c r="E38" s="1" t="s">
        <v>109</v>
      </c>
    </row>
    <row r="39" spans="1:5" ht="28.8" x14ac:dyDescent="0.3">
      <c r="A39">
        <v>38</v>
      </c>
      <c r="B39" t="s">
        <v>59</v>
      </c>
      <c r="C39" t="s">
        <v>67</v>
      </c>
      <c r="D39" t="s">
        <v>53</v>
      </c>
      <c r="E39" s="1" t="s">
        <v>110</v>
      </c>
    </row>
    <row r="40" spans="1:5" ht="28.8" x14ac:dyDescent="0.3">
      <c r="A40">
        <v>39</v>
      </c>
      <c r="B40" t="str">
        <f t="shared" ref="B40:B41" si="5">B39</f>
        <v>non payroll costs</v>
      </c>
      <c r="C40" t="s">
        <v>68</v>
      </c>
      <c r="D40" t="s">
        <v>53</v>
      </c>
      <c r="E40" s="1" t="s">
        <v>111</v>
      </c>
    </row>
    <row r="41" spans="1:5" ht="28.8" x14ac:dyDescent="0.3">
      <c r="A41">
        <v>40</v>
      </c>
      <c r="B41" t="str">
        <f t="shared" si="5"/>
        <v>non payroll costs</v>
      </c>
      <c r="C41" t="s">
        <v>57</v>
      </c>
      <c r="D41" t="s">
        <v>53</v>
      </c>
      <c r="E41" s="1" t="s">
        <v>112</v>
      </c>
    </row>
    <row r="42" spans="1:5" x14ac:dyDescent="0.3">
      <c r="A42">
        <v>41</v>
      </c>
      <c r="B42" t="s">
        <v>60</v>
      </c>
      <c r="C42" t="str">
        <f t="shared" ref="C42" si="6">C41</f>
        <v>total</v>
      </c>
      <c r="D42" t="s">
        <v>53</v>
      </c>
      <c r="E4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opLeftCell="A25" workbookViewId="0">
      <selection activeCell="B47" sqref="B47"/>
    </sheetView>
  </sheetViews>
  <sheetFormatPr defaultRowHeight="14.4" x14ac:dyDescent="0.3"/>
  <cols>
    <col min="2" max="2" width="26.77734375" customWidth="1"/>
    <col min="3" max="3" width="10" bestFit="1" customWidth="1"/>
    <col min="5" max="5" width="64.77734375" style="1" bestFit="1" customWidth="1"/>
    <col min="6" max="6" width="51.88671875" style="1" bestFit="1" customWidth="1"/>
    <col min="7" max="7" width="17.21875" style="1" bestFit="1" customWidth="1"/>
  </cols>
  <sheetData>
    <row r="1" spans="1:7" x14ac:dyDescent="0.3">
      <c r="A1" t="s">
        <v>70</v>
      </c>
      <c r="B1" t="s">
        <v>29</v>
      </c>
      <c r="C1" t="s">
        <v>33</v>
      </c>
      <c r="D1" t="s">
        <v>34</v>
      </c>
      <c r="E1" s="1" t="s">
        <v>50</v>
      </c>
      <c r="F1" s="1" t="s">
        <v>51</v>
      </c>
      <c r="G1" s="1" t="s">
        <v>52</v>
      </c>
    </row>
    <row r="2" spans="1:7" x14ac:dyDescent="0.3">
      <c r="A2">
        <v>1</v>
      </c>
      <c r="B2" t="s">
        <v>30</v>
      </c>
      <c r="C2" t="s">
        <v>31</v>
      </c>
      <c r="D2" t="s">
        <v>31</v>
      </c>
      <c r="E2" s="1" t="s">
        <v>0</v>
      </c>
    </row>
    <row r="3" spans="1:7" x14ac:dyDescent="0.3">
      <c r="A3">
        <v>2</v>
      </c>
      <c r="B3" t="s">
        <v>30</v>
      </c>
      <c r="C3" t="s">
        <v>32</v>
      </c>
      <c r="D3" t="s">
        <v>32</v>
      </c>
      <c r="E3" s="1" t="s">
        <v>1</v>
      </c>
    </row>
    <row r="4" spans="1:7" x14ac:dyDescent="0.3">
      <c r="A4">
        <v>3</v>
      </c>
      <c r="B4" t="s">
        <v>35</v>
      </c>
      <c r="C4" t="s">
        <v>36</v>
      </c>
      <c r="D4" t="s">
        <v>42</v>
      </c>
      <c r="E4" s="1" t="s">
        <v>2</v>
      </c>
    </row>
    <row r="5" spans="1:7" x14ac:dyDescent="0.3">
      <c r="A5">
        <v>4</v>
      </c>
      <c r="B5" t="s">
        <v>35</v>
      </c>
      <c r="C5" t="s">
        <v>37</v>
      </c>
      <c r="D5" t="s">
        <v>42</v>
      </c>
      <c r="E5" s="1" t="s">
        <v>76</v>
      </c>
    </row>
    <row r="6" spans="1:7" x14ac:dyDescent="0.3">
      <c r="A6">
        <v>5</v>
      </c>
      <c r="B6" t="s">
        <v>35</v>
      </c>
      <c r="C6" t="s">
        <v>38</v>
      </c>
      <c r="D6" t="s">
        <v>42</v>
      </c>
      <c r="E6" s="1" t="s">
        <v>75</v>
      </c>
    </row>
    <row r="7" spans="1:7" x14ac:dyDescent="0.3">
      <c r="A7">
        <v>6</v>
      </c>
      <c r="B7" t="s">
        <v>43</v>
      </c>
      <c r="C7" t="s">
        <v>39</v>
      </c>
      <c r="D7" t="s">
        <v>40</v>
      </c>
      <c r="E7" s="1" t="s">
        <v>3</v>
      </c>
      <c r="F7" s="1" t="s">
        <v>8</v>
      </c>
      <c r="G7" s="1" t="s">
        <v>28</v>
      </c>
    </row>
    <row r="8" spans="1:7" x14ac:dyDescent="0.3">
      <c r="A8">
        <v>7</v>
      </c>
      <c r="B8" t="str">
        <f>B7</f>
        <v>payroll</v>
      </c>
      <c r="C8" t="str">
        <f>C7</f>
        <v>aao</v>
      </c>
      <c r="D8" t="s">
        <v>41</v>
      </c>
      <c r="E8" s="1" t="s">
        <v>3</v>
      </c>
      <c r="F8" s="1" t="s">
        <v>8</v>
      </c>
      <c r="G8" s="1" t="s">
        <v>71</v>
      </c>
    </row>
    <row r="9" spans="1:7" x14ac:dyDescent="0.3">
      <c r="A9">
        <v>8</v>
      </c>
      <c r="B9" t="str">
        <f t="shared" ref="B9:B42" si="0">B8</f>
        <v>payroll</v>
      </c>
      <c r="C9" t="s">
        <v>45</v>
      </c>
      <c r="D9" t="s">
        <v>40</v>
      </c>
      <c r="E9" s="1" t="s">
        <v>3</v>
      </c>
      <c r="F9" s="1" t="s">
        <v>9</v>
      </c>
      <c r="G9" s="1" t="s">
        <v>28</v>
      </c>
    </row>
    <row r="10" spans="1:7" x14ac:dyDescent="0.3">
      <c r="A10">
        <v>9</v>
      </c>
      <c r="B10" t="str">
        <f t="shared" si="0"/>
        <v>payroll</v>
      </c>
      <c r="C10" t="str">
        <f t="shared" ref="C10:C43" si="1">C9</f>
        <v>eo</v>
      </c>
      <c r="D10" t="s">
        <v>41</v>
      </c>
      <c r="E10" s="1" t="s">
        <v>3</v>
      </c>
      <c r="F10" s="1" t="s">
        <v>9</v>
      </c>
      <c r="G10" s="1" t="s">
        <v>71</v>
      </c>
    </row>
    <row r="11" spans="1:7" x14ac:dyDescent="0.3">
      <c r="A11">
        <v>10</v>
      </c>
      <c r="B11" t="str">
        <f t="shared" si="0"/>
        <v>payroll</v>
      </c>
      <c r="C11" t="s">
        <v>46</v>
      </c>
      <c r="D11" t="s">
        <v>40</v>
      </c>
      <c r="E11" s="1" t="s">
        <v>3</v>
      </c>
      <c r="F11" s="1" t="s">
        <v>10</v>
      </c>
      <c r="G11" s="1" t="s">
        <v>28</v>
      </c>
    </row>
    <row r="12" spans="1:7" x14ac:dyDescent="0.3">
      <c r="A12">
        <v>11</v>
      </c>
      <c r="B12" t="str">
        <f t="shared" si="0"/>
        <v>payroll</v>
      </c>
      <c r="C12" t="str">
        <f t="shared" si="1"/>
        <v>sheo</v>
      </c>
      <c r="D12" t="s">
        <v>41</v>
      </c>
      <c r="E12" s="1" t="s">
        <v>3</v>
      </c>
      <c r="F12" s="1" t="s">
        <v>10</v>
      </c>
      <c r="G12" s="1" t="s">
        <v>71</v>
      </c>
    </row>
    <row r="13" spans="1:7" x14ac:dyDescent="0.3">
      <c r="A13">
        <v>12</v>
      </c>
      <c r="B13" t="str">
        <f t="shared" si="0"/>
        <v>payroll</v>
      </c>
      <c r="C13" t="s">
        <v>47</v>
      </c>
      <c r="D13" t="s">
        <v>40</v>
      </c>
      <c r="E13" s="1" t="s">
        <v>3</v>
      </c>
      <c r="F13" s="1" t="s">
        <v>11</v>
      </c>
      <c r="G13" s="1" t="s">
        <v>28</v>
      </c>
    </row>
    <row r="14" spans="1:7" x14ac:dyDescent="0.3">
      <c r="A14">
        <v>13</v>
      </c>
      <c r="B14" t="str">
        <f t="shared" si="0"/>
        <v>payroll</v>
      </c>
      <c r="C14" t="str">
        <f t="shared" si="1"/>
        <v>g67</v>
      </c>
      <c r="D14" t="s">
        <v>41</v>
      </c>
      <c r="E14" s="1" t="s">
        <v>3</v>
      </c>
      <c r="F14" s="1" t="s">
        <v>11</v>
      </c>
      <c r="G14" s="1" t="s">
        <v>71</v>
      </c>
    </row>
    <row r="15" spans="1:7" x14ac:dyDescent="0.3">
      <c r="A15">
        <v>14</v>
      </c>
      <c r="B15" t="str">
        <f t="shared" si="0"/>
        <v>payroll</v>
      </c>
      <c r="C15" t="s">
        <v>48</v>
      </c>
      <c r="D15" t="s">
        <v>40</v>
      </c>
      <c r="E15" s="1" t="s">
        <v>3</v>
      </c>
      <c r="F15" s="1" t="s">
        <v>12</v>
      </c>
      <c r="G15" s="1" t="s">
        <v>28</v>
      </c>
    </row>
    <row r="16" spans="1:7" x14ac:dyDescent="0.3">
      <c r="A16">
        <v>15</v>
      </c>
      <c r="B16" t="str">
        <f t="shared" si="0"/>
        <v>payroll</v>
      </c>
      <c r="C16" t="str">
        <f t="shared" si="1"/>
        <v>scs</v>
      </c>
      <c r="D16" t="s">
        <v>41</v>
      </c>
      <c r="E16" s="1" t="s">
        <v>3</v>
      </c>
      <c r="F16" s="1" t="s">
        <v>12</v>
      </c>
      <c r="G16" s="1" t="s">
        <v>71</v>
      </c>
    </row>
    <row r="17" spans="1:7" x14ac:dyDescent="0.3">
      <c r="A17">
        <v>16</v>
      </c>
      <c r="B17" t="str">
        <f t="shared" si="0"/>
        <v>payroll</v>
      </c>
      <c r="C17" t="s">
        <v>49</v>
      </c>
      <c r="D17" t="s">
        <v>40</v>
      </c>
      <c r="E17" s="1" t="s">
        <v>3</v>
      </c>
      <c r="F17" s="1" t="s">
        <v>13</v>
      </c>
      <c r="G17" s="1" t="s">
        <v>28</v>
      </c>
    </row>
    <row r="18" spans="1:7" x14ac:dyDescent="0.3">
      <c r="A18">
        <v>17</v>
      </c>
      <c r="B18" t="str">
        <f t="shared" si="0"/>
        <v>payroll</v>
      </c>
      <c r="C18" t="str">
        <f t="shared" si="1"/>
        <v>other</v>
      </c>
      <c r="D18" t="s">
        <v>41</v>
      </c>
      <c r="E18" s="1" t="s">
        <v>3</v>
      </c>
      <c r="F18" s="1" t="s">
        <v>13</v>
      </c>
      <c r="G18" s="1" t="s">
        <v>71</v>
      </c>
    </row>
    <row r="19" spans="1:7" x14ac:dyDescent="0.3">
      <c r="A19">
        <v>18</v>
      </c>
      <c r="B19" t="str">
        <f t="shared" si="0"/>
        <v>payroll</v>
      </c>
      <c r="C19" t="s">
        <v>57</v>
      </c>
      <c r="D19" t="s">
        <v>40</v>
      </c>
      <c r="E19" s="1" t="s">
        <v>3</v>
      </c>
      <c r="F19" s="1" t="s">
        <v>72</v>
      </c>
      <c r="G19" s="1" t="s">
        <v>28</v>
      </c>
    </row>
    <row r="20" spans="1:7" x14ac:dyDescent="0.3">
      <c r="A20">
        <v>19</v>
      </c>
      <c r="B20" t="str">
        <f t="shared" si="0"/>
        <v>payroll</v>
      </c>
      <c r="C20" t="str">
        <f t="shared" si="1"/>
        <v>total</v>
      </c>
      <c r="D20" t="s">
        <v>41</v>
      </c>
      <c r="E20" s="1" t="s">
        <v>3</v>
      </c>
      <c r="F20" s="1" t="s">
        <v>72</v>
      </c>
      <c r="G20" s="1" t="s">
        <v>71</v>
      </c>
    </row>
    <row r="21" spans="1:7" x14ac:dyDescent="0.3">
      <c r="A21">
        <v>20</v>
      </c>
      <c r="B21" t="s">
        <v>44</v>
      </c>
      <c r="C21" t="s">
        <v>54</v>
      </c>
      <c r="D21" t="s">
        <v>40</v>
      </c>
      <c r="E21" s="1" t="s">
        <v>4</v>
      </c>
      <c r="F21" s="1" t="s">
        <v>14</v>
      </c>
      <c r="G21" s="1" t="s">
        <v>28</v>
      </c>
    </row>
    <row r="22" spans="1:7" x14ac:dyDescent="0.3">
      <c r="A22">
        <v>21</v>
      </c>
      <c r="B22" t="str">
        <f t="shared" si="0"/>
        <v>non payroll</v>
      </c>
      <c r="C22" t="str">
        <f t="shared" si="1"/>
        <v>agency</v>
      </c>
      <c r="D22" t="s">
        <v>41</v>
      </c>
      <c r="E22" s="1" t="s">
        <v>4</v>
      </c>
      <c r="F22" s="1" t="s">
        <v>14</v>
      </c>
      <c r="G22" s="1" t="s">
        <v>71</v>
      </c>
    </row>
    <row r="23" spans="1:7" x14ac:dyDescent="0.3">
      <c r="A23">
        <v>22</v>
      </c>
      <c r="B23" t="str">
        <f t="shared" si="0"/>
        <v>non payroll</v>
      </c>
      <c r="C23" t="s">
        <v>55</v>
      </c>
      <c r="D23" t="s">
        <v>40</v>
      </c>
      <c r="E23" s="1" t="s">
        <v>4</v>
      </c>
      <c r="F23" s="1" t="s">
        <v>15</v>
      </c>
      <c r="G23" s="1" t="s">
        <v>28</v>
      </c>
    </row>
    <row r="24" spans="1:7" x14ac:dyDescent="0.3">
      <c r="A24">
        <v>23</v>
      </c>
      <c r="B24" t="str">
        <f t="shared" si="0"/>
        <v>non payroll</v>
      </c>
      <c r="C24" t="str">
        <f t="shared" si="1"/>
        <v>managers</v>
      </c>
      <c r="D24" t="s">
        <v>41</v>
      </c>
      <c r="E24" s="1" t="s">
        <v>4</v>
      </c>
      <c r="F24" s="1" t="s">
        <v>15</v>
      </c>
      <c r="G24" s="1" t="s">
        <v>71</v>
      </c>
    </row>
    <row r="25" spans="1:7" x14ac:dyDescent="0.3">
      <c r="A25">
        <v>24</v>
      </c>
      <c r="B25" t="str">
        <f t="shared" si="0"/>
        <v>non payroll</v>
      </c>
      <c r="C25" t="s">
        <v>56</v>
      </c>
      <c r="D25" t="s">
        <v>40</v>
      </c>
      <c r="E25" s="1" t="s">
        <v>4</v>
      </c>
      <c r="F25" s="1" t="s">
        <v>16</v>
      </c>
      <c r="G25" s="1" t="s">
        <v>28</v>
      </c>
    </row>
    <row r="26" spans="1:7" x14ac:dyDescent="0.3">
      <c r="A26">
        <v>25</v>
      </c>
      <c r="B26" t="str">
        <f t="shared" si="0"/>
        <v>non payroll</v>
      </c>
      <c r="C26" t="str">
        <f t="shared" si="1"/>
        <v>contractors</v>
      </c>
      <c r="D26" t="s">
        <v>41</v>
      </c>
      <c r="E26" s="1" t="s">
        <v>4</v>
      </c>
      <c r="F26" s="1" t="s">
        <v>16</v>
      </c>
      <c r="G26" s="1" t="s">
        <v>71</v>
      </c>
    </row>
    <row r="27" spans="1:7" x14ac:dyDescent="0.3">
      <c r="A27">
        <v>26</v>
      </c>
      <c r="B27" t="str">
        <f t="shared" si="0"/>
        <v>non payroll</v>
      </c>
      <c r="C27" t="s">
        <v>68</v>
      </c>
      <c r="D27" t="s">
        <v>40</v>
      </c>
      <c r="E27" s="1" t="s">
        <v>4</v>
      </c>
      <c r="F27" s="1" t="s">
        <v>17</v>
      </c>
      <c r="G27" s="1" t="s">
        <v>28</v>
      </c>
    </row>
    <row r="28" spans="1:7" x14ac:dyDescent="0.3">
      <c r="A28">
        <v>27</v>
      </c>
      <c r="B28" t="str">
        <f t="shared" si="0"/>
        <v>non payroll</v>
      </c>
      <c r="C28" t="str">
        <f t="shared" si="1"/>
        <v>consultants</v>
      </c>
      <c r="D28" t="s">
        <v>41</v>
      </c>
      <c r="E28" s="1" t="s">
        <v>4</v>
      </c>
      <c r="F28" s="1" t="s">
        <v>17</v>
      </c>
      <c r="G28" s="1" t="s">
        <v>71</v>
      </c>
    </row>
    <row r="29" spans="1:7" x14ac:dyDescent="0.3">
      <c r="A29">
        <v>28</v>
      </c>
      <c r="B29" t="str">
        <f t="shared" si="0"/>
        <v>non payroll</v>
      </c>
      <c r="C29" t="s">
        <v>57</v>
      </c>
      <c r="D29" t="s">
        <v>40</v>
      </c>
      <c r="E29" s="1" t="s">
        <v>4</v>
      </c>
      <c r="F29" s="1" t="s">
        <v>18</v>
      </c>
      <c r="G29" s="1" t="s">
        <v>28</v>
      </c>
    </row>
    <row r="30" spans="1:7" x14ac:dyDescent="0.3">
      <c r="A30">
        <v>29</v>
      </c>
      <c r="B30" t="str">
        <f t="shared" si="0"/>
        <v>non payroll</v>
      </c>
      <c r="C30" t="str">
        <f t="shared" si="1"/>
        <v>total</v>
      </c>
      <c r="D30" t="s">
        <v>41</v>
      </c>
      <c r="E30" s="1" t="s">
        <v>4</v>
      </c>
      <c r="F30" s="1" t="s">
        <v>18</v>
      </c>
      <c r="G30" s="1" t="s">
        <v>71</v>
      </c>
    </row>
    <row r="31" spans="1:7" x14ac:dyDescent="0.3">
      <c r="A31">
        <v>30</v>
      </c>
      <c r="B31" t="s">
        <v>69</v>
      </c>
      <c r="C31" t="str">
        <f t="shared" si="1"/>
        <v>total</v>
      </c>
      <c r="D31" t="s">
        <v>40</v>
      </c>
      <c r="E31" s="1" t="s">
        <v>73</v>
      </c>
      <c r="G31" s="1" t="s">
        <v>28</v>
      </c>
    </row>
    <row r="32" spans="1:7" x14ac:dyDescent="0.3">
      <c r="A32">
        <v>31</v>
      </c>
      <c r="B32" t="str">
        <f t="shared" si="0"/>
        <v>all employees</v>
      </c>
      <c r="C32" t="str">
        <f t="shared" si="1"/>
        <v>total</v>
      </c>
      <c r="D32" t="s">
        <v>41</v>
      </c>
      <c r="E32" s="1" t="s">
        <v>73</v>
      </c>
      <c r="G32" s="1" t="s">
        <v>71</v>
      </c>
    </row>
    <row r="33" spans="1:6" x14ac:dyDescent="0.3">
      <c r="A33">
        <v>32</v>
      </c>
      <c r="B33" t="s">
        <v>58</v>
      </c>
      <c r="C33" t="s">
        <v>61</v>
      </c>
      <c r="D33" t="s">
        <v>53</v>
      </c>
      <c r="E33" s="1" t="s">
        <v>5</v>
      </c>
      <c r="F33" s="1" t="s">
        <v>19</v>
      </c>
    </row>
    <row r="34" spans="1:6" x14ac:dyDescent="0.3">
      <c r="A34">
        <v>33</v>
      </c>
      <c r="B34" t="str">
        <f t="shared" si="0"/>
        <v>payroll costs</v>
      </c>
      <c r="C34" t="s">
        <v>62</v>
      </c>
      <c r="D34" t="s">
        <v>53</v>
      </c>
      <c r="E34" s="1" t="s">
        <v>5</v>
      </c>
      <c r="F34" s="1" t="s">
        <v>20</v>
      </c>
    </row>
    <row r="35" spans="1:6" x14ac:dyDescent="0.3">
      <c r="A35">
        <v>34</v>
      </c>
      <c r="B35" t="str">
        <f t="shared" si="0"/>
        <v>payroll costs</v>
      </c>
      <c r="C35" t="s">
        <v>63</v>
      </c>
      <c r="D35" t="s">
        <v>53</v>
      </c>
      <c r="E35" s="1" t="s">
        <v>5</v>
      </c>
      <c r="F35" s="1" t="s">
        <v>21</v>
      </c>
    </row>
    <row r="36" spans="1:6" x14ac:dyDescent="0.3">
      <c r="A36">
        <v>35</v>
      </c>
      <c r="B36" t="str">
        <f t="shared" si="0"/>
        <v>payroll costs</v>
      </c>
      <c r="C36" t="s">
        <v>64</v>
      </c>
      <c r="D36" t="s">
        <v>53</v>
      </c>
      <c r="E36" s="1" t="s">
        <v>5</v>
      </c>
      <c r="F36" s="1" t="s">
        <v>22</v>
      </c>
    </row>
    <row r="37" spans="1:6" x14ac:dyDescent="0.3">
      <c r="A37">
        <v>36</v>
      </c>
      <c r="B37" t="str">
        <f t="shared" si="0"/>
        <v>payroll costs</v>
      </c>
      <c r="C37" t="s">
        <v>65</v>
      </c>
      <c r="D37" t="s">
        <v>53</v>
      </c>
      <c r="E37" s="1" t="s">
        <v>5</v>
      </c>
      <c r="F37" s="1" t="s">
        <v>23</v>
      </c>
    </row>
    <row r="38" spans="1:6" x14ac:dyDescent="0.3">
      <c r="A38">
        <v>37</v>
      </c>
      <c r="B38" t="str">
        <f t="shared" si="0"/>
        <v>payroll costs</v>
      </c>
      <c r="C38" t="s">
        <v>66</v>
      </c>
      <c r="D38" t="s">
        <v>53</v>
      </c>
      <c r="E38" s="1" t="s">
        <v>5</v>
      </c>
      <c r="F38" s="1" t="s">
        <v>24</v>
      </c>
    </row>
    <row r="39" spans="1:6" x14ac:dyDescent="0.3">
      <c r="A39">
        <v>38</v>
      </c>
      <c r="B39" t="str">
        <f t="shared" si="0"/>
        <v>payroll costs</v>
      </c>
      <c r="C39" t="s">
        <v>57</v>
      </c>
      <c r="D39" t="s">
        <v>53</v>
      </c>
      <c r="E39" s="1" t="s">
        <v>5</v>
      </c>
      <c r="F39" s="1" t="s">
        <v>25</v>
      </c>
    </row>
    <row r="40" spans="1:6" ht="28.8" x14ac:dyDescent="0.3">
      <c r="A40">
        <v>39</v>
      </c>
      <c r="B40" t="s">
        <v>59</v>
      </c>
      <c r="C40" t="s">
        <v>67</v>
      </c>
      <c r="D40" t="s">
        <v>53</v>
      </c>
      <c r="E40" s="1" t="s">
        <v>6</v>
      </c>
      <c r="F40" s="1" t="s">
        <v>26</v>
      </c>
    </row>
    <row r="41" spans="1:6" x14ac:dyDescent="0.3">
      <c r="A41">
        <v>40</v>
      </c>
      <c r="B41" t="str">
        <f t="shared" si="0"/>
        <v>non payroll costs</v>
      </c>
      <c r="C41" t="s">
        <v>68</v>
      </c>
      <c r="D41" t="s">
        <v>53</v>
      </c>
      <c r="E41" s="1" t="s">
        <v>6</v>
      </c>
      <c r="F41" s="1" t="s">
        <v>74</v>
      </c>
    </row>
    <row r="42" spans="1:6" x14ac:dyDescent="0.3">
      <c r="A42">
        <v>41</v>
      </c>
      <c r="B42" t="str">
        <f t="shared" si="0"/>
        <v>non payroll costs</v>
      </c>
      <c r="C42" t="s">
        <v>57</v>
      </c>
      <c r="D42" t="s">
        <v>53</v>
      </c>
      <c r="E42" s="1" t="s">
        <v>6</v>
      </c>
      <c r="F42" s="1" t="s">
        <v>27</v>
      </c>
    </row>
    <row r="43" spans="1:6" x14ac:dyDescent="0.3">
      <c r="A43">
        <v>42</v>
      </c>
      <c r="B43" t="s">
        <v>60</v>
      </c>
      <c r="C43" t="str">
        <f t="shared" si="1"/>
        <v>total</v>
      </c>
      <c r="D43" t="s">
        <v>53</v>
      </c>
      <c r="E43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202204</vt:lpstr>
      <vt:lpstr>template 202106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Wallace</dc:creator>
  <cp:lastModifiedBy>Joshua Wallace</cp:lastModifiedBy>
  <dcterms:created xsi:type="dcterms:W3CDTF">2021-10-06T17:19:20Z</dcterms:created>
  <dcterms:modified xsi:type="dcterms:W3CDTF">2022-07-05T12:31:42Z</dcterms:modified>
</cp:coreProperties>
</file>