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08" windowWidth="19188" windowHeight="11892" tabRatio="734"/>
  </bookViews>
  <sheets>
    <sheet name="Data sheet" sheetId="14" r:id="rId1"/>
    <sheet name="Drop down lists" sheetId="16" state="hidden" r:id="rId2"/>
  </sheets>
  <definedNames>
    <definedName name="_xlnm._FilterDatabase" localSheetId="1" hidden="1">'Drop down lists'!#REF!</definedName>
    <definedName name="List_of_organisations">'Drop down lists'!$B$2:$B$200</definedName>
    <definedName name="Main_Department">'Drop down lists'!$A$2:$A$32</definedName>
    <definedName name="Organisation_Type">'Drop down lists'!$C$2:$C$7</definedName>
    <definedName name="_xlnm.Print_Area" localSheetId="0">'Data sheet'!$A$1:$AN$49</definedName>
    <definedName name="Yes_No">'Drop down lists'!$E$2:$E$3</definedName>
  </definedNames>
  <calcPr calcId="145621"/>
</workbook>
</file>

<file path=xl/calcChain.xml><?xml version="1.0" encoding="utf-8"?>
<calcChain xmlns="http://schemas.openxmlformats.org/spreadsheetml/2006/main">
  <c r="AM5" i="14" l="1"/>
  <c r="AM6" i="14"/>
  <c r="AJ5" i="14"/>
  <c r="AJ6" i="14"/>
  <c r="Z5" i="14"/>
  <c r="AA5" i="14"/>
  <c r="Z6" i="14"/>
  <c r="AA6" i="14"/>
  <c r="P5" i="14"/>
  <c r="Q5" i="14"/>
  <c r="P6" i="14"/>
  <c r="Q6" i="14"/>
  <c r="AJ4" i="14"/>
  <c r="AM4" i="14"/>
  <c r="P4" i="14"/>
  <c r="Q4" i="14"/>
  <c r="AA4" i="14"/>
  <c r="Z4" i="14"/>
  <c r="AN6" i="14" l="1"/>
  <c r="AC5" i="14"/>
  <c r="AN4" i="14"/>
  <c r="AN5" i="14"/>
  <c r="AB6" i="14"/>
  <c r="AC6" i="14"/>
  <c r="AB5" i="14"/>
  <c r="AC4" i="14"/>
  <c r="AB4" i="14"/>
</calcChain>
</file>

<file path=xl/sharedStrings.xml><?xml version="1.0" encoding="utf-8"?>
<sst xmlns="http://schemas.openxmlformats.org/spreadsheetml/2006/main" count="369" uniqueCount="251">
  <si>
    <t xml:space="preserve">Main, parent or 
sponsoring department: </t>
  </si>
  <si>
    <t>Organisation 
type</t>
  </si>
  <si>
    <t>Headcount</t>
  </si>
  <si>
    <t>Interim managers</t>
  </si>
  <si>
    <t>Specialist Contractors</t>
  </si>
  <si>
    <t>SCS</t>
  </si>
  <si>
    <t>SEO/HEO</t>
  </si>
  <si>
    <t>EO</t>
  </si>
  <si>
    <t>AO/AA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</si>
  <si>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</si>
  <si>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</si>
  <si>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</si>
  <si>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</si>
  <si>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</si>
  <si>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</si>
  <si>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Competition Service</t>
  </si>
  <si>
    <t>Consumer Focus</t>
  </si>
  <si>
    <t>Higher Education Funding Council for England</t>
  </si>
  <si>
    <t>Medical Research Council</t>
  </si>
  <si>
    <t>Natural Environment Research Council</t>
  </si>
  <si>
    <t>Student Loans Company Ltd</t>
  </si>
  <si>
    <t>Technology Strategy Board</t>
  </si>
  <si>
    <t>United Kingdom Atomic Energy Authority</t>
  </si>
  <si>
    <t>Leasehold Advisory Service</t>
  </si>
  <si>
    <t>Planning Inspectorate</t>
  </si>
  <si>
    <t>Queen Elizabeth II Conference Centre</t>
  </si>
  <si>
    <t>Valuation Tribunal Service</t>
  </si>
  <si>
    <t>West Northamptonshire Development Corporation</t>
  </si>
  <si>
    <t>National Heritage Memorial Fund</t>
  </si>
  <si>
    <t>National Maritime Museum</t>
  </si>
  <si>
    <t>Royal Armouries</t>
  </si>
  <si>
    <t>Royal Parks</t>
  </si>
  <si>
    <t>UK Sport</t>
  </si>
  <si>
    <t>Civil Nuclear Police Authority</t>
  </si>
  <si>
    <t>Coal Authority</t>
  </si>
  <si>
    <t>The Pensions Regulator</t>
  </si>
  <si>
    <t>Consumer Council for Water</t>
  </si>
  <si>
    <t>Environment Agency</t>
  </si>
  <si>
    <t>Gangmasters Licensing Authority</t>
  </si>
  <si>
    <t>Joint Nature Conservation Committee</t>
  </si>
  <si>
    <t>Marine Management Organisation</t>
  </si>
  <si>
    <t>National Forest Company</t>
  </si>
  <si>
    <t>Natural England</t>
  </si>
  <si>
    <t>Rural Payments Agency</t>
  </si>
  <si>
    <t>Sea Fish Industry Authority</t>
  </si>
  <si>
    <t>Marshall Aid Commemoration Commission</t>
  </si>
  <si>
    <t>Nuclear Decommissioning Authority</t>
  </si>
  <si>
    <t>Westminster Foundation for Democracy</t>
  </si>
  <si>
    <t>Human Tissue Authority</t>
  </si>
  <si>
    <t>HM Treasury</t>
  </si>
  <si>
    <t>Debt Management Office</t>
  </si>
  <si>
    <t>Home Office</t>
  </si>
  <si>
    <t>Independent Police Complaints Commission</t>
  </si>
  <si>
    <t>Security Industry Authority</t>
  </si>
  <si>
    <t>Department for International Development</t>
  </si>
  <si>
    <t>Ministry of Defence</t>
  </si>
  <si>
    <t>Defence Support Group</t>
  </si>
  <si>
    <t>Ministry of Justice</t>
  </si>
  <si>
    <t>Judicial Appointments Commission</t>
  </si>
  <si>
    <t>Legal Services Board</t>
  </si>
  <si>
    <t>Wales Office</t>
  </si>
  <si>
    <t>Driving Standards Agency</t>
  </si>
  <si>
    <t>Highways Agency</t>
  </si>
  <si>
    <t>Northern Lighthouse Board</t>
  </si>
  <si>
    <t>United Kingdom Statistics Authority</t>
  </si>
  <si>
    <t>Independent Living Fund</t>
  </si>
  <si>
    <t>Remploy Ltd</t>
  </si>
  <si>
    <t>The Pensions Advisory Service</t>
  </si>
  <si>
    <t>Main, parent or sponsoring department</t>
  </si>
  <si>
    <t>Organisation type</t>
  </si>
  <si>
    <t>Non-Ministerial Department</t>
  </si>
  <si>
    <t>Executive Agency</t>
  </si>
  <si>
    <t>Payroll staff costs</t>
  </si>
  <si>
    <t>OTHER</t>
  </si>
  <si>
    <t>Organisation name</t>
  </si>
  <si>
    <t>Agency staff 
(clerical/admin)</t>
  </si>
  <si>
    <t>Consultants/consultancy</t>
  </si>
  <si>
    <t>Non-Payroll staff (contingent labour/consultancy) costs</t>
  </si>
  <si>
    <t>Number of non-payroll staff (contingent labour and consultants/consultancy)</t>
  </si>
  <si>
    <t>Yes_No</t>
  </si>
  <si>
    <t>Yes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</si>
  <si>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</si>
  <si>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</si>
  <si>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</si>
  <si>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</si>
  <si>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</si>
  <si>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</si>
  <si>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</si>
  <si>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</si>
  <si>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</si>
  <si>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</si>
  <si>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</si>
  <si>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</si>
  <si>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Executive Non-Departmental Public Body</t>
  </si>
  <si>
    <t>Construction Industry Training Board</t>
  </si>
  <si>
    <t>Engineering Construction Industry Training Board</t>
  </si>
  <si>
    <t>Film Industry Training Board</t>
  </si>
  <si>
    <t>Office for Fair Access</t>
  </si>
  <si>
    <t>Ministerial Department</t>
  </si>
  <si>
    <t>Arts Council England</t>
  </si>
  <si>
    <t>Big Lottery Fund</t>
  </si>
  <si>
    <t>British Library</t>
  </si>
  <si>
    <t>British Museum</t>
  </si>
  <si>
    <t>English Heritage</t>
  </si>
  <si>
    <t>Gambling Commission</t>
  </si>
  <si>
    <t>Geffrye Museum</t>
  </si>
  <si>
    <t>Horserace Betting Levy Board</t>
  </si>
  <si>
    <t>Imperial War Museum</t>
  </si>
  <si>
    <t>National Gallery</t>
  </si>
  <si>
    <t>National Museums Liverpool</t>
  </si>
  <si>
    <t>National Portrait Gallery</t>
  </si>
  <si>
    <t>Natural History Museum</t>
  </si>
  <si>
    <t>Olympic Delivery Authority</t>
  </si>
  <si>
    <t>Olympic Lottery Distributor</t>
  </si>
  <si>
    <t>Sir John Sloane's Museum</t>
  </si>
  <si>
    <t>Sport England</t>
  </si>
  <si>
    <t>Tate Gallery</t>
  </si>
  <si>
    <t>UK Anti-Doping</t>
  </si>
  <si>
    <t>Visit Britain</t>
  </si>
  <si>
    <t>Wallace Collection</t>
  </si>
  <si>
    <t>Department for Education</t>
  </si>
  <si>
    <t>The Office of the Children's Commissioner</t>
  </si>
  <si>
    <t>Water Services Regulation Authority</t>
  </si>
  <si>
    <t>Agricultural Wages Committee x 15</t>
  </si>
  <si>
    <t>Royal Botanic Gardens, Kew</t>
  </si>
  <si>
    <t>Independent Commission for Aid Impact</t>
  </si>
  <si>
    <t>Department for Transport</t>
  </si>
  <si>
    <t>Office of Rail Regulation</t>
  </si>
  <si>
    <t>Vehicle Certification Agency</t>
  </si>
  <si>
    <t>British Transport Police Authority</t>
  </si>
  <si>
    <t>Directly Operated Railways Ltd</t>
  </si>
  <si>
    <t>High Speed 2</t>
  </si>
  <si>
    <t>Trinity House</t>
  </si>
  <si>
    <t>Crown Non Departmental Public Body</t>
  </si>
  <si>
    <t>National Employment Savings Trust Corporation</t>
  </si>
  <si>
    <t>Committee on Climate Change</t>
  </si>
  <si>
    <t>Department of Health</t>
  </si>
  <si>
    <t>Food Standards Agency</t>
  </si>
  <si>
    <t>Export Credits Guarantee Department</t>
  </si>
  <si>
    <t>Wilton Park Executive Agency</t>
  </si>
  <si>
    <t>British Council</t>
  </si>
  <si>
    <t>Great Britain - China Centre</t>
  </si>
  <si>
    <t>Valuation Office</t>
  </si>
  <si>
    <t>Government Actuary's Department</t>
  </si>
  <si>
    <t>Office of the Immigration Services Commissioner</t>
  </si>
  <si>
    <t>UK Hydrographic Office</t>
  </si>
  <si>
    <t>National Army Museum</t>
  </si>
  <si>
    <t>National Museum of the Royal Navy</t>
  </si>
  <si>
    <t>Royal Air Force Museum</t>
  </si>
  <si>
    <t>Land Registry</t>
  </si>
  <si>
    <t>National Archives</t>
  </si>
  <si>
    <t>National Offender Management Service</t>
  </si>
  <si>
    <t>Scotland Office</t>
  </si>
  <si>
    <t>The Office of the Public Guardian</t>
  </si>
  <si>
    <t>UK Supreme Court</t>
  </si>
  <si>
    <t>Criminal Cases Review Commission</t>
  </si>
  <si>
    <t>Information Commissioner's Office</t>
  </si>
  <si>
    <t>Parole Board</t>
  </si>
  <si>
    <t>Northern Ireland Office</t>
  </si>
  <si>
    <t>Northern Ireland Human Rights Commission</t>
  </si>
  <si>
    <t>Attorney General's Office</t>
  </si>
  <si>
    <t>Crown Prosecution Service</t>
  </si>
  <si>
    <t>Crown Prosecution Service Inspectorate</t>
  </si>
  <si>
    <t>Serious Fraud Office</t>
  </si>
  <si>
    <t>Treasury Solicitor</t>
  </si>
  <si>
    <t>Cabinet Office</t>
  </si>
  <si>
    <t>Civil Service Commission</t>
  </si>
  <si>
    <t>Charity Commission</t>
  </si>
  <si>
    <t>Insolvency Service</t>
  </si>
  <si>
    <t>National Measurement Office</t>
  </si>
  <si>
    <t>Office of Fair Trading</t>
  </si>
  <si>
    <t>UK Intellectual Property Office</t>
  </si>
  <si>
    <t>British Hallmarking Council</t>
  </si>
  <si>
    <t>Attorney General's Departments</t>
  </si>
  <si>
    <t>No - please add a comment</t>
  </si>
  <si>
    <t>Passenger Focus</t>
  </si>
  <si>
    <t>UK Space Agency</t>
  </si>
  <si>
    <t>Government Procurement Service</t>
  </si>
  <si>
    <t>Commonwealth Scholarship Commission</t>
  </si>
  <si>
    <t>FCO Services</t>
  </si>
  <si>
    <t>Standards and Testing Agency</t>
  </si>
  <si>
    <t>Agricultural Wages Board for England and Wales</t>
  </si>
  <si>
    <t>Department of Health (excl agencies)</t>
  </si>
  <si>
    <t>HM Courts and Tribunals Service</t>
  </si>
  <si>
    <t>Department for Business, Innovation and Skills</t>
  </si>
  <si>
    <t>Advisory Conciliation and Arbitration Service</t>
  </si>
  <si>
    <t>Met Office</t>
  </si>
  <si>
    <t>Arts and Humanities Research Council</t>
  </si>
  <si>
    <t>Biotechnology and Biological Sciences Research Council</t>
  </si>
  <si>
    <t>Economic and Social Research Council</t>
  </si>
  <si>
    <t>Engineering and Physical Sciences Research Council</t>
  </si>
  <si>
    <t>Science and Technology Facilities Council</t>
  </si>
  <si>
    <t>UK Commission for Employment and Skills</t>
  </si>
  <si>
    <t>Department for Communities and Local Government</t>
  </si>
  <si>
    <t>Homes and Communities Agency</t>
  </si>
  <si>
    <t>Department for Culture, Media and Sport</t>
  </si>
  <si>
    <t>Horniman Public Museum and Public Park Trust</t>
  </si>
  <si>
    <t>National Museum of Science and Industry</t>
  </si>
  <si>
    <t>Victoria and Albert Museum</t>
  </si>
  <si>
    <t>Education Funding Agency</t>
  </si>
  <si>
    <t>Children and Family Court Advisory and Support Services</t>
  </si>
  <si>
    <t>Office for Standards in Education, Children's Services and Skills</t>
  </si>
  <si>
    <t>Office of Qualifications and Examinations Regulation</t>
  </si>
  <si>
    <t>Department for Environment, Food and Rural Affairs</t>
  </si>
  <si>
    <t>Animal Health and Veterinary Laboratories Agency</t>
  </si>
  <si>
    <t>Food and Environment Research Agency</t>
  </si>
  <si>
    <t>Agriculture and Horticulture Development Board</t>
  </si>
  <si>
    <t>Driver and Vehicle Licensing Agency</t>
  </si>
  <si>
    <t>Maritime and Coastguard Agency</t>
  </si>
  <si>
    <t>Vehicle and Operator Services Agency</t>
  </si>
  <si>
    <t>Department for Work and Pensions</t>
  </si>
  <si>
    <t>Health and Safety Executive</t>
  </si>
  <si>
    <t>Department of Energy and Climate Change</t>
  </si>
  <si>
    <t>Medicines and Healthcare Products Regulatory Agency</t>
  </si>
  <si>
    <t>Human Fertilisation and Embryology Authority</t>
  </si>
  <si>
    <t>Foreign and Commonwealth Office</t>
  </si>
  <si>
    <t>HM Revenue and Customs</t>
  </si>
  <si>
    <t>National Savings and Investments</t>
  </si>
  <si>
    <t>Office for Budget Responsibility</t>
  </si>
  <si>
    <t>Equality and Human Rights Commission</t>
  </si>
  <si>
    <t>Defence Science and Technology Laboratory</t>
  </si>
  <si>
    <t>Youth Justice Board for England and Wales</t>
  </si>
  <si>
    <t>Office of Gas and Electricity Market</t>
  </si>
  <si>
    <t>Security and Intelligence Services</t>
  </si>
  <si>
    <t>Centre for Environment, Fisheries and Aquaculture Science</t>
  </si>
  <si>
    <t>Disclosure and Barring Service</t>
  </si>
  <si>
    <t>Skills Funding Agency</t>
  </si>
  <si>
    <t>Business, Innovation and Skills</t>
  </si>
  <si>
    <t>Care Quality Commission</t>
  </si>
  <si>
    <t>Companies House</t>
  </si>
  <si>
    <t>Home Office (excl agencies)</t>
  </si>
  <si>
    <t>National Lottery Commission</t>
  </si>
  <si>
    <t>Ordnance Survey</t>
  </si>
  <si>
    <t>Veterinary Medicines Directorate</t>
  </si>
  <si>
    <t>Public Health England</t>
  </si>
  <si>
    <t>Legal Aid Agency</t>
  </si>
  <si>
    <t>HM Passport Office</t>
  </si>
  <si>
    <t>NHS England</t>
  </si>
  <si>
    <t>National College for Teaching and Leadership</t>
  </si>
  <si>
    <t>National Crime Agency</t>
  </si>
  <si>
    <t>Housing Ombudsman Service</t>
  </si>
  <si>
    <t>Monitor</t>
  </si>
  <si>
    <t>Health and Social Care Information Centre</t>
  </si>
  <si>
    <t>National Institute for Health and Care Excellence</t>
  </si>
  <si>
    <t>UK Export Finance</t>
  </si>
  <si>
    <t>Criminal Injuries Compensation Authority</t>
  </si>
  <si>
    <t>Competition and Markets Authority</t>
  </si>
  <si>
    <t>British Business Bank</t>
  </si>
  <si>
    <t>Community Rehabilitation Companies x 21</t>
  </si>
  <si>
    <t>Government Owned Companies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</si>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</sst>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mmm\-yyyy"/>
    <numFmt numFmtId="185" formatCode="&quot;£&quot;#,##0.00"/>
  </numFmts>
  <fonts count="16" x14ac:knownFonts="1"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2" fillId="0" borderId="0"/>
    <xf numFmtId="0" fontId="4" fillId="0" borderId="0"/>
    <xf numFmtId="0" fontId="8" fillId="0" borderId="0"/>
    <xf numFmtId="0" fontId="1" fillId="0" borderId="0"/>
    <xf numFmtId="164" fontId="2" fillId="0" borderId="0" applyFont="0" applyFill="0" applyBorder="0" applyAlignment="0" applyProtection="0"/>
    <xf numFmtId="165" fontId="9" fillId="2" borderId="0" applyNumberFormat="0">
      <protection locked="0"/>
    </xf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4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>
      <alignment vertical="top"/>
    </xf>
    <xf numFmtId="2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4" fillId="0" borderId="0"/>
    <xf numFmtId="0" fontId="2" fillId="0" borderId="0" applyNumberFormat="0" applyFill="0" applyBorder="0" applyAlignment="0" applyProtection="0"/>
    <xf numFmtId="0" fontId="14" fillId="0" borderId="0"/>
    <xf numFmtId="0" fontId="4" fillId="0" borderId="0"/>
    <xf numFmtId="0" fontId="8" fillId="0" borderId="0"/>
    <xf numFmtId="0" fontId="1" fillId="0" borderId="0"/>
    <xf numFmtId="0" fontId="15" fillId="0" borderId="0"/>
    <xf numFmtId="0" fontId="5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1" fillId="0" borderId="0"/>
    <xf numFmtId="0" fontId="12" fillId="0" borderId="0"/>
    <xf numFmtId="40" fontId="11" fillId="3" borderId="0">
      <alignment horizontal="right"/>
    </xf>
    <xf numFmtId="9" fontId="15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</cellStyleXfs>
  <cellXfs count="74">
    <xf numFmtId="0" fontId="0" fillId="0" borderId="0" xfId="0"/>
    <xf numFmtId="0" fontId="0" fillId="4" borderId="0" xfId="0" applyFont="1" applyFill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12" fillId="6" borderId="0" xfId="37" applyFont="1" applyFill="1" applyBorder="1" applyAlignment="1">
      <alignment vertical="top" wrapText="1"/>
    </xf>
    <xf numFmtId="0" fontId="12" fillId="0" borderId="0" xfId="37" applyFont="1" applyFill="1" applyBorder="1" applyAlignment="1">
      <alignment vertical="center" wrapText="1"/>
    </xf>
    <xf numFmtId="0" fontId="12" fillId="0" borderId="0" xfId="37" applyFont="1" applyFill="1" applyBorder="1"/>
    <xf numFmtId="0" fontId="12" fillId="0" borderId="0" xfId="37" applyFont="1" applyFill="1" applyBorder="1" applyAlignment="1">
      <alignment vertical="top" wrapText="1"/>
    </xf>
    <xf numFmtId="0" fontId="12" fillId="6" borderId="0" xfId="37" applyFont="1" applyFill="1" applyBorder="1"/>
    <xf numFmtId="0" fontId="12" fillId="0" borderId="0" xfId="37" applyFont="1" applyFill="1" applyBorder="1" applyAlignment="1">
      <alignment vertical="center"/>
    </xf>
    <xf numFmtId="0" fontId="0" fillId="0" borderId="0" xfId="0" applyFont="1" applyFill="1" applyBorder="1"/>
    <xf numFmtId="184" fontId="12" fillId="0" borderId="0" xfId="37" applyNumberFormat="1" applyFont="1" applyFill="1" applyBorder="1"/>
    <xf numFmtId="0" fontId="3" fillId="0" borderId="0" xfId="0" applyFont="1" applyFill="1" applyBorder="1" applyAlignment="1"/>
    <xf numFmtId="0" fontId="0" fillId="0" borderId="1" xfId="0" applyFont="1" applyBorder="1" applyAlignment="1" applyProtection="1">
      <alignment horizontal="right" vertical="center" wrapText="1"/>
      <protection locked="0"/>
    </xf>
    <xf numFmtId="3" fontId="0" fillId="5" borderId="1" xfId="0" applyNumberFormat="1" applyFont="1" applyFill="1" applyBorder="1" applyAlignment="1" applyProtection="1">
      <alignment horizontal="right" vertical="center"/>
    </xf>
    <xf numFmtId="0" fontId="0" fillId="5" borderId="1" xfId="0" applyFill="1" applyBorder="1" applyAlignment="1" applyProtection="1">
      <alignment horizontal="right" vertical="center"/>
    </xf>
    <xf numFmtId="3" fontId="0" fillId="7" borderId="1" xfId="0" applyNumberFormat="1" applyFont="1" applyFill="1" applyBorder="1" applyAlignment="1" applyProtection="1">
      <alignment horizontal="right" vertical="center"/>
    </xf>
    <xf numFmtId="185" fontId="0" fillId="0" borderId="1" xfId="0" applyNumberFormat="1" applyBorder="1" applyAlignment="1" applyProtection="1">
      <alignment horizontal="right" vertical="center"/>
      <protection locked="0"/>
    </xf>
    <xf numFmtId="185" fontId="0" fillId="0" borderId="1" xfId="0" applyNumberFormat="1" applyFont="1" applyBorder="1" applyAlignment="1" applyProtection="1">
      <alignment horizontal="right" vertical="center"/>
      <protection locked="0"/>
    </xf>
    <xf numFmtId="185" fontId="0" fillId="7" borderId="1" xfId="0" applyNumberFormat="1" applyFont="1" applyFill="1" applyBorder="1" applyAlignment="1" applyProtection="1">
      <alignment horizontal="right" vertical="center"/>
    </xf>
    <xf numFmtId="185" fontId="0" fillId="4" borderId="1" xfId="0" applyNumberFormat="1" applyFill="1" applyBorder="1" applyAlignment="1" applyProtection="1">
      <alignment horizontal="right" vertical="center"/>
      <protection locked="0"/>
    </xf>
    <xf numFmtId="185" fontId="0" fillId="8" borderId="1" xfId="0" applyNumberFormat="1" applyFill="1" applyBorder="1" applyAlignment="1" applyProtection="1">
      <alignment horizontal="right" vertical="center"/>
    </xf>
    <xf numFmtId="185" fontId="0" fillId="7" borderId="1" xfId="0" applyNumberFormat="1" applyFill="1" applyBorder="1" applyAlignment="1" applyProtection="1">
      <alignment horizontal="right" vertical="center"/>
    </xf>
    <xf numFmtId="0" fontId="12" fillId="0" borderId="0" xfId="37" applyFont="1" applyFill="1" applyBorder="1"/>
    <xf numFmtId="0" fontId="0" fillId="0" borderId="1" xfId="0" applyBorder="1" applyAlignment="1" applyProtection="1">
      <alignment vertical="center" wrapText="1"/>
      <protection locked="0"/>
    </xf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0" fillId="0" borderId="1" xfId="0" applyBorder="1" applyAlignment="1" applyProtection="1">
      <alignment horizontal="right" vertical="center" wrapText="1"/>
      <protection locked="0"/>
    </xf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0" fillId="0" borderId="0" xfId="0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/>
    <xf numFmtId="0" fontId="12" fillId="0" borderId="0" xfId="37" applyFont="1" applyFill="1" applyBorder="1" applyAlignment="1">
      <alignment vertical="top" wrapText="1"/>
    </xf>
    <xf numFmtId="0" fontId="3" fillId="0" borderId="0" xfId="32" applyFont="1" applyBorder="1" applyAlignment="1" applyProtection="1">
      <alignment vertical="center" wrapText="1"/>
      <protection locked="0"/>
    </xf>
    <xf numFmtId="0" fontId="0" fillId="0" borderId="0" xfId="37" applyFont="1" applyFill="1" applyBorder="1"/>
    <xf numFmtId="0" fontId="0" fillId="8" borderId="1" xfId="0" applyFill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vertical="center"/>
      <protection locked="0"/>
    </xf>
    <xf numFmtId="0" fontId="3" fillId="8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Font="1" applyFill="1" applyBorder="1" applyAlignment="1" applyProtection="1">
      <alignment horizontal="right" vertical="center" wrapText="1"/>
      <protection locked="0"/>
    </xf>
    <xf numFmtId="3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Fill="1" applyBorder="1" applyAlignment="1" applyProtection="1">
      <alignment horizontal="right" vertical="center"/>
    </xf>
    <xf numFmtId="185" fontId="0" fillId="0" borderId="0" xfId="0" applyNumberFormat="1" applyFill="1" applyBorder="1" applyAlignment="1" applyProtection="1">
      <alignment horizontal="right" vertical="center"/>
      <protection locked="0"/>
    </xf>
    <xf numFmtId="185" fontId="0" fillId="0" borderId="0" xfId="0" applyNumberFormat="1" applyFont="1" applyFill="1" applyBorder="1" applyAlignment="1" applyProtection="1">
      <alignment horizontal="right" vertical="center"/>
      <protection locked="0"/>
    </xf>
    <xf numFmtId="185" fontId="0" fillId="0" borderId="0" xfId="0" applyNumberFormat="1" applyFont="1" applyFill="1" applyBorder="1" applyAlignment="1" applyProtection="1">
      <alignment horizontal="right" vertical="center"/>
    </xf>
    <xf numFmtId="185" fontId="0" fillId="0" borderId="0" xfId="0" applyNumberFormat="1" applyFill="1" applyBorder="1" applyAlignment="1" applyProtection="1">
      <alignment horizontal="right" vertical="center"/>
    </xf>
    <xf numFmtId="0" fontId="3" fillId="8" borderId="1" xfId="0" applyFont="1" applyFill="1" applyBorder="1" applyAlignment="1" applyProtection="1">
      <alignment horizontal="center" vertical="center" wrapText="1"/>
    </xf>
    <xf numFmtId="0" fontId="0" fillId="8" borderId="1" xfId="0" applyFill="1" applyBorder="1" applyAlignment="1" applyProtection="1">
      <alignment horizontal="center" vertical="center" wrapText="1"/>
    </xf>
    <xf numFmtId="0" fontId="0" fillId="8" borderId="1" xfId="0" applyFill="1" applyBorder="1" applyAlignment="1" applyProtection="1">
      <alignment horizontal="center" vertical="center"/>
    </xf>
    <xf numFmtId="0" fontId="0" fillId="8" borderId="1" xfId="0" applyFont="1" applyFill="1" applyBorder="1" applyAlignment="1" applyProtection="1">
      <alignment horizontal="center" vertical="center"/>
    </xf>
    <xf numFmtId="0" fontId="0" fillId="8" borderId="1" xfId="0" applyFill="1" applyBorder="1" applyProtection="1"/>
    <xf numFmtId="0" fontId="0" fillId="8" borderId="1" xfId="0" applyFont="1" applyFill="1" applyBorder="1" applyAlignment="1" applyProtection="1">
      <alignment horizontal="center" vertical="center" wrapText="1"/>
    </xf>
  </cellXfs>
  <cellStyles count="62">
    <cellStyle name=" 1" xfId="1"/>
    <cellStyle name="_x000d__x000a_JournalTemplate=C:\COMFO\CTALK\JOURSTD.TPL_x000d__x000a_LbStateAddress=3 3 0 251 1 89 2 311_x000d__x000a_LbStateJou" xfId="2"/>
    <cellStyle name="%" xfId="3"/>
    <cellStyle name="% 2" xfId="4"/>
    <cellStyle name="ÅrMndDag" xfId="5"/>
    <cellStyle name="Caption" xfId="6"/>
    <cellStyle name="Comma 2" xfId="7"/>
    <cellStyle name="Comma 3" xfId="8"/>
    <cellStyle name="Comma 3 2" xfId="9"/>
    <cellStyle name="Comma 4" xfId="10"/>
    <cellStyle name="Comma 5" xfId="11"/>
    <cellStyle name="Comma 5 2" xfId="12"/>
    <cellStyle name="Comma 6" xfId="13"/>
    <cellStyle name="Comma 7" xfId="14"/>
    <cellStyle name="Comma 7 2" xfId="15"/>
    <cellStyle name="Currency 2" xfId="16"/>
    <cellStyle name="Currency 2 2" xfId="17"/>
    <cellStyle name="DagerOgTimer" xfId="18"/>
    <cellStyle name="DagOgDato" xfId="19"/>
    <cellStyle name="DagOgDatoLang" xfId="20"/>
    <cellStyle name="Dato" xfId="21"/>
    <cellStyle name="Hyperlink 2" xfId="22"/>
    <cellStyle name="Hyperlink 3" xfId="23"/>
    <cellStyle name="Hyperlink 4" xfId="24"/>
    <cellStyle name="Hyperlink 5" xfId="25"/>
    <cellStyle name="JusterBunn" xfId="26"/>
    <cellStyle name="JusterMidtstill" xfId="27"/>
    <cellStyle name="JusterTopp" xfId="28"/>
    <cellStyle name="Klokkeslett" xfId="29"/>
    <cellStyle name="Konto" xfId="30"/>
    <cellStyle name="Normal" xfId="0" builtinId="0"/>
    <cellStyle name="Normal 10" xfId="31"/>
    <cellStyle name="Normal 2" xfId="32"/>
    <cellStyle name="Normal 3" xfId="33"/>
    <cellStyle name="Normal 3 2" xfId="34"/>
    <cellStyle name="Normal 3 3" xfId="35"/>
    <cellStyle name="Normal 3 3 2" xfId="36"/>
    <cellStyle name="Normal 4" xfId="37"/>
    <cellStyle name="Normal 5" xfId="38"/>
    <cellStyle name="Normal 5 2" xfId="39"/>
    <cellStyle name="Normal 5 3" xfId="40"/>
    <cellStyle name="Normal 6" xfId="41"/>
    <cellStyle name="Normal 7" xfId="42"/>
    <cellStyle name="Normal 8" xfId="43"/>
    <cellStyle name="Normal 8 2" xfId="44"/>
    <cellStyle name="Normal 9" xfId="45"/>
    <cellStyle name="Output Amounts" xfId="46"/>
    <cellStyle name="Percent 2" xfId="47"/>
    <cellStyle name="PersonNr" xfId="48"/>
    <cellStyle name="PostNr" xfId="49"/>
    <cellStyle name="PostNrNorge" xfId="50"/>
    <cellStyle name="SkjulAlt" xfId="51"/>
    <cellStyle name="SkjulTall" xfId="52"/>
    <cellStyle name="Telefon" xfId="53"/>
    <cellStyle name="Timer1" xfId="54"/>
    <cellStyle name="Timer2" xfId="55"/>
    <cellStyle name="ToSiffer" xfId="56"/>
    <cellStyle name="TreSiffer" xfId="57"/>
    <cellStyle name="Tusenskille1000" xfId="58"/>
    <cellStyle name="TusenskilleFarger" xfId="59"/>
    <cellStyle name="Valuta1000" xfId="60"/>
    <cellStyle name="ValutaFarger" xfId="61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1"/>
  <sheetViews>
    <sheetView showGridLines="0" tabSelected="1" topLeftCell="AI1" zoomScale="90" zoomScaleNormal="90" workbookViewId="0">
      <selection activeCell="AK19" sqref="AK19"/>
    </sheetView>
  </sheetViews>
  <sheetFormatPr defaultColWidth="8.90625" defaultRowHeight="15" x14ac:dyDescent="0.25"/>
  <cols>
    <col min="1" max="1" width="23.54296875" style="57" customWidth="1"/>
    <col min="2" max="2" width="15.08984375" style="57" customWidth="1"/>
    <col min="3" max="3" width="13.08984375" style="57" customWidth="1"/>
    <col min="4" max="15" width="9.6328125" style="57" customWidth="1"/>
    <col min="16" max="17" width="9.1796875" style="1" customWidth="1"/>
    <col min="18" max="23" width="9.6328125" style="1" customWidth="1"/>
    <col min="24" max="25" width="10.08984375" style="1" customWidth="1"/>
    <col min="26" max="27" width="9.6328125" style="1" customWidth="1"/>
    <col min="28" max="29" width="11.08984375" style="1" customWidth="1"/>
    <col min="30" max="36" width="15.54296875" style="1" customWidth="1"/>
    <col min="37" max="39" width="17.6328125" style="1" customWidth="1"/>
    <col min="40" max="40" width="20.81640625" style="1" customWidth="1"/>
    <col min="41" max="16384" width="8.90625" style="1"/>
  </cols>
  <sheetData>
    <row r="1" spans="1:40" ht="15" customHeight="1" x14ac:dyDescent="0.25">
      <c r="A1" s="69" t="s">
        <v>74</v>
      </c>
      <c r="B1" s="73" t="s">
        <v>1</v>
      </c>
      <c r="C1" s="73" t="s">
        <v>0</v>
      </c>
      <c r="D1" s="69" t="s">
        <v>12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0" t="s">
        <v>78</v>
      </c>
      <c r="S1" s="70"/>
      <c r="T1" s="70"/>
      <c r="U1" s="70"/>
      <c r="V1" s="70"/>
      <c r="W1" s="70"/>
      <c r="X1" s="70"/>
      <c r="Y1" s="70"/>
      <c r="Z1" s="70"/>
      <c r="AA1" s="70"/>
      <c r="AB1" s="68" t="s">
        <v>92</v>
      </c>
      <c r="AC1" s="68"/>
      <c r="AD1" s="70" t="s">
        <v>72</v>
      </c>
      <c r="AE1" s="70"/>
      <c r="AF1" s="70"/>
      <c r="AG1" s="70"/>
      <c r="AH1" s="70"/>
      <c r="AI1" s="70"/>
      <c r="AJ1" s="70"/>
      <c r="AK1" s="70" t="s">
        <v>77</v>
      </c>
      <c r="AL1" s="71"/>
      <c r="AM1" s="71"/>
      <c r="AN1" s="68" t="s">
        <v>91</v>
      </c>
    </row>
    <row r="2" spans="1:40" ht="53.25" customHeight="1" x14ac:dyDescent="0.25">
      <c r="A2" s="72"/>
      <c r="B2" s="72"/>
      <c r="C2" s="72"/>
      <c r="D2" s="69" t="s">
        <v>8</v>
      </c>
      <c r="E2" s="69"/>
      <c r="F2" s="69" t="s">
        <v>7</v>
      </c>
      <c r="G2" s="69"/>
      <c r="H2" s="69" t="s">
        <v>6</v>
      </c>
      <c r="I2" s="69"/>
      <c r="J2" s="69" t="s">
        <v>10</v>
      </c>
      <c r="K2" s="69"/>
      <c r="L2" s="69" t="s">
        <v>5</v>
      </c>
      <c r="M2" s="69"/>
      <c r="N2" s="69" t="s">
        <v>9</v>
      </c>
      <c r="O2" s="69"/>
      <c r="P2" s="69" t="s">
        <v>13</v>
      </c>
      <c r="Q2" s="69"/>
      <c r="R2" s="69" t="s">
        <v>75</v>
      </c>
      <c r="S2" s="70"/>
      <c r="T2" s="70" t="s">
        <v>3</v>
      </c>
      <c r="U2" s="70"/>
      <c r="V2" s="70" t="s">
        <v>4</v>
      </c>
      <c r="W2" s="70"/>
      <c r="X2" s="70" t="s">
        <v>76</v>
      </c>
      <c r="Y2" s="70"/>
      <c r="Z2" s="69" t="s">
        <v>14</v>
      </c>
      <c r="AA2" s="69"/>
      <c r="AB2" s="68"/>
      <c r="AC2" s="68"/>
      <c r="AD2" s="69" t="s">
        <v>82</v>
      </c>
      <c r="AE2" s="69" t="s">
        <v>81</v>
      </c>
      <c r="AF2" s="69" t="s">
        <v>83</v>
      </c>
      <c r="AG2" s="69" t="s">
        <v>84</v>
      </c>
      <c r="AH2" s="69" t="s">
        <v>85</v>
      </c>
      <c r="AI2" s="69" t="s">
        <v>86</v>
      </c>
      <c r="AJ2" s="69" t="s">
        <v>90</v>
      </c>
      <c r="AK2" s="69" t="s">
        <v>87</v>
      </c>
      <c r="AL2" s="69" t="s">
        <v>88</v>
      </c>
      <c r="AM2" s="69" t="s">
        <v>89</v>
      </c>
      <c r="AN2" s="68"/>
    </row>
    <row r="3" spans="1:40" ht="57.75" customHeight="1" x14ac:dyDescent="0.25">
      <c r="A3" s="72"/>
      <c r="B3" s="72"/>
      <c r="C3" s="72"/>
      <c r="D3" s="56" t="s">
        <v>2</v>
      </c>
      <c r="E3" s="56" t="s">
        <v>11</v>
      </c>
      <c r="F3" s="56" t="s">
        <v>2</v>
      </c>
      <c r="G3" s="56" t="s">
        <v>11</v>
      </c>
      <c r="H3" s="56" t="s">
        <v>2</v>
      </c>
      <c r="I3" s="56" t="s">
        <v>11</v>
      </c>
      <c r="J3" s="56" t="s">
        <v>2</v>
      </c>
      <c r="K3" s="56" t="s">
        <v>11</v>
      </c>
      <c r="L3" s="56" t="s">
        <v>2</v>
      </c>
      <c r="M3" s="56" t="s">
        <v>11</v>
      </c>
      <c r="N3" s="56" t="s">
        <v>2</v>
      </c>
      <c r="O3" s="56" t="s">
        <v>11</v>
      </c>
      <c r="P3" s="56" t="s">
        <v>2</v>
      </c>
      <c r="Q3" s="56" t="s">
        <v>11</v>
      </c>
      <c r="R3" s="56" t="s">
        <v>2</v>
      </c>
      <c r="S3" s="56" t="s">
        <v>11</v>
      </c>
      <c r="T3" s="56" t="s">
        <v>2</v>
      </c>
      <c r="U3" s="56" t="s">
        <v>11</v>
      </c>
      <c r="V3" s="56" t="s">
        <v>2</v>
      </c>
      <c r="W3" s="56" t="s">
        <v>11</v>
      </c>
      <c r="X3" s="56" t="s">
        <v>2</v>
      </c>
      <c r="Y3" s="56" t="s">
        <v>11</v>
      </c>
      <c r="Z3" s="56" t="s">
        <v>2</v>
      </c>
      <c r="AA3" s="56" t="s">
        <v>11</v>
      </c>
      <c r="AB3" s="58" t="s">
        <v>2</v>
      </c>
      <c r="AC3" s="59" t="s">
        <v>11</v>
      </c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8"/>
    </row>
    <row r="4" spans="1:40" ht="45" x14ac:dyDescent="0.25">
      <c r="A4" s="23" t="s">
        <v>54</v>
      </c>
      <c r="B4" s="2" t="s">
        <v>98</v>
      </c>
      <c r="C4" s="23" t="s">
        <v>54</v>
      </c>
      <c r="D4" s="29">
        <v>92</v>
      </c>
      <c r="E4" s="12">
        <v>88.7</v>
      </c>
      <c r="F4" s="12">
        <v>199</v>
      </c>
      <c r="G4" s="12">
        <v>192</v>
      </c>
      <c r="H4" s="12">
        <v>523</v>
      </c>
      <c r="I4" s="12">
        <v>513.1</v>
      </c>
      <c r="J4" s="12">
        <v>1085</v>
      </c>
      <c r="K4" s="12">
        <v>1054.3</v>
      </c>
      <c r="L4" s="12">
        <v>91</v>
      </c>
      <c r="M4" s="12">
        <v>90.4</v>
      </c>
      <c r="N4" s="12" t="s">
        <v>250</v>
      </c>
      <c r="O4" s="12" t="s">
        <v>250</v>
      </c>
      <c r="P4" s="13">
        <f>SUM(D4,F4,H4,J4,L4,N4)</f>
        <v>1990</v>
      </c>
      <c r="Q4" s="13">
        <f>SUM(E4,G4,I4,K4,M4,O4)</f>
        <v>1938.5</v>
      </c>
      <c r="R4" s="12">
        <v>30</v>
      </c>
      <c r="S4" s="12">
        <v>30</v>
      </c>
      <c r="T4" s="12" t="s">
        <v>250</v>
      </c>
      <c r="U4" s="12" t="s">
        <v>250</v>
      </c>
      <c r="V4" s="12" t="s">
        <v>250</v>
      </c>
      <c r="W4" s="12" t="s">
        <v>250</v>
      </c>
      <c r="X4" s="12">
        <v>12</v>
      </c>
      <c r="Y4" s="12">
        <v>12</v>
      </c>
      <c r="Z4" s="14">
        <f>SUM(R4,T4,V4,X4,)</f>
        <v>42</v>
      </c>
      <c r="AA4" s="14">
        <f>SUM(S4,U4,W4,Y4)</f>
        <v>42</v>
      </c>
      <c r="AB4" s="15">
        <f>P4+Z4</f>
        <v>2032</v>
      </c>
      <c r="AC4" s="15">
        <f>Q4+AA4</f>
        <v>1980.5</v>
      </c>
      <c r="AD4" s="16">
        <v>7850286.0800000001</v>
      </c>
      <c r="AE4" s="17">
        <v>71746.27</v>
      </c>
      <c r="AF4" s="17" t="s">
        <v>250</v>
      </c>
      <c r="AG4" s="17">
        <v>71514.55</v>
      </c>
      <c r="AH4" s="17">
        <v>1639214.0399999998</v>
      </c>
      <c r="AI4" s="17">
        <v>578334.09</v>
      </c>
      <c r="AJ4" s="18">
        <f>SUM(AD4:AI4)</f>
        <v>10211095.029999999</v>
      </c>
      <c r="AK4" s="19">
        <v>127407.49999999997</v>
      </c>
      <c r="AL4" s="19">
        <v>105840.56000000001</v>
      </c>
      <c r="AM4" s="20">
        <f>SUM(AK4:AL4)</f>
        <v>233248.06</v>
      </c>
      <c r="AN4" s="21">
        <f>SUM(AM4,AJ4)</f>
        <v>10444343.09</v>
      </c>
    </row>
    <row r="5" spans="1:40" ht="45" x14ac:dyDescent="0.25">
      <c r="A5" s="2" t="s">
        <v>125</v>
      </c>
      <c r="B5" s="2" t="s">
        <v>93</v>
      </c>
      <c r="C5" s="23" t="s">
        <v>54</v>
      </c>
      <c r="D5" s="12" t="s">
        <v>250</v>
      </c>
      <c r="E5" s="12" t="s">
        <v>250</v>
      </c>
      <c r="F5" s="12" t="s">
        <v>250</v>
      </c>
      <c r="G5" s="12" t="s">
        <v>250</v>
      </c>
      <c r="H5" s="12" t="s">
        <v>250</v>
      </c>
      <c r="I5" s="12" t="s">
        <v>250</v>
      </c>
      <c r="J5" s="12" t="s">
        <v>250</v>
      </c>
      <c r="K5" s="12" t="s">
        <v>250</v>
      </c>
      <c r="L5" s="12" t="s">
        <v>250</v>
      </c>
      <c r="M5" s="12" t="s">
        <v>250</v>
      </c>
      <c r="N5" s="12">
        <v>10</v>
      </c>
      <c r="O5" s="12">
        <v>6</v>
      </c>
      <c r="P5" s="13">
        <f t="shared" ref="P5:P6" si="0">SUM(D5,F5,H5,J5,L5,N5)</f>
        <v>10</v>
      </c>
      <c r="Q5" s="13">
        <f t="shared" ref="Q5:Q6" si="1">SUM(E5,G5,I5,K5,M5,O5)</f>
        <v>6</v>
      </c>
      <c r="R5" s="12" t="s">
        <v>250</v>
      </c>
      <c r="S5" s="12" t="s">
        <v>250</v>
      </c>
      <c r="T5" s="12" t="s">
        <v>250</v>
      </c>
      <c r="U5" s="12" t="s">
        <v>250</v>
      </c>
      <c r="V5" s="12" t="s">
        <v>250</v>
      </c>
      <c r="W5" s="12" t="s">
        <v>250</v>
      </c>
      <c r="X5" s="12" t="s">
        <v>250</v>
      </c>
      <c r="Y5" s="12" t="s">
        <v>250</v>
      </c>
      <c r="Z5" s="14">
        <f t="shared" ref="Z5:Z6" si="2">SUM(R5,T5,V5,X5,)</f>
        <v>0</v>
      </c>
      <c r="AA5" s="14">
        <f t="shared" ref="AA5:AA6" si="3">SUM(S5,U5,W5,Y5)</f>
        <v>0</v>
      </c>
      <c r="AB5" s="15">
        <f t="shared" ref="AB5:AB6" si="4">P5+Z5</f>
        <v>10</v>
      </c>
      <c r="AC5" s="15">
        <f t="shared" ref="AC5:AC6" si="5">Q5+AA5</f>
        <v>6</v>
      </c>
      <c r="AD5" s="16">
        <v>16033.75</v>
      </c>
      <c r="AE5" s="17" t="s">
        <v>250</v>
      </c>
      <c r="AF5" s="17" t="s">
        <v>250</v>
      </c>
      <c r="AG5" s="17" t="s">
        <v>250</v>
      </c>
      <c r="AH5" s="17" t="s">
        <v>250</v>
      </c>
      <c r="AI5" s="17" t="s">
        <v>250</v>
      </c>
      <c r="AJ5" s="18">
        <f t="shared" ref="AJ5:AJ6" si="6">SUM(AD5:AI5)</f>
        <v>16033.75</v>
      </c>
      <c r="AK5" s="17" t="s">
        <v>250</v>
      </c>
      <c r="AL5" s="17" t="s">
        <v>250</v>
      </c>
      <c r="AM5" s="20">
        <f t="shared" ref="AM5:AM6" si="7">SUM(AK5:AL5)</f>
        <v>0</v>
      </c>
      <c r="AN5" s="21">
        <f t="shared" ref="AN5:AN6" si="8">SUM(AM5,AJ5)</f>
        <v>16033.75</v>
      </c>
    </row>
    <row r="6" spans="1:40" ht="45" x14ac:dyDescent="0.25">
      <c r="A6" s="2" t="s">
        <v>178</v>
      </c>
      <c r="B6" s="2" t="s">
        <v>93</v>
      </c>
      <c r="C6" s="23" t="s">
        <v>54</v>
      </c>
      <c r="D6" s="12" t="s">
        <v>250</v>
      </c>
      <c r="E6" s="12" t="s">
        <v>250</v>
      </c>
      <c r="F6" s="12" t="s">
        <v>250</v>
      </c>
      <c r="G6" s="12" t="s">
        <v>250</v>
      </c>
      <c r="H6" s="12" t="s">
        <v>250</v>
      </c>
      <c r="I6" s="12" t="s">
        <v>250</v>
      </c>
      <c r="J6" s="12" t="s">
        <v>250</v>
      </c>
      <c r="K6" s="12" t="s">
        <v>250</v>
      </c>
      <c r="L6" s="12" t="s">
        <v>250</v>
      </c>
      <c r="M6" s="12" t="s">
        <v>250</v>
      </c>
      <c r="N6" s="12" t="s">
        <v>250</v>
      </c>
      <c r="O6" s="12" t="s">
        <v>250</v>
      </c>
      <c r="P6" s="13">
        <f t="shared" si="0"/>
        <v>0</v>
      </c>
      <c r="Q6" s="13">
        <f t="shared" si="1"/>
        <v>0</v>
      </c>
      <c r="R6" s="12" t="s">
        <v>250</v>
      </c>
      <c r="S6" s="12" t="s">
        <v>250</v>
      </c>
      <c r="T6" s="12" t="s">
        <v>250</v>
      </c>
      <c r="U6" s="12" t="s">
        <v>250</v>
      </c>
      <c r="V6" s="12" t="s">
        <v>250</v>
      </c>
      <c r="W6" s="12" t="s">
        <v>250</v>
      </c>
      <c r="X6" s="12" t="s">
        <v>250</v>
      </c>
      <c r="Y6" s="12" t="s">
        <v>250</v>
      </c>
      <c r="Z6" s="14">
        <f t="shared" si="2"/>
        <v>0</v>
      </c>
      <c r="AA6" s="14">
        <f t="shared" si="3"/>
        <v>0</v>
      </c>
      <c r="AB6" s="15">
        <f t="shared" si="4"/>
        <v>0</v>
      </c>
      <c r="AC6" s="15">
        <f t="shared" si="5"/>
        <v>0</v>
      </c>
      <c r="AD6" s="16" t="s">
        <v>250</v>
      </c>
      <c r="AE6" s="17" t="s">
        <v>250</v>
      </c>
      <c r="AF6" s="17" t="s">
        <v>250</v>
      </c>
      <c r="AG6" s="17" t="s">
        <v>250</v>
      </c>
      <c r="AH6" s="17" t="s">
        <v>250</v>
      </c>
      <c r="AI6" s="17" t="s">
        <v>250</v>
      </c>
      <c r="AJ6" s="18">
        <f t="shared" si="6"/>
        <v>0</v>
      </c>
      <c r="AK6" s="17" t="s">
        <v>250</v>
      </c>
      <c r="AL6" s="17" t="s">
        <v>250</v>
      </c>
      <c r="AM6" s="20">
        <f t="shared" si="7"/>
        <v>0</v>
      </c>
      <c r="AN6" s="21">
        <f t="shared" si="8"/>
        <v>0</v>
      </c>
    </row>
    <row r="7" spans="1:40" x14ac:dyDescent="0.25">
      <c r="A7" s="60"/>
      <c r="B7" s="60"/>
      <c r="C7" s="60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2"/>
      <c r="Q7" s="62"/>
      <c r="R7" s="61"/>
      <c r="S7" s="61"/>
      <c r="T7" s="61"/>
      <c r="U7" s="61"/>
      <c r="V7" s="61"/>
      <c r="W7" s="61"/>
      <c r="X7" s="61"/>
      <c r="Y7" s="61"/>
      <c r="Z7" s="63"/>
      <c r="AA7" s="63"/>
      <c r="AB7" s="62"/>
      <c r="AC7" s="62"/>
      <c r="AD7" s="64"/>
      <c r="AE7" s="65"/>
      <c r="AF7" s="65"/>
      <c r="AG7" s="65"/>
      <c r="AH7" s="65"/>
      <c r="AI7" s="65"/>
      <c r="AJ7" s="66"/>
      <c r="AK7" s="64"/>
      <c r="AL7" s="64"/>
      <c r="AM7" s="67"/>
      <c r="AN7" s="67"/>
    </row>
    <row r="8" spans="1:40" x14ac:dyDescent="0.25">
      <c r="A8" s="60"/>
      <c r="B8" s="60"/>
      <c r="C8" s="60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2"/>
      <c r="Q8" s="62"/>
      <c r="R8" s="61"/>
      <c r="S8" s="61"/>
      <c r="T8" s="61"/>
      <c r="U8" s="61"/>
      <c r="V8" s="61"/>
      <c r="W8" s="61"/>
      <c r="X8" s="61"/>
      <c r="Y8" s="61"/>
      <c r="Z8" s="63"/>
      <c r="AA8" s="63"/>
      <c r="AB8" s="62"/>
      <c r="AC8" s="62"/>
      <c r="AD8" s="64"/>
      <c r="AE8" s="65"/>
      <c r="AF8" s="65"/>
      <c r="AG8" s="65"/>
      <c r="AH8" s="65"/>
      <c r="AI8" s="65"/>
      <c r="AJ8" s="66"/>
      <c r="AK8" s="64"/>
      <c r="AL8" s="64"/>
      <c r="AM8" s="67"/>
      <c r="AN8" s="67"/>
    </row>
    <row r="9" spans="1:40" x14ac:dyDescent="0.25">
      <c r="A9" s="60"/>
      <c r="B9" s="60"/>
      <c r="C9" s="60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2"/>
      <c r="Q9" s="62"/>
      <c r="R9" s="61"/>
      <c r="S9" s="61"/>
      <c r="T9" s="61"/>
      <c r="U9" s="61"/>
      <c r="V9" s="61"/>
      <c r="W9" s="61"/>
      <c r="X9" s="61"/>
      <c r="Y9" s="61"/>
      <c r="Z9" s="63"/>
      <c r="AA9" s="63"/>
      <c r="AB9" s="62"/>
      <c r="AC9" s="62"/>
      <c r="AD9" s="64"/>
      <c r="AE9" s="65"/>
      <c r="AF9" s="65"/>
      <c r="AG9" s="65"/>
      <c r="AH9" s="65"/>
      <c r="AI9" s="65"/>
      <c r="AJ9" s="66"/>
      <c r="AK9" s="64"/>
      <c r="AL9" s="64"/>
      <c r="AM9" s="67"/>
      <c r="AN9" s="67"/>
    </row>
    <row r="10" spans="1:40" x14ac:dyDescent="0.25">
      <c r="A10" s="60"/>
      <c r="B10" s="60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/>
      <c r="Q10" s="62"/>
      <c r="R10" s="61"/>
      <c r="S10" s="61"/>
      <c r="T10" s="61"/>
      <c r="U10" s="61"/>
      <c r="V10" s="61"/>
      <c r="W10" s="61"/>
      <c r="X10" s="61"/>
      <c r="Y10" s="61"/>
      <c r="Z10" s="63"/>
      <c r="AA10" s="63"/>
      <c r="AB10" s="62"/>
      <c r="AC10" s="62"/>
      <c r="AD10" s="64"/>
      <c r="AE10" s="65"/>
      <c r="AF10" s="65"/>
      <c r="AG10" s="65"/>
      <c r="AH10" s="65"/>
      <c r="AI10" s="65"/>
      <c r="AJ10" s="66"/>
      <c r="AK10" s="64"/>
      <c r="AL10" s="64"/>
      <c r="AM10" s="67"/>
      <c r="AN10" s="67"/>
    </row>
    <row r="11" spans="1:40" x14ac:dyDescent="0.25">
      <c r="A11" s="60"/>
      <c r="B11" s="60"/>
      <c r="C11" s="60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2"/>
      <c r="Q11" s="62"/>
      <c r="R11" s="61"/>
      <c r="S11" s="61"/>
      <c r="T11" s="61"/>
      <c r="U11" s="61"/>
      <c r="V11" s="61"/>
      <c r="W11" s="61"/>
      <c r="X11" s="61"/>
      <c r="Y11" s="61"/>
      <c r="Z11" s="63"/>
      <c r="AA11" s="63"/>
      <c r="AB11" s="62"/>
      <c r="AC11" s="62"/>
      <c r="AD11" s="64"/>
      <c r="AE11" s="65"/>
      <c r="AF11" s="65"/>
      <c r="AG11" s="65"/>
      <c r="AH11" s="65"/>
      <c r="AI11" s="65"/>
      <c r="AJ11" s="66"/>
      <c r="AK11" s="64"/>
      <c r="AL11" s="64"/>
      <c r="AM11" s="67"/>
      <c r="AN11" s="67"/>
    </row>
    <row r="12" spans="1:40" x14ac:dyDescent="0.25">
      <c r="A12" s="60"/>
      <c r="B12" s="60"/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2"/>
      <c r="Q12" s="62"/>
      <c r="R12" s="61"/>
      <c r="S12" s="61"/>
      <c r="T12" s="61"/>
      <c r="U12" s="61"/>
      <c r="V12" s="61"/>
      <c r="W12" s="61"/>
      <c r="X12" s="61"/>
      <c r="Y12" s="61"/>
      <c r="Z12" s="63"/>
      <c r="AA12" s="63"/>
      <c r="AB12" s="62"/>
      <c r="AC12" s="62"/>
      <c r="AD12" s="64"/>
      <c r="AE12" s="65"/>
      <c r="AF12" s="65"/>
      <c r="AG12" s="65"/>
      <c r="AH12" s="65"/>
      <c r="AI12" s="65"/>
      <c r="AJ12" s="66"/>
      <c r="AK12" s="64"/>
      <c r="AL12" s="64"/>
      <c r="AM12" s="67"/>
      <c r="AN12" s="67"/>
    </row>
    <row r="13" spans="1:40" x14ac:dyDescent="0.25">
      <c r="A13" s="60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2"/>
      <c r="Q13" s="62"/>
      <c r="R13" s="61"/>
      <c r="S13" s="61"/>
      <c r="T13" s="61"/>
      <c r="U13" s="61"/>
      <c r="V13" s="61"/>
      <c r="W13" s="61"/>
      <c r="X13" s="61"/>
      <c r="Y13" s="61"/>
      <c r="Z13" s="63"/>
      <c r="AA13" s="63"/>
      <c r="AB13" s="62"/>
      <c r="AC13" s="62"/>
      <c r="AD13" s="64"/>
      <c r="AE13" s="65"/>
      <c r="AF13" s="65"/>
      <c r="AG13" s="65"/>
      <c r="AH13" s="65"/>
      <c r="AI13" s="65"/>
      <c r="AJ13" s="66"/>
      <c r="AK13" s="64"/>
      <c r="AL13" s="64"/>
      <c r="AM13" s="67"/>
      <c r="AN13" s="67"/>
    </row>
    <row r="14" spans="1:40" x14ac:dyDescent="0.25">
      <c r="A14" s="60"/>
      <c r="B14" s="60"/>
      <c r="C14" s="60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2"/>
      <c r="Q14" s="62"/>
      <c r="R14" s="61"/>
      <c r="S14" s="61"/>
      <c r="T14" s="61"/>
      <c r="U14" s="61"/>
      <c r="V14" s="61"/>
      <c r="W14" s="61"/>
      <c r="X14" s="61"/>
      <c r="Y14" s="61"/>
      <c r="Z14" s="63"/>
      <c r="AA14" s="63"/>
      <c r="AB14" s="62"/>
      <c r="AC14" s="62"/>
      <c r="AD14" s="64"/>
      <c r="AE14" s="65"/>
      <c r="AF14" s="65"/>
      <c r="AG14" s="65"/>
      <c r="AH14" s="65"/>
      <c r="AI14" s="65"/>
      <c r="AJ14" s="66"/>
      <c r="AK14" s="64"/>
      <c r="AL14" s="64"/>
      <c r="AM14" s="67"/>
      <c r="AN14" s="67"/>
    </row>
    <row r="15" spans="1:40" x14ac:dyDescent="0.25">
      <c r="A15" s="60"/>
      <c r="B15" s="60"/>
      <c r="C15" s="60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2"/>
      <c r="Q15" s="62"/>
      <c r="R15" s="61"/>
      <c r="S15" s="61"/>
      <c r="T15" s="61"/>
      <c r="U15" s="61"/>
      <c r="V15" s="61"/>
      <c r="W15" s="61"/>
      <c r="X15" s="61"/>
      <c r="Y15" s="61"/>
      <c r="Z15" s="63"/>
      <c r="AA15" s="63"/>
      <c r="AB15" s="62"/>
      <c r="AC15" s="62"/>
      <c r="AD15" s="64"/>
      <c r="AE15" s="65"/>
      <c r="AF15" s="65"/>
      <c r="AG15" s="65"/>
      <c r="AH15" s="65"/>
      <c r="AI15" s="65"/>
      <c r="AJ15" s="66"/>
      <c r="AK15" s="64"/>
      <c r="AL15" s="64"/>
      <c r="AM15" s="67"/>
      <c r="AN15" s="67"/>
    </row>
    <row r="16" spans="1:40" x14ac:dyDescent="0.25">
      <c r="A16" s="60"/>
      <c r="B16" s="60"/>
      <c r="C16" s="60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2"/>
      <c r="Q16" s="62"/>
      <c r="R16" s="61"/>
      <c r="S16" s="61"/>
      <c r="T16" s="61"/>
      <c r="U16" s="61"/>
      <c r="V16" s="61"/>
      <c r="W16" s="61"/>
      <c r="X16" s="61"/>
      <c r="Y16" s="61"/>
      <c r="Z16" s="63"/>
      <c r="AA16" s="63"/>
      <c r="AB16" s="62"/>
      <c r="AC16" s="62"/>
      <c r="AD16" s="64"/>
      <c r="AE16" s="65"/>
      <c r="AF16" s="65"/>
      <c r="AG16" s="65"/>
      <c r="AH16" s="65"/>
      <c r="AI16" s="65"/>
      <c r="AJ16" s="66"/>
      <c r="AK16" s="64"/>
      <c r="AL16" s="64"/>
      <c r="AM16" s="67"/>
      <c r="AN16" s="67"/>
    </row>
    <row r="17" spans="1:40" x14ac:dyDescent="0.25">
      <c r="A17" s="60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2"/>
      <c r="Q17" s="62"/>
      <c r="R17" s="61"/>
      <c r="S17" s="61"/>
      <c r="T17" s="61"/>
      <c r="U17" s="61"/>
      <c r="V17" s="61"/>
      <c r="W17" s="61"/>
      <c r="X17" s="61"/>
      <c r="Y17" s="61"/>
      <c r="Z17" s="63"/>
      <c r="AA17" s="63"/>
      <c r="AB17" s="62"/>
      <c r="AC17" s="62"/>
      <c r="AD17" s="64"/>
      <c r="AE17" s="65"/>
      <c r="AF17" s="65"/>
      <c r="AG17" s="65"/>
      <c r="AH17" s="65"/>
      <c r="AI17" s="65"/>
      <c r="AJ17" s="66"/>
      <c r="AK17" s="64"/>
      <c r="AL17" s="64"/>
      <c r="AM17" s="67"/>
      <c r="AN17" s="67"/>
    </row>
    <row r="18" spans="1:40" x14ac:dyDescent="0.25">
      <c r="A18" s="60"/>
      <c r="B18" s="60"/>
      <c r="C18" s="60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2"/>
      <c r="Q18" s="62"/>
      <c r="R18" s="61"/>
      <c r="S18" s="61"/>
      <c r="T18" s="61"/>
      <c r="U18" s="61"/>
      <c r="V18" s="61"/>
      <c r="W18" s="61"/>
      <c r="X18" s="61"/>
      <c r="Y18" s="61"/>
      <c r="Z18" s="63"/>
      <c r="AA18" s="63"/>
      <c r="AB18" s="62"/>
      <c r="AC18" s="62"/>
      <c r="AD18" s="64"/>
      <c r="AE18" s="65"/>
      <c r="AF18" s="65"/>
      <c r="AG18" s="65"/>
      <c r="AH18" s="65"/>
      <c r="AI18" s="65"/>
      <c r="AJ18" s="66"/>
      <c r="AK18" s="64"/>
      <c r="AL18" s="64"/>
      <c r="AM18" s="67"/>
      <c r="AN18" s="67"/>
    </row>
    <row r="19" spans="1:40" x14ac:dyDescent="0.25">
      <c r="A19" s="60"/>
      <c r="B19" s="60"/>
      <c r="C19" s="60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2"/>
      <c r="Q19" s="62"/>
      <c r="R19" s="61"/>
      <c r="S19" s="61"/>
      <c r="T19" s="61"/>
      <c r="U19" s="61"/>
      <c r="V19" s="61"/>
      <c r="W19" s="61"/>
      <c r="X19" s="61"/>
      <c r="Y19" s="61"/>
      <c r="Z19" s="63"/>
      <c r="AA19" s="63"/>
      <c r="AB19" s="62"/>
      <c r="AC19" s="62"/>
      <c r="AD19" s="64"/>
      <c r="AE19" s="65"/>
      <c r="AF19" s="65"/>
      <c r="AG19" s="65"/>
      <c r="AH19" s="65"/>
      <c r="AI19" s="65"/>
      <c r="AJ19" s="66"/>
      <c r="AK19" s="64"/>
      <c r="AL19" s="64"/>
      <c r="AM19" s="67"/>
      <c r="AN19" s="67"/>
    </row>
    <row r="20" spans="1:40" x14ac:dyDescent="0.25">
      <c r="A20" s="60"/>
      <c r="B20" s="60"/>
      <c r="C20" s="60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2"/>
      <c r="Q20" s="62"/>
      <c r="R20" s="61"/>
      <c r="S20" s="61"/>
      <c r="T20" s="61"/>
      <c r="U20" s="61"/>
      <c r="V20" s="61"/>
      <c r="W20" s="61"/>
      <c r="X20" s="61"/>
      <c r="Y20" s="61"/>
      <c r="Z20" s="63"/>
      <c r="AA20" s="63"/>
      <c r="AB20" s="62"/>
      <c r="AC20" s="62"/>
      <c r="AD20" s="64"/>
      <c r="AE20" s="65"/>
      <c r="AF20" s="65"/>
      <c r="AG20" s="65"/>
      <c r="AH20" s="65"/>
      <c r="AI20" s="65"/>
      <c r="AJ20" s="66"/>
      <c r="AK20" s="64"/>
      <c r="AL20" s="64"/>
      <c r="AM20" s="67"/>
      <c r="AN20" s="67"/>
    </row>
    <row r="21" spans="1:40" x14ac:dyDescent="0.25">
      <c r="A21" s="60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2"/>
      <c r="Q21" s="62"/>
      <c r="R21" s="61"/>
      <c r="S21" s="61"/>
      <c r="T21" s="61"/>
      <c r="U21" s="61"/>
      <c r="V21" s="61"/>
      <c r="W21" s="61"/>
      <c r="X21" s="61"/>
      <c r="Y21" s="61"/>
      <c r="Z21" s="63"/>
      <c r="AA21" s="63"/>
      <c r="AB21" s="62"/>
      <c r="AC21" s="62"/>
      <c r="AD21" s="64"/>
      <c r="AE21" s="65"/>
      <c r="AF21" s="65"/>
      <c r="AG21" s="65"/>
      <c r="AH21" s="65"/>
      <c r="AI21" s="65"/>
      <c r="AJ21" s="66"/>
      <c r="AK21" s="64"/>
      <c r="AL21" s="64"/>
      <c r="AM21" s="67"/>
      <c r="AN21" s="67"/>
    </row>
    <row r="22" spans="1:40" x14ac:dyDescent="0.25">
      <c r="A22" s="60"/>
      <c r="B22" s="60"/>
      <c r="C22" s="60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2"/>
      <c r="Q22" s="62"/>
      <c r="R22" s="61"/>
      <c r="S22" s="61"/>
      <c r="T22" s="61"/>
      <c r="U22" s="61"/>
      <c r="V22" s="61"/>
      <c r="W22" s="61"/>
      <c r="X22" s="61"/>
      <c r="Y22" s="61"/>
      <c r="Z22" s="63"/>
      <c r="AA22" s="63"/>
      <c r="AB22" s="62"/>
      <c r="AC22" s="62"/>
      <c r="AD22" s="64"/>
      <c r="AE22" s="65"/>
      <c r="AF22" s="65"/>
      <c r="AG22" s="65"/>
      <c r="AH22" s="65"/>
      <c r="AI22" s="65"/>
      <c r="AJ22" s="66"/>
      <c r="AK22" s="64"/>
      <c r="AL22" s="64"/>
      <c r="AM22" s="67"/>
      <c r="AN22" s="67"/>
    </row>
    <row r="23" spans="1:40" x14ac:dyDescent="0.25">
      <c r="A23" s="60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2"/>
      <c r="Q23" s="62"/>
      <c r="R23" s="61"/>
      <c r="S23" s="61"/>
      <c r="T23" s="61"/>
      <c r="U23" s="61"/>
      <c r="V23" s="61"/>
      <c r="W23" s="61"/>
      <c r="X23" s="61"/>
      <c r="Y23" s="61"/>
      <c r="Z23" s="63"/>
      <c r="AA23" s="63"/>
      <c r="AB23" s="62"/>
      <c r="AC23" s="62"/>
      <c r="AD23" s="64"/>
      <c r="AE23" s="65"/>
      <c r="AF23" s="65"/>
      <c r="AG23" s="65"/>
      <c r="AH23" s="65"/>
      <c r="AI23" s="65"/>
      <c r="AJ23" s="66"/>
      <c r="AK23" s="64"/>
      <c r="AL23" s="64"/>
      <c r="AM23" s="67"/>
      <c r="AN23" s="67"/>
    </row>
    <row r="24" spans="1:40" x14ac:dyDescent="0.25">
      <c r="A24" s="60"/>
      <c r="B24" s="60"/>
      <c r="C24" s="60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Q24" s="62"/>
      <c r="R24" s="61"/>
      <c r="S24" s="61"/>
      <c r="T24" s="61"/>
      <c r="U24" s="61"/>
      <c r="V24" s="61"/>
      <c r="W24" s="61"/>
      <c r="X24" s="61"/>
      <c r="Y24" s="61"/>
      <c r="Z24" s="63"/>
      <c r="AA24" s="63"/>
      <c r="AB24" s="62"/>
      <c r="AC24" s="62"/>
      <c r="AD24" s="64"/>
      <c r="AE24" s="65"/>
      <c r="AF24" s="65"/>
      <c r="AG24" s="65"/>
      <c r="AH24" s="65"/>
      <c r="AI24" s="65"/>
      <c r="AJ24" s="66"/>
      <c r="AK24" s="64"/>
      <c r="AL24" s="64"/>
      <c r="AM24" s="67"/>
      <c r="AN24" s="67"/>
    </row>
    <row r="25" spans="1:40" x14ac:dyDescent="0.25">
      <c r="A25" s="60"/>
      <c r="B25" s="60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/>
      <c r="Q25" s="62"/>
      <c r="R25" s="61"/>
      <c r="S25" s="61"/>
      <c r="T25" s="61"/>
      <c r="U25" s="61"/>
      <c r="V25" s="61"/>
      <c r="W25" s="61"/>
      <c r="X25" s="61"/>
      <c r="Y25" s="61"/>
      <c r="Z25" s="63"/>
      <c r="AA25" s="63"/>
      <c r="AB25" s="62"/>
      <c r="AC25" s="62"/>
      <c r="AD25" s="64"/>
      <c r="AE25" s="65"/>
      <c r="AF25" s="65"/>
      <c r="AG25" s="65"/>
      <c r="AH25" s="65"/>
      <c r="AI25" s="65"/>
      <c r="AJ25" s="66"/>
      <c r="AK25" s="64"/>
      <c r="AL25" s="64"/>
      <c r="AM25" s="67"/>
      <c r="AN25" s="67"/>
    </row>
    <row r="26" spans="1:40" x14ac:dyDescent="0.25">
      <c r="A26" s="60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2"/>
      <c r="Q26" s="62"/>
      <c r="R26" s="61"/>
      <c r="S26" s="61"/>
      <c r="T26" s="61"/>
      <c r="U26" s="61"/>
      <c r="V26" s="61"/>
      <c r="W26" s="61"/>
      <c r="X26" s="61"/>
      <c r="Y26" s="61"/>
      <c r="Z26" s="63"/>
      <c r="AA26" s="63"/>
      <c r="AB26" s="62"/>
      <c r="AC26" s="62"/>
      <c r="AD26" s="64"/>
      <c r="AE26" s="65"/>
      <c r="AF26" s="65"/>
      <c r="AG26" s="65"/>
      <c r="AH26" s="65"/>
      <c r="AI26" s="65"/>
      <c r="AJ26" s="66"/>
      <c r="AK26" s="64"/>
      <c r="AL26" s="64"/>
      <c r="AM26" s="67"/>
      <c r="AN26" s="67"/>
    </row>
    <row r="27" spans="1:40" x14ac:dyDescent="0.25">
      <c r="A27" s="60"/>
      <c r="B27" s="60"/>
      <c r="C27" s="60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2"/>
      <c r="Q27" s="62"/>
      <c r="R27" s="61"/>
      <c r="S27" s="61"/>
      <c r="T27" s="61"/>
      <c r="U27" s="61"/>
      <c r="V27" s="61"/>
      <c r="W27" s="61"/>
      <c r="X27" s="61"/>
      <c r="Y27" s="61"/>
      <c r="Z27" s="63"/>
      <c r="AA27" s="63"/>
      <c r="AB27" s="62"/>
      <c r="AC27" s="62"/>
      <c r="AD27" s="64"/>
      <c r="AE27" s="65"/>
      <c r="AF27" s="65"/>
      <c r="AG27" s="65"/>
      <c r="AH27" s="65"/>
      <c r="AI27" s="65"/>
      <c r="AJ27" s="66"/>
      <c r="AK27" s="64"/>
      <c r="AL27" s="64"/>
      <c r="AM27" s="67"/>
      <c r="AN27" s="67"/>
    </row>
    <row r="28" spans="1:40" x14ac:dyDescent="0.25">
      <c r="A28" s="60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2"/>
      <c r="Q28" s="62"/>
      <c r="R28" s="61"/>
      <c r="S28" s="61"/>
      <c r="T28" s="61"/>
      <c r="U28" s="61"/>
      <c r="V28" s="61"/>
      <c r="W28" s="61"/>
      <c r="X28" s="61"/>
      <c r="Y28" s="61"/>
      <c r="Z28" s="63"/>
      <c r="AA28" s="63"/>
      <c r="AB28" s="62"/>
      <c r="AC28" s="62"/>
      <c r="AD28" s="64"/>
      <c r="AE28" s="65"/>
      <c r="AF28" s="65"/>
      <c r="AG28" s="65"/>
      <c r="AH28" s="65"/>
      <c r="AI28" s="65"/>
      <c r="AJ28" s="66"/>
      <c r="AK28" s="64"/>
      <c r="AL28" s="64"/>
      <c r="AM28" s="67"/>
      <c r="AN28" s="67"/>
    </row>
    <row r="29" spans="1:40" x14ac:dyDescent="0.25">
      <c r="A29" s="60"/>
      <c r="B29" s="60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2"/>
      <c r="Q29" s="62"/>
      <c r="R29" s="61"/>
      <c r="S29" s="61"/>
      <c r="T29" s="61"/>
      <c r="U29" s="61"/>
      <c r="V29" s="61"/>
      <c r="W29" s="61"/>
      <c r="X29" s="61"/>
      <c r="Y29" s="61"/>
      <c r="Z29" s="63"/>
      <c r="AA29" s="63"/>
      <c r="AB29" s="62"/>
      <c r="AC29" s="62"/>
      <c r="AD29" s="64"/>
      <c r="AE29" s="65"/>
      <c r="AF29" s="65"/>
      <c r="AG29" s="65"/>
      <c r="AH29" s="65"/>
      <c r="AI29" s="65"/>
      <c r="AJ29" s="66"/>
      <c r="AK29" s="64"/>
      <c r="AL29" s="64"/>
      <c r="AM29" s="67"/>
      <c r="AN29" s="67"/>
    </row>
    <row r="30" spans="1:40" x14ac:dyDescent="0.25">
      <c r="A30" s="60"/>
      <c r="B30" s="60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2"/>
      <c r="Q30" s="62"/>
      <c r="R30" s="61"/>
      <c r="S30" s="61"/>
      <c r="T30" s="61"/>
      <c r="U30" s="61"/>
      <c r="V30" s="61"/>
      <c r="W30" s="61"/>
      <c r="X30" s="61"/>
      <c r="Y30" s="61"/>
      <c r="Z30" s="63"/>
      <c r="AA30" s="63"/>
      <c r="AB30" s="62"/>
      <c r="AC30" s="62"/>
      <c r="AD30" s="64"/>
      <c r="AE30" s="65"/>
      <c r="AF30" s="65"/>
      <c r="AG30" s="65"/>
      <c r="AH30" s="65"/>
      <c r="AI30" s="65"/>
      <c r="AJ30" s="66"/>
      <c r="AK30" s="64"/>
      <c r="AL30" s="64"/>
      <c r="AM30" s="67"/>
      <c r="AN30" s="67"/>
    </row>
    <row r="31" spans="1:40" x14ac:dyDescent="0.25">
      <c r="A31" s="60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2"/>
      <c r="Q31" s="62"/>
      <c r="R31" s="61"/>
      <c r="S31" s="61"/>
      <c r="T31" s="61"/>
      <c r="U31" s="61"/>
      <c r="V31" s="61"/>
      <c r="W31" s="61"/>
      <c r="X31" s="61"/>
      <c r="Y31" s="61"/>
      <c r="Z31" s="63"/>
      <c r="AA31" s="63"/>
      <c r="AB31" s="62"/>
      <c r="AC31" s="62"/>
      <c r="AD31" s="64"/>
      <c r="AE31" s="65"/>
      <c r="AF31" s="65"/>
      <c r="AG31" s="65"/>
      <c r="AH31" s="65"/>
      <c r="AI31" s="65"/>
      <c r="AJ31" s="66"/>
      <c r="AK31" s="64"/>
      <c r="AL31" s="64"/>
      <c r="AM31" s="67"/>
      <c r="AN31" s="67"/>
    </row>
    <row r="32" spans="1:40" x14ac:dyDescent="0.25">
      <c r="A32" s="60"/>
      <c r="B32" s="60"/>
      <c r="C32" s="60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2"/>
      <c r="Q32" s="62"/>
      <c r="R32" s="61"/>
      <c r="S32" s="61"/>
      <c r="T32" s="61"/>
      <c r="U32" s="61"/>
      <c r="V32" s="61"/>
      <c r="W32" s="61"/>
      <c r="X32" s="61"/>
      <c r="Y32" s="61"/>
      <c r="Z32" s="63"/>
      <c r="AA32" s="63"/>
      <c r="AB32" s="62"/>
      <c r="AC32" s="62"/>
      <c r="AD32" s="64"/>
      <c r="AE32" s="65"/>
      <c r="AF32" s="65"/>
      <c r="AG32" s="65"/>
      <c r="AH32" s="65"/>
      <c r="AI32" s="65"/>
      <c r="AJ32" s="66"/>
      <c r="AK32" s="64"/>
      <c r="AL32" s="64"/>
      <c r="AM32" s="67"/>
      <c r="AN32" s="67"/>
    </row>
    <row r="33" spans="1:40" x14ac:dyDescent="0.25">
      <c r="A33" s="60"/>
      <c r="B33" s="60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2"/>
      <c r="Q33" s="62"/>
      <c r="R33" s="61"/>
      <c r="S33" s="61"/>
      <c r="T33" s="61"/>
      <c r="U33" s="61"/>
      <c r="V33" s="61"/>
      <c r="W33" s="61"/>
      <c r="X33" s="61"/>
      <c r="Y33" s="61"/>
      <c r="Z33" s="63"/>
      <c r="AA33" s="63"/>
      <c r="AB33" s="62"/>
      <c r="AC33" s="62"/>
      <c r="AD33" s="64"/>
      <c r="AE33" s="65"/>
      <c r="AF33" s="65"/>
      <c r="AG33" s="65"/>
      <c r="AH33" s="65"/>
      <c r="AI33" s="65"/>
      <c r="AJ33" s="66"/>
      <c r="AK33" s="64"/>
      <c r="AL33" s="64"/>
      <c r="AM33" s="67"/>
      <c r="AN33" s="67"/>
    </row>
    <row r="34" spans="1:40" x14ac:dyDescent="0.25">
      <c r="A34" s="60"/>
      <c r="B34" s="60"/>
      <c r="C34" s="60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2"/>
      <c r="Q34" s="62"/>
      <c r="R34" s="61"/>
      <c r="S34" s="61"/>
      <c r="T34" s="61"/>
      <c r="U34" s="61"/>
      <c r="V34" s="61"/>
      <c r="W34" s="61"/>
      <c r="X34" s="61"/>
      <c r="Y34" s="61"/>
      <c r="Z34" s="63"/>
      <c r="AA34" s="63"/>
      <c r="AB34" s="62"/>
      <c r="AC34" s="62"/>
      <c r="AD34" s="64"/>
      <c r="AE34" s="65"/>
      <c r="AF34" s="65"/>
      <c r="AG34" s="65"/>
      <c r="AH34" s="65"/>
      <c r="AI34" s="65"/>
      <c r="AJ34" s="66"/>
      <c r="AK34" s="64"/>
      <c r="AL34" s="64"/>
      <c r="AM34" s="67"/>
      <c r="AN34" s="67"/>
    </row>
    <row r="35" spans="1:40" x14ac:dyDescent="0.25">
      <c r="A35" s="60"/>
      <c r="B35" s="60"/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2"/>
      <c r="Q35" s="62"/>
      <c r="R35" s="61"/>
      <c r="S35" s="61"/>
      <c r="T35" s="61"/>
      <c r="U35" s="61"/>
      <c r="V35" s="61"/>
      <c r="W35" s="61"/>
      <c r="X35" s="61"/>
      <c r="Y35" s="61"/>
      <c r="Z35" s="63"/>
      <c r="AA35" s="63"/>
      <c r="AB35" s="62"/>
      <c r="AC35" s="62"/>
      <c r="AD35" s="64"/>
      <c r="AE35" s="65"/>
      <c r="AF35" s="65"/>
      <c r="AG35" s="65"/>
      <c r="AH35" s="65"/>
      <c r="AI35" s="65"/>
      <c r="AJ35" s="66"/>
      <c r="AK35" s="64"/>
      <c r="AL35" s="64"/>
      <c r="AM35" s="67"/>
      <c r="AN35" s="67"/>
    </row>
    <row r="36" spans="1:40" x14ac:dyDescent="0.25">
      <c r="A36" s="60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2"/>
      <c r="Q36" s="62"/>
      <c r="R36" s="61"/>
      <c r="S36" s="61"/>
      <c r="T36" s="61"/>
      <c r="U36" s="61"/>
      <c r="V36" s="61"/>
      <c r="W36" s="61"/>
      <c r="X36" s="61"/>
      <c r="Y36" s="61"/>
      <c r="Z36" s="63"/>
      <c r="AA36" s="63"/>
      <c r="AB36" s="62"/>
      <c r="AC36" s="62"/>
      <c r="AD36" s="64"/>
      <c r="AE36" s="65"/>
      <c r="AF36" s="65"/>
      <c r="AG36" s="65"/>
      <c r="AH36" s="65"/>
      <c r="AI36" s="65"/>
      <c r="AJ36" s="66"/>
      <c r="AK36" s="64"/>
      <c r="AL36" s="64"/>
      <c r="AM36" s="67"/>
      <c r="AN36" s="67"/>
    </row>
    <row r="37" spans="1:40" x14ac:dyDescent="0.25">
      <c r="A37" s="60"/>
      <c r="B37" s="60"/>
      <c r="C37" s="60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Q37" s="62"/>
      <c r="R37" s="61"/>
      <c r="S37" s="61"/>
      <c r="T37" s="61"/>
      <c r="U37" s="61"/>
      <c r="V37" s="61"/>
      <c r="W37" s="61"/>
      <c r="X37" s="61"/>
      <c r="Y37" s="61"/>
      <c r="Z37" s="63"/>
      <c r="AA37" s="63"/>
      <c r="AB37" s="62"/>
      <c r="AC37" s="62"/>
      <c r="AD37" s="64"/>
      <c r="AE37" s="65"/>
      <c r="AF37" s="65"/>
      <c r="AG37" s="65"/>
      <c r="AH37" s="65"/>
      <c r="AI37" s="65"/>
      <c r="AJ37" s="66"/>
      <c r="AK37" s="64"/>
      <c r="AL37" s="64"/>
      <c r="AM37" s="67"/>
      <c r="AN37" s="67"/>
    </row>
    <row r="38" spans="1:40" x14ac:dyDescent="0.25">
      <c r="A38" s="60"/>
      <c r="B38" s="60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2"/>
      <c r="Q38" s="62"/>
      <c r="R38" s="61"/>
      <c r="S38" s="61"/>
      <c r="T38" s="61"/>
      <c r="U38" s="61"/>
      <c r="V38" s="61"/>
      <c r="W38" s="61"/>
      <c r="X38" s="61"/>
      <c r="Y38" s="61"/>
      <c r="Z38" s="63"/>
      <c r="AA38" s="63"/>
      <c r="AB38" s="62"/>
      <c r="AC38" s="62"/>
      <c r="AD38" s="64"/>
      <c r="AE38" s="65"/>
      <c r="AF38" s="65"/>
      <c r="AG38" s="65"/>
      <c r="AH38" s="65"/>
      <c r="AI38" s="65"/>
      <c r="AJ38" s="66"/>
      <c r="AK38" s="64"/>
      <c r="AL38" s="64"/>
      <c r="AM38" s="67"/>
      <c r="AN38" s="67"/>
    </row>
    <row r="39" spans="1:40" x14ac:dyDescent="0.25">
      <c r="A39" s="60"/>
      <c r="B39" s="60"/>
      <c r="C39" s="60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2"/>
      <c r="Q39" s="62"/>
      <c r="R39" s="61"/>
      <c r="S39" s="61"/>
      <c r="T39" s="61"/>
      <c r="U39" s="61"/>
      <c r="V39" s="61"/>
      <c r="W39" s="61"/>
      <c r="X39" s="61"/>
      <c r="Y39" s="61"/>
      <c r="Z39" s="63"/>
      <c r="AA39" s="63"/>
      <c r="AB39" s="62"/>
      <c r="AC39" s="62"/>
      <c r="AD39" s="64"/>
      <c r="AE39" s="65"/>
      <c r="AF39" s="65"/>
      <c r="AG39" s="65"/>
      <c r="AH39" s="65"/>
      <c r="AI39" s="65"/>
      <c r="AJ39" s="66"/>
      <c r="AK39" s="64"/>
      <c r="AL39" s="64"/>
      <c r="AM39" s="67"/>
      <c r="AN39" s="67"/>
    </row>
    <row r="40" spans="1:40" x14ac:dyDescent="0.25">
      <c r="A40" s="60"/>
      <c r="B40" s="60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2"/>
      <c r="Q40" s="62"/>
      <c r="R40" s="61"/>
      <c r="S40" s="61"/>
      <c r="T40" s="61"/>
      <c r="U40" s="61"/>
      <c r="V40" s="61"/>
      <c r="W40" s="61"/>
      <c r="X40" s="61"/>
      <c r="Y40" s="61"/>
      <c r="Z40" s="63"/>
      <c r="AA40" s="63"/>
      <c r="AB40" s="62"/>
      <c r="AC40" s="62"/>
      <c r="AD40" s="64"/>
      <c r="AE40" s="65"/>
      <c r="AF40" s="65"/>
      <c r="AG40" s="65"/>
      <c r="AH40" s="65"/>
      <c r="AI40" s="65"/>
      <c r="AJ40" s="66"/>
      <c r="AK40" s="64"/>
      <c r="AL40" s="64"/>
      <c r="AM40" s="67"/>
      <c r="AN40" s="67"/>
    </row>
    <row r="41" spans="1:40" x14ac:dyDescent="0.25">
      <c r="A41" s="60"/>
      <c r="B41" s="60"/>
      <c r="C41" s="6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2"/>
      <c r="Q41" s="62"/>
      <c r="R41" s="61"/>
      <c r="S41" s="61"/>
      <c r="T41" s="61"/>
      <c r="U41" s="61"/>
      <c r="V41" s="61"/>
      <c r="W41" s="61"/>
      <c r="X41" s="61"/>
      <c r="Y41" s="61"/>
      <c r="Z41" s="63"/>
      <c r="AA41" s="63"/>
      <c r="AB41" s="62"/>
      <c r="AC41" s="62"/>
      <c r="AD41" s="64"/>
      <c r="AE41" s="65"/>
      <c r="AF41" s="65"/>
      <c r="AG41" s="65"/>
      <c r="AH41" s="65"/>
      <c r="AI41" s="65"/>
      <c r="AJ41" s="66"/>
      <c r="AK41" s="64"/>
      <c r="AL41" s="64"/>
      <c r="AM41" s="67"/>
      <c r="AN41" s="67"/>
    </row>
    <row r="42" spans="1:40" x14ac:dyDescent="0.25">
      <c r="A42" s="60"/>
      <c r="B42" s="60"/>
      <c r="C42" s="6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2"/>
      <c r="Q42" s="62"/>
      <c r="R42" s="61"/>
      <c r="S42" s="61"/>
      <c r="T42" s="61"/>
      <c r="U42" s="61"/>
      <c r="V42" s="61"/>
      <c r="W42" s="61"/>
      <c r="X42" s="61"/>
      <c r="Y42" s="61"/>
      <c r="Z42" s="63"/>
      <c r="AA42" s="63"/>
      <c r="AB42" s="62"/>
      <c r="AC42" s="62"/>
      <c r="AD42" s="64"/>
      <c r="AE42" s="65"/>
      <c r="AF42" s="65"/>
      <c r="AG42" s="65"/>
      <c r="AH42" s="65"/>
      <c r="AI42" s="65"/>
      <c r="AJ42" s="66"/>
      <c r="AK42" s="64"/>
      <c r="AL42" s="64"/>
      <c r="AM42" s="67"/>
      <c r="AN42" s="67"/>
    </row>
    <row r="43" spans="1:40" x14ac:dyDescent="0.25">
      <c r="A43" s="60"/>
      <c r="B43" s="60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2"/>
      <c r="Q43" s="62"/>
      <c r="R43" s="61"/>
      <c r="S43" s="61"/>
      <c r="T43" s="61"/>
      <c r="U43" s="61"/>
      <c r="V43" s="61"/>
      <c r="W43" s="61"/>
      <c r="X43" s="61"/>
      <c r="Y43" s="61"/>
      <c r="Z43" s="63"/>
      <c r="AA43" s="63"/>
      <c r="AB43" s="62"/>
      <c r="AC43" s="62"/>
      <c r="AD43" s="64"/>
      <c r="AE43" s="65"/>
      <c r="AF43" s="65"/>
      <c r="AG43" s="65"/>
      <c r="AH43" s="65"/>
      <c r="AI43" s="65"/>
      <c r="AJ43" s="66"/>
      <c r="AK43" s="64"/>
      <c r="AL43" s="64"/>
      <c r="AM43" s="67"/>
      <c r="AN43" s="67"/>
    </row>
    <row r="44" spans="1:40" x14ac:dyDescent="0.25">
      <c r="A44" s="60"/>
      <c r="B44" s="60"/>
      <c r="C44" s="60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2"/>
      <c r="Q44" s="62"/>
      <c r="R44" s="61"/>
      <c r="S44" s="61"/>
      <c r="T44" s="61"/>
      <c r="U44" s="61"/>
      <c r="V44" s="61"/>
      <c r="W44" s="61"/>
      <c r="X44" s="61"/>
      <c r="Y44" s="61"/>
      <c r="Z44" s="63"/>
      <c r="AA44" s="63"/>
      <c r="AB44" s="62"/>
      <c r="AC44" s="62"/>
      <c r="AD44" s="64"/>
      <c r="AE44" s="65"/>
      <c r="AF44" s="65"/>
      <c r="AG44" s="65"/>
      <c r="AH44" s="65"/>
      <c r="AI44" s="65"/>
      <c r="AJ44" s="66"/>
      <c r="AK44" s="64"/>
      <c r="AL44" s="64"/>
      <c r="AM44" s="67"/>
      <c r="AN44" s="67"/>
    </row>
    <row r="45" spans="1:40" x14ac:dyDescent="0.25">
      <c r="A45" s="60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2"/>
      <c r="Q45" s="62"/>
      <c r="R45" s="61"/>
      <c r="S45" s="61"/>
      <c r="T45" s="61"/>
      <c r="U45" s="61"/>
      <c r="V45" s="61"/>
      <c r="W45" s="61"/>
      <c r="X45" s="61"/>
      <c r="Y45" s="61"/>
      <c r="Z45" s="63"/>
      <c r="AA45" s="63"/>
      <c r="AB45" s="62"/>
      <c r="AC45" s="62"/>
      <c r="AD45" s="64"/>
      <c r="AE45" s="65"/>
      <c r="AF45" s="65"/>
      <c r="AG45" s="65"/>
      <c r="AH45" s="65"/>
      <c r="AI45" s="65"/>
      <c r="AJ45" s="66"/>
      <c r="AK45" s="64"/>
      <c r="AL45" s="64"/>
      <c r="AM45" s="67"/>
      <c r="AN45" s="67"/>
    </row>
    <row r="46" spans="1:40" x14ac:dyDescent="0.25">
      <c r="A46" s="60"/>
      <c r="B46" s="60"/>
      <c r="C46" s="60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2"/>
      <c r="Q46" s="62"/>
      <c r="R46" s="61"/>
      <c r="S46" s="61"/>
      <c r="T46" s="61"/>
      <c r="U46" s="61"/>
      <c r="V46" s="61"/>
      <c r="W46" s="61"/>
      <c r="X46" s="61"/>
      <c r="Y46" s="61"/>
      <c r="Z46" s="63"/>
      <c r="AA46" s="63"/>
      <c r="AB46" s="62"/>
      <c r="AC46" s="62"/>
      <c r="AD46" s="64"/>
      <c r="AE46" s="65"/>
      <c r="AF46" s="65"/>
      <c r="AG46" s="65"/>
      <c r="AH46" s="65"/>
      <c r="AI46" s="65"/>
      <c r="AJ46" s="66"/>
      <c r="AK46" s="64"/>
      <c r="AL46" s="64"/>
      <c r="AM46" s="67"/>
      <c r="AN46" s="67"/>
    </row>
    <row r="47" spans="1:40" x14ac:dyDescent="0.25">
      <c r="A47" s="60"/>
      <c r="B47" s="60"/>
      <c r="C47" s="60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2"/>
      <c r="Q47" s="62"/>
      <c r="R47" s="61"/>
      <c r="S47" s="61"/>
      <c r="T47" s="61"/>
      <c r="U47" s="61"/>
      <c r="V47" s="61"/>
      <c r="W47" s="61"/>
      <c r="X47" s="61"/>
      <c r="Y47" s="61"/>
      <c r="Z47" s="63"/>
      <c r="AA47" s="63"/>
      <c r="AB47" s="62"/>
      <c r="AC47" s="62"/>
      <c r="AD47" s="64"/>
      <c r="AE47" s="65"/>
      <c r="AF47" s="65"/>
      <c r="AG47" s="65"/>
      <c r="AH47" s="65"/>
      <c r="AI47" s="65"/>
      <c r="AJ47" s="66"/>
      <c r="AK47" s="64"/>
      <c r="AL47" s="64"/>
      <c r="AM47" s="67"/>
      <c r="AN47" s="67"/>
    </row>
    <row r="48" spans="1:40" x14ac:dyDescent="0.25">
      <c r="A48" s="60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2"/>
      <c r="Q48" s="62"/>
      <c r="R48" s="61"/>
      <c r="S48" s="61"/>
      <c r="T48" s="61"/>
      <c r="U48" s="61"/>
      <c r="V48" s="61"/>
      <c r="W48" s="61"/>
      <c r="X48" s="61"/>
      <c r="Y48" s="61"/>
      <c r="Z48" s="63"/>
      <c r="AA48" s="63"/>
      <c r="AB48" s="62"/>
      <c r="AC48" s="62"/>
      <c r="AD48" s="64"/>
      <c r="AE48" s="65"/>
      <c r="AF48" s="65"/>
      <c r="AG48" s="65"/>
      <c r="AH48" s="65"/>
      <c r="AI48" s="65"/>
      <c r="AJ48" s="66"/>
      <c r="AK48" s="64"/>
      <c r="AL48" s="64"/>
      <c r="AM48" s="67"/>
      <c r="AN48" s="67"/>
    </row>
    <row r="49" spans="1:40" x14ac:dyDescent="0.25">
      <c r="A49" s="60"/>
      <c r="B49" s="60"/>
      <c r="C49" s="60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2"/>
      <c r="Q49" s="62"/>
      <c r="R49" s="61"/>
      <c r="S49" s="61"/>
      <c r="T49" s="61"/>
      <c r="U49" s="61"/>
      <c r="V49" s="61"/>
      <c r="W49" s="61"/>
      <c r="X49" s="61"/>
      <c r="Y49" s="61"/>
      <c r="Z49" s="63"/>
      <c r="AA49" s="63"/>
      <c r="AB49" s="62"/>
      <c r="AC49" s="62"/>
      <c r="AD49" s="64"/>
      <c r="AE49" s="65"/>
      <c r="AF49" s="65"/>
      <c r="AG49" s="65"/>
      <c r="AH49" s="65"/>
      <c r="AI49" s="65"/>
      <c r="AJ49" s="66"/>
      <c r="AK49" s="64"/>
      <c r="AL49" s="64"/>
      <c r="AM49" s="67"/>
      <c r="AN49" s="67"/>
    </row>
    <row r="50" spans="1:4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4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4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4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4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4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4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4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4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4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4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4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4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4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4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</sheetData>
  <sheetProtection selectLockedCells="1"/>
  <mergeCells count="31">
    <mergeCell ref="AI2:AI3"/>
    <mergeCell ref="A1:A3"/>
    <mergeCell ref="B1:B3"/>
    <mergeCell ref="C1:C3"/>
    <mergeCell ref="AG2:AG3"/>
    <mergeCell ref="AH2:AH3"/>
    <mergeCell ref="D1:Q1"/>
    <mergeCell ref="L2:M2"/>
    <mergeCell ref="J2:K2"/>
    <mergeCell ref="H2:I2"/>
    <mergeCell ref="F2:G2"/>
    <mergeCell ref="P2:Q2"/>
    <mergeCell ref="AE2:AE3"/>
    <mergeCell ref="AF2:AF3"/>
    <mergeCell ref="T2:U2"/>
    <mergeCell ref="AN1:AN3"/>
    <mergeCell ref="D2:E2"/>
    <mergeCell ref="N2:O2"/>
    <mergeCell ref="X2:Y2"/>
    <mergeCell ref="Z2:AA2"/>
    <mergeCell ref="AB1:AC2"/>
    <mergeCell ref="R1:AA1"/>
    <mergeCell ref="AJ2:AJ3"/>
    <mergeCell ref="AK1:AM1"/>
    <mergeCell ref="AK2:AK3"/>
    <mergeCell ref="AL2:AL3"/>
    <mergeCell ref="AM2:AM3"/>
    <mergeCell ref="R2:S2"/>
    <mergeCell ref="AD2:AD3"/>
    <mergeCell ref="AD1:AJ1"/>
    <mergeCell ref="V2:W2"/>
  </mergeCells>
  <conditionalFormatting sqref="B4:B49">
    <cfRule type="expression" dxfId="23" priority="24">
      <formula>AND(NOT(ISBLANK($A4)),ISBLANK(B4))</formula>
    </cfRule>
  </conditionalFormatting>
  <conditionalFormatting sqref="C4:C49">
    <cfRule type="expression" dxfId="22" priority="23">
      <formula>AND(NOT(ISBLANK(A4)),ISBLANK(C4))</formula>
    </cfRule>
  </conditionalFormatting>
  <conditionalFormatting sqref="D4 D7:D49">
    <cfRule type="expression" dxfId="21" priority="22">
      <formula>AND(NOT(ISBLANK(E4)),ISBLANK(D4))</formula>
    </cfRule>
  </conditionalFormatting>
  <conditionalFormatting sqref="E4 E7:E49">
    <cfRule type="expression" dxfId="20" priority="21">
      <formula>AND(NOT(ISBLANK(D4)),ISBLANK(E4))</formula>
    </cfRule>
  </conditionalFormatting>
  <conditionalFormatting sqref="F4 F7:F49">
    <cfRule type="expression" dxfId="19" priority="20">
      <formula>AND(NOT(ISBLANK(G4)),ISBLANK(F4))</formula>
    </cfRule>
  </conditionalFormatting>
  <conditionalFormatting sqref="G4 G7:G49">
    <cfRule type="expression" dxfId="18" priority="19">
      <formula>AND(NOT(ISBLANK(F4)),ISBLANK(G4))</formula>
    </cfRule>
  </conditionalFormatting>
  <conditionalFormatting sqref="H4 H7:H49">
    <cfRule type="expression" dxfId="17" priority="18">
      <formula>AND(NOT(ISBLANK(I4)),ISBLANK(H4))</formula>
    </cfRule>
  </conditionalFormatting>
  <conditionalFormatting sqref="I4 I7:I49">
    <cfRule type="expression" dxfId="16" priority="17">
      <formula>AND(NOT(ISBLANK(H4)),ISBLANK(I4))</formula>
    </cfRule>
  </conditionalFormatting>
  <conditionalFormatting sqref="J4 J7:J49">
    <cfRule type="expression" dxfId="15" priority="16">
      <formula>AND(NOT(ISBLANK(K4)),ISBLANK(J4))</formula>
    </cfRule>
  </conditionalFormatting>
  <conditionalFormatting sqref="K4 K7:K49">
    <cfRule type="expression" dxfId="14" priority="15">
      <formula>AND(NOT(ISBLANK(J4)),ISBLANK(K4))</formula>
    </cfRule>
  </conditionalFormatting>
  <conditionalFormatting sqref="L4 L7:L49">
    <cfRule type="expression" dxfId="13" priority="14">
      <formula>AND(NOT(ISBLANK(M4)),ISBLANK(L4))</formula>
    </cfRule>
  </conditionalFormatting>
  <conditionalFormatting sqref="M4 M7:M49">
    <cfRule type="expression" dxfId="12" priority="13">
      <formula>AND(NOT(ISBLANK(L4)),ISBLANK(M4))</formula>
    </cfRule>
  </conditionalFormatting>
  <conditionalFormatting sqref="N4:N5 N7:N49">
    <cfRule type="expression" dxfId="11" priority="12">
      <formula>AND(NOT(ISBLANK(O4)),ISBLANK(N4))</formula>
    </cfRule>
  </conditionalFormatting>
  <conditionalFormatting sqref="O4:O5 O7:O49">
    <cfRule type="expression" dxfId="10" priority="11">
      <formula>AND(NOT(ISBLANK(N4)),ISBLANK(O4))</formula>
    </cfRule>
  </conditionalFormatting>
  <conditionalFormatting sqref="R4:R49">
    <cfRule type="expression" dxfId="9" priority="10">
      <formula>AND(NOT(ISBLANK(S4)),ISBLANK(R4))</formula>
    </cfRule>
  </conditionalFormatting>
  <conditionalFormatting sqref="S4:S49">
    <cfRule type="expression" dxfId="8" priority="9">
      <formula>AND(NOT(ISBLANK(R4)),ISBLANK(S4))</formula>
    </cfRule>
  </conditionalFormatting>
  <conditionalFormatting sqref="T4:T49">
    <cfRule type="expression" dxfId="7" priority="8">
      <formula>AND(NOT(ISBLANK(U4)),ISBLANK(T4))</formula>
    </cfRule>
  </conditionalFormatting>
  <conditionalFormatting sqref="U4:U49">
    <cfRule type="expression" dxfId="6" priority="7">
      <formula>AND(NOT(ISBLANK(T4)),ISBLANK(U4))</formula>
    </cfRule>
  </conditionalFormatting>
  <conditionalFormatting sqref="V4:V49">
    <cfRule type="expression" dxfId="5" priority="6">
      <formula>AND(NOT(ISBLANK(W4)),ISBLANK(V4))</formula>
    </cfRule>
  </conditionalFormatting>
  <conditionalFormatting sqref="W4:W49">
    <cfRule type="expression" dxfId="4" priority="5">
      <formula>AND(NOT(ISBLANK(V4)),ISBLANK(W4))</formula>
    </cfRule>
  </conditionalFormatting>
  <conditionalFormatting sqref="X4:X49">
    <cfRule type="expression" dxfId="3" priority="4">
      <formula>AND(NOT(ISBLANK(Y4)),ISBLANK(X4))</formula>
    </cfRule>
  </conditionalFormatting>
  <conditionalFormatting sqref="Y4:Y49">
    <cfRule type="expression" dxfId="2" priority="3">
      <formula>AND(NOT(ISBLANK(X4)),ISBLANK(Y4))</formula>
    </cfRule>
  </conditionalFormatting>
  <conditionalFormatting sqref="D5:M5">
    <cfRule type="expression" dxfId="1" priority="2">
      <formula>AND(NOT(ISBLANK(E5)),ISBLANK(D5))</formula>
    </cfRule>
  </conditionalFormatting>
  <conditionalFormatting sqref="D6:O6">
    <cfRule type="expression" dxfId="0" priority="1">
      <formula>AND(NOT(ISBLANK(E6)),ISBLANK(D6))</formula>
    </cfRule>
  </conditionalFormatting>
  <dataValidations xWindow="281" yWindow="518" count="7">
    <dataValidation type="custom" allowBlank="1" showInputMessage="1" showErrorMessage="1" errorTitle="FTE" error="The value entered in the FTE field must be less than or equal to the value entered in the headcount field." sqref="I7:I49 K7:K49 E7:E49 O7:O49 M7:M49 U4:U49 W4:W49 Y4:Y49 S4:S49 E4 K4 I4 G4 M4 O4:O5 G7:G49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T4:T49 V4:V49 X4:X49 R4:R49 M5:M6 E5:E6 G5:G6 I5:I6 K5:K6 F4:F49 H4:H49 J4:J49 L4:L49 D4:D49 N4:N49 O6">
      <formula1>D4&gt;=E4</formula1>
    </dataValidation>
    <dataValidation operator="lessThanOrEqual" allowBlank="1" showInputMessage="1" showErrorMessage="1" error="FTE cannot be greater than Headcount_x000a_" sqref="AB1 P2 A1:C1 R1 P4:Q65533 R50:AN65533 A50:O65533 AB3:AC49 AO1:IT1048576"/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49">
      <formula1>INDIRECT("List_of_organisations")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49">
      <formula1>INDIRECT("Organisation_Type")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49">
      <formula1>INDIRECT("Main_Department")</formula1>
    </dataValidation>
    <dataValidation type="decimal" operator="greaterThanOrEqual" allowBlank="1" showInputMessage="1" showErrorMessage="1" sqref="AD4:AI49 AK4:AL49">
      <formula1>0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2"/>
  <sheetViews>
    <sheetView workbookViewId="0">
      <selection activeCell="C1" sqref="C1"/>
    </sheetView>
  </sheetViews>
  <sheetFormatPr defaultColWidth="8.90625" defaultRowHeight="15" x14ac:dyDescent="0.25"/>
  <cols>
    <col min="1" max="1" width="49.453125" style="5" bestFit="1" customWidth="1"/>
    <col min="2" max="2" width="55" style="6" bestFit="1" customWidth="1"/>
    <col min="3" max="3" width="8.81640625" style="5" bestFit="1" customWidth="1"/>
    <col min="4" max="4" width="25.1796875" style="5" bestFit="1" customWidth="1"/>
    <col min="5" max="5" width="30.08984375" style="5" customWidth="1"/>
    <col min="6" max="16384" width="8.90625" style="5"/>
  </cols>
  <sheetData>
    <row r="1" spans="1:6" x14ac:dyDescent="0.25">
      <c r="A1" s="7" t="s">
        <v>68</v>
      </c>
      <c r="B1" s="3" t="s">
        <v>74</v>
      </c>
      <c r="C1" s="7" t="s">
        <v>69</v>
      </c>
      <c r="D1" s="7"/>
      <c r="E1" s="7" t="s">
        <v>79</v>
      </c>
      <c r="F1" s="22"/>
    </row>
    <row r="2" spans="1:6" x14ac:dyDescent="0.25">
      <c r="A2" s="33" t="s">
        <v>173</v>
      </c>
      <c r="B2" s="34" t="s">
        <v>185</v>
      </c>
      <c r="C2" s="5" t="s">
        <v>133</v>
      </c>
      <c r="D2" s="10"/>
      <c r="E2" s="22" t="s">
        <v>80</v>
      </c>
      <c r="F2" s="22"/>
    </row>
    <row r="3" spans="1:6" x14ac:dyDescent="0.25">
      <c r="A3" s="9" t="s">
        <v>165</v>
      </c>
      <c r="B3" s="34" t="s">
        <v>181</v>
      </c>
      <c r="C3" s="5" t="s">
        <v>71</v>
      </c>
      <c r="D3" s="10"/>
      <c r="E3" s="22" t="s">
        <v>174</v>
      </c>
      <c r="F3" s="41"/>
    </row>
    <row r="4" spans="1:6" x14ac:dyDescent="0.25">
      <c r="A4" s="9" t="s">
        <v>167</v>
      </c>
      <c r="B4" s="34" t="s">
        <v>123</v>
      </c>
      <c r="C4" s="5" t="s">
        <v>93</v>
      </c>
      <c r="D4" s="10"/>
      <c r="F4" s="41"/>
    </row>
    <row r="5" spans="1:6" x14ac:dyDescent="0.25">
      <c r="A5" s="33" t="s">
        <v>184</v>
      </c>
      <c r="B5" s="32" t="s">
        <v>206</v>
      </c>
      <c r="C5" s="5" t="s">
        <v>98</v>
      </c>
      <c r="D5" s="10"/>
      <c r="F5" s="41"/>
    </row>
    <row r="6" spans="1:6" x14ac:dyDescent="0.25">
      <c r="A6" s="33" t="s">
        <v>193</v>
      </c>
      <c r="B6" s="32" t="s">
        <v>204</v>
      </c>
      <c r="C6" s="5" t="s">
        <v>70</v>
      </c>
      <c r="D6" s="10"/>
      <c r="F6" s="41"/>
    </row>
    <row r="7" spans="1:6" x14ac:dyDescent="0.25">
      <c r="A7" s="33" t="s">
        <v>195</v>
      </c>
      <c r="B7" s="42" t="s">
        <v>187</v>
      </c>
      <c r="C7" s="55" t="s">
        <v>249</v>
      </c>
      <c r="D7" s="10"/>
      <c r="F7" s="41"/>
    </row>
    <row r="8" spans="1:6" x14ac:dyDescent="0.25">
      <c r="A8" s="9" t="s">
        <v>120</v>
      </c>
      <c r="B8" s="42" t="s">
        <v>99</v>
      </c>
      <c r="C8" s="55" t="s">
        <v>73</v>
      </c>
      <c r="D8" s="10"/>
      <c r="F8" s="41"/>
    </row>
    <row r="9" spans="1:6" x14ac:dyDescent="0.25">
      <c r="A9" s="33" t="s">
        <v>203</v>
      </c>
      <c r="B9" s="5" t="s">
        <v>160</v>
      </c>
      <c r="D9" s="10"/>
      <c r="F9" s="41"/>
    </row>
    <row r="10" spans="1:6" x14ac:dyDescent="0.25">
      <c r="A10" s="9" t="s">
        <v>54</v>
      </c>
      <c r="B10" s="5" t="s">
        <v>100</v>
      </c>
      <c r="D10" s="10"/>
      <c r="F10" s="41"/>
    </row>
    <row r="11" spans="1:6" x14ac:dyDescent="0.25">
      <c r="A11" s="9" t="s">
        <v>126</v>
      </c>
      <c r="B11" s="32" t="s">
        <v>188</v>
      </c>
      <c r="D11" s="10"/>
      <c r="F11" s="41"/>
    </row>
    <row r="12" spans="1:6" x14ac:dyDescent="0.25">
      <c r="A12" s="33" t="s">
        <v>210</v>
      </c>
      <c r="B12" s="53" t="s">
        <v>247</v>
      </c>
      <c r="D12" s="10"/>
      <c r="F12" s="41"/>
    </row>
    <row r="13" spans="1:6" x14ac:dyDescent="0.25">
      <c r="A13" s="33" t="s">
        <v>212</v>
      </c>
      <c r="B13" s="5" t="s">
        <v>140</v>
      </c>
      <c r="D13" s="10"/>
      <c r="F13" s="41"/>
    </row>
    <row r="14" spans="1:6" x14ac:dyDescent="0.25">
      <c r="A14" s="9" t="s">
        <v>136</v>
      </c>
      <c r="B14" s="5" t="s">
        <v>172</v>
      </c>
      <c r="D14" s="10"/>
      <c r="F14" s="41"/>
    </row>
    <row r="15" spans="1:6" x14ac:dyDescent="0.25">
      <c r="A15" s="9" t="s">
        <v>138</v>
      </c>
      <c r="B15" s="5" t="s">
        <v>101</v>
      </c>
      <c r="F15" s="41"/>
    </row>
    <row r="16" spans="1:6" x14ac:dyDescent="0.25">
      <c r="A16" s="48" t="s">
        <v>137</v>
      </c>
      <c r="B16" s="5" t="s">
        <v>102</v>
      </c>
      <c r="F16" s="41"/>
    </row>
    <row r="17" spans="1:6" x14ac:dyDescent="0.25">
      <c r="A17" s="33" t="s">
        <v>215</v>
      </c>
      <c r="B17" s="5" t="s">
        <v>129</v>
      </c>
      <c r="F17" s="41"/>
    </row>
    <row r="18" spans="1:6" x14ac:dyDescent="0.25">
      <c r="A18" s="33" t="s">
        <v>216</v>
      </c>
      <c r="B18" s="32" t="s">
        <v>227</v>
      </c>
      <c r="F18" s="41"/>
    </row>
    <row r="19" spans="1:6" x14ac:dyDescent="0.25">
      <c r="A19" s="9" t="s">
        <v>49</v>
      </c>
      <c r="B19" s="5" t="s">
        <v>165</v>
      </c>
      <c r="F19" s="41"/>
    </row>
    <row r="20" spans="1:6" x14ac:dyDescent="0.25">
      <c r="A20" s="33" t="s">
        <v>51</v>
      </c>
      <c r="B20" s="5" t="s">
        <v>228</v>
      </c>
      <c r="F20" s="41"/>
    </row>
    <row r="21" spans="1:6" x14ac:dyDescent="0.25">
      <c r="A21" s="33" t="s">
        <v>55</v>
      </c>
      <c r="B21" s="37" t="s">
        <v>224</v>
      </c>
      <c r="F21" s="41"/>
    </row>
    <row r="22" spans="1:6" x14ac:dyDescent="0.25">
      <c r="A22" s="9" t="s">
        <v>57</v>
      </c>
      <c r="B22" s="5" t="s">
        <v>167</v>
      </c>
      <c r="F22" s="41"/>
    </row>
    <row r="23" spans="1:6" x14ac:dyDescent="0.25">
      <c r="A23" s="9" t="s">
        <v>158</v>
      </c>
      <c r="B23" s="40" t="s">
        <v>200</v>
      </c>
      <c r="F23" s="41"/>
    </row>
    <row r="24" spans="1:6" x14ac:dyDescent="0.25">
      <c r="A24" s="33" t="s">
        <v>201</v>
      </c>
      <c r="B24" s="5" t="s">
        <v>33</v>
      </c>
      <c r="F24" s="41"/>
    </row>
    <row r="25" spans="1:6" x14ac:dyDescent="0.25">
      <c r="A25" s="9" t="s">
        <v>170</v>
      </c>
      <c r="B25" s="5" t="s">
        <v>166</v>
      </c>
      <c r="F25" s="41"/>
    </row>
    <row r="26" spans="1:6" x14ac:dyDescent="0.25">
      <c r="A26" s="33" t="s">
        <v>222</v>
      </c>
      <c r="B26" s="5" t="s">
        <v>34</v>
      </c>
      <c r="F26" s="41"/>
    </row>
    <row r="27" spans="1:6" x14ac:dyDescent="0.25">
      <c r="A27" s="9" t="s">
        <v>73</v>
      </c>
      <c r="B27" s="5" t="s">
        <v>135</v>
      </c>
      <c r="F27" s="41"/>
    </row>
    <row r="28" spans="1:6" x14ac:dyDescent="0.25">
      <c r="A28" s="9" t="s">
        <v>152</v>
      </c>
      <c r="B28" s="5" t="s">
        <v>178</v>
      </c>
      <c r="F28" s="41"/>
    </row>
    <row r="29" spans="1:6" x14ac:dyDescent="0.25">
      <c r="A29" s="33" t="s">
        <v>223</v>
      </c>
      <c r="B29" s="54" t="s">
        <v>248</v>
      </c>
      <c r="F29" s="41"/>
    </row>
    <row r="30" spans="1:6" x14ac:dyDescent="0.25">
      <c r="A30" s="9" t="s">
        <v>64</v>
      </c>
      <c r="B30" s="52" t="s">
        <v>229</v>
      </c>
      <c r="F30" s="41"/>
    </row>
    <row r="31" spans="1:6" x14ac:dyDescent="0.25">
      <c r="A31" s="31" t="s">
        <v>154</v>
      </c>
      <c r="B31" s="5" t="s">
        <v>246</v>
      </c>
      <c r="F31" s="41"/>
    </row>
    <row r="32" spans="1:6" x14ac:dyDescent="0.25">
      <c r="A32" s="24" t="s">
        <v>60</v>
      </c>
      <c r="B32" s="5" t="s">
        <v>15</v>
      </c>
      <c r="F32" s="41"/>
    </row>
    <row r="33" spans="1:6" x14ac:dyDescent="0.25">
      <c r="A33" s="9"/>
      <c r="B33" s="5" t="s">
        <v>94</v>
      </c>
      <c r="F33" s="41"/>
    </row>
    <row r="34" spans="1:6" x14ac:dyDescent="0.25">
      <c r="A34" s="9"/>
      <c r="B34" s="5" t="s">
        <v>36</v>
      </c>
      <c r="F34" s="41"/>
    </row>
    <row r="35" spans="1:6" x14ac:dyDescent="0.25">
      <c r="A35" s="9"/>
      <c r="B35" s="5" t="s">
        <v>16</v>
      </c>
      <c r="F35" s="41"/>
    </row>
    <row r="36" spans="1:6" x14ac:dyDescent="0.25">
      <c r="A36" s="9"/>
      <c r="B36" s="52" t="s">
        <v>155</v>
      </c>
      <c r="F36" s="41"/>
    </row>
    <row r="37" spans="1:6" x14ac:dyDescent="0.25">
      <c r="A37" s="9"/>
      <c r="B37" s="53" t="s">
        <v>245</v>
      </c>
      <c r="F37" s="41"/>
    </row>
    <row r="38" spans="1:6" x14ac:dyDescent="0.25">
      <c r="A38" s="9"/>
      <c r="B38" s="5" t="s">
        <v>161</v>
      </c>
      <c r="F38" s="41"/>
    </row>
    <row r="39" spans="1:6" x14ac:dyDescent="0.25">
      <c r="A39" s="9"/>
      <c r="B39" s="5" t="s">
        <v>162</v>
      </c>
      <c r="F39" s="41"/>
    </row>
    <row r="40" spans="1:6" x14ac:dyDescent="0.25">
      <c r="A40" s="9"/>
      <c r="B40" s="32" t="s">
        <v>50</v>
      </c>
      <c r="F40" s="41"/>
    </row>
    <row r="41" spans="1:6" x14ac:dyDescent="0.25">
      <c r="A41" s="9"/>
      <c r="B41" s="5" t="s">
        <v>220</v>
      </c>
      <c r="F41" s="41"/>
    </row>
    <row r="42" spans="1:6" x14ac:dyDescent="0.25">
      <c r="A42" s="9"/>
      <c r="B42" s="39" t="s">
        <v>56</v>
      </c>
      <c r="F42" s="41"/>
    </row>
    <row r="43" spans="1:6" x14ac:dyDescent="0.25">
      <c r="A43" s="9"/>
      <c r="B43" s="39" t="s">
        <v>193</v>
      </c>
      <c r="F43" s="41"/>
    </row>
    <row r="44" spans="1:6" x14ac:dyDescent="0.25">
      <c r="A44" s="9"/>
      <c r="B44" s="5" t="s">
        <v>195</v>
      </c>
      <c r="F44" s="41"/>
    </row>
    <row r="45" spans="1:6" x14ac:dyDescent="0.25">
      <c r="A45" s="9"/>
      <c r="B45" s="38" t="s">
        <v>120</v>
      </c>
      <c r="F45" s="41"/>
    </row>
    <row r="46" spans="1:6" x14ac:dyDescent="0.25">
      <c r="A46" s="9"/>
      <c r="B46" s="5" t="s">
        <v>203</v>
      </c>
      <c r="F46" s="41"/>
    </row>
    <row r="47" spans="1:6" x14ac:dyDescent="0.25">
      <c r="A47" s="9"/>
      <c r="B47" s="22" t="s">
        <v>54</v>
      </c>
      <c r="F47" s="41"/>
    </row>
    <row r="48" spans="1:6" x14ac:dyDescent="0.25">
      <c r="A48" s="9"/>
      <c r="B48" s="32" t="s">
        <v>126</v>
      </c>
      <c r="F48" s="41"/>
    </row>
    <row r="49" spans="1:6" x14ac:dyDescent="0.25">
      <c r="A49" s="9"/>
      <c r="B49" s="32" t="s">
        <v>210</v>
      </c>
      <c r="F49" s="41"/>
    </row>
    <row r="50" spans="1:6" x14ac:dyDescent="0.25">
      <c r="A50" s="9"/>
      <c r="B50" s="5" t="s">
        <v>212</v>
      </c>
      <c r="F50" s="41"/>
    </row>
    <row r="51" spans="1:6" x14ac:dyDescent="0.25">
      <c r="A51" s="9"/>
      <c r="B51" s="30" t="s">
        <v>182</v>
      </c>
      <c r="F51" s="41"/>
    </row>
    <row r="52" spans="1:6" x14ac:dyDescent="0.25">
      <c r="A52" s="9"/>
      <c r="B52" s="52" t="s">
        <v>130</v>
      </c>
      <c r="F52" s="41"/>
    </row>
    <row r="53" spans="1:6" x14ac:dyDescent="0.25">
      <c r="A53" s="9"/>
      <c r="B53" s="53" t="s">
        <v>225</v>
      </c>
      <c r="F53" s="41"/>
    </row>
    <row r="54" spans="1:6" x14ac:dyDescent="0.25">
      <c r="A54" s="9"/>
      <c r="B54" s="5" t="s">
        <v>207</v>
      </c>
      <c r="F54" s="41"/>
    </row>
    <row r="55" spans="1:6" x14ac:dyDescent="0.25">
      <c r="A55" s="9"/>
      <c r="B55" s="32" t="s">
        <v>61</v>
      </c>
      <c r="F55" s="41"/>
    </row>
    <row r="56" spans="1:6" x14ac:dyDescent="0.25">
      <c r="A56" s="9"/>
      <c r="B56" s="40" t="s">
        <v>189</v>
      </c>
      <c r="F56" s="41"/>
    </row>
    <row r="57" spans="1:6" x14ac:dyDescent="0.25">
      <c r="A57" s="9"/>
      <c r="B57" s="32" t="s">
        <v>199</v>
      </c>
      <c r="F57" s="41"/>
    </row>
    <row r="58" spans="1:6" x14ac:dyDescent="0.25">
      <c r="A58" s="9"/>
      <c r="B58" s="5" t="s">
        <v>190</v>
      </c>
      <c r="F58" s="41"/>
    </row>
    <row r="59" spans="1:6" x14ac:dyDescent="0.25">
      <c r="A59" s="9"/>
      <c r="B59" s="5" t="s">
        <v>95</v>
      </c>
      <c r="F59" s="41"/>
    </row>
    <row r="60" spans="1:6" x14ac:dyDescent="0.25">
      <c r="A60" s="9"/>
      <c r="B60" s="5" t="s">
        <v>103</v>
      </c>
      <c r="F60" s="41"/>
    </row>
    <row r="61" spans="1:6" x14ac:dyDescent="0.25">
      <c r="A61" s="9"/>
      <c r="B61" s="32" t="s">
        <v>37</v>
      </c>
      <c r="F61" s="41"/>
    </row>
    <row r="62" spans="1:6" x14ac:dyDescent="0.25">
      <c r="A62" s="9"/>
      <c r="B62" s="27" t="s">
        <v>219</v>
      </c>
      <c r="F62" s="41"/>
    </row>
    <row r="63" spans="1:6" x14ac:dyDescent="0.25">
      <c r="A63" s="9"/>
      <c r="B63" s="5" t="s">
        <v>179</v>
      </c>
      <c r="F63" s="41"/>
    </row>
    <row r="64" spans="1:6" x14ac:dyDescent="0.25">
      <c r="A64" s="9"/>
      <c r="B64" s="32" t="s">
        <v>96</v>
      </c>
      <c r="F64" s="41"/>
    </row>
    <row r="65" spans="1:6" x14ac:dyDescent="0.25">
      <c r="A65" s="9"/>
      <c r="B65" s="5" t="s">
        <v>205</v>
      </c>
      <c r="F65" s="41"/>
    </row>
    <row r="66" spans="1:6" x14ac:dyDescent="0.25">
      <c r="A66" s="9"/>
      <c r="B66" s="32" t="s">
        <v>137</v>
      </c>
      <c r="F66" s="41"/>
    </row>
    <row r="67" spans="1:6" x14ac:dyDescent="0.25">
      <c r="A67" s="9"/>
      <c r="B67" s="5" t="s">
        <v>215</v>
      </c>
      <c r="F67" s="41"/>
    </row>
    <row r="68" spans="1:6" x14ac:dyDescent="0.25">
      <c r="A68" s="9"/>
      <c r="B68" s="5" t="s">
        <v>104</v>
      </c>
      <c r="F68" s="41"/>
    </row>
    <row r="69" spans="1:6" x14ac:dyDescent="0.25">
      <c r="A69" s="9"/>
      <c r="B69" s="5" t="s">
        <v>38</v>
      </c>
      <c r="F69" s="41"/>
    </row>
    <row r="70" spans="1:6" x14ac:dyDescent="0.25">
      <c r="A70" s="9"/>
      <c r="B70" s="5" t="s">
        <v>105</v>
      </c>
      <c r="F70" s="41"/>
    </row>
    <row r="71" spans="1:6" x14ac:dyDescent="0.25">
      <c r="A71" s="9"/>
      <c r="B71" s="5" t="s">
        <v>143</v>
      </c>
      <c r="F71" s="41"/>
    </row>
    <row r="72" spans="1:6" x14ac:dyDescent="0.25">
      <c r="A72" s="9"/>
      <c r="B72" s="5" t="s">
        <v>177</v>
      </c>
      <c r="F72" s="41"/>
    </row>
    <row r="73" spans="1:6" s="50" customFormat="1" x14ac:dyDescent="0.25">
      <c r="A73" s="9"/>
      <c r="B73" s="32" t="s">
        <v>141</v>
      </c>
    </row>
    <row r="74" spans="1:6" x14ac:dyDescent="0.25">
      <c r="A74" s="9"/>
      <c r="B74" s="51" t="s">
        <v>211</v>
      </c>
      <c r="F74" s="41"/>
    </row>
    <row r="75" spans="1:6" x14ac:dyDescent="0.25">
      <c r="A75" s="9"/>
      <c r="B75" s="5" t="s">
        <v>242</v>
      </c>
      <c r="F75" s="41"/>
    </row>
    <row r="76" spans="1:6" x14ac:dyDescent="0.25">
      <c r="A76" s="9"/>
      <c r="B76" s="5" t="s">
        <v>131</v>
      </c>
      <c r="F76" s="41"/>
    </row>
    <row r="77" spans="1:6" x14ac:dyDescent="0.25">
      <c r="A77" s="9"/>
      <c r="B77" s="5" t="s">
        <v>17</v>
      </c>
      <c r="F77" s="41"/>
    </row>
    <row r="78" spans="1:6" x14ac:dyDescent="0.25">
      <c r="A78" s="9"/>
      <c r="B78" s="5" t="s">
        <v>62</v>
      </c>
      <c r="F78" s="41"/>
    </row>
    <row r="79" spans="1:6" x14ac:dyDescent="0.25">
      <c r="A79" s="9"/>
      <c r="B79" s="46" t="s">
        <v>183</v>
      </c>
      <c r="F79" s="41"/>
    </row>
    <row r="80" spans="1:6" x14ac:dyDescent="0.25">
      <c r="A80" s="9"/>
      <c r="B80" s="5" t="s">
        <v>236</v>
      </c>
      <c r="F80" s="41"/>
    </row>
    <row r="81" spans="1:6" x14ac:dyDescent="0.25">
      <c r="A81" s="9"/>
      <c r="B81" s="5" t="s">
        <v>216</v>
      </c>
      <c r="F81" s="41"/>
    </row>
    <row r="82" spans="1:6" x14ac:dyDescent="0.25">
      <c r="A82" s="9"/>
      <c r="B82" s="32" t="s">
        <v>49</v>
      </c>
      <c r="F82" s="41"/>
    </row>
    <row r="83" spans="1:6" x14ac:dyDescent="0.25">
      <c r="A83" s="9"/>
      <c r="B83" s="32" t="s">
        <v>230</v>
      </c>
      <c r="F83" s="41"/>
    </row>
    <row r="84" spans="1:6" x14ac:dyDescent="0.25">
      <c r="A84" s="9"/>
      <c r="B84" s="5" t="s">
        <v>194</v>
      </c>
      <c r="F84" s="41"/>
    </row>
    <row r="85" spans="1:6" x14ac:dyDescent="0.25">
      <c r="A85" s="9"/>
      <c r="B85" s="32" t="s">
        <v>196</v>
      </c>
      <c r="F85" s="41"/>
    </row>
    <row r="86" spans="1:6" x14ac:dyDescent="0.25">
      <c r="A86" s="9"/>
      <c r="B86" s="49" t="s">
        <v>106</v>
      </c>
      <c r="F86" s="41"/>
    </row>
    <row r="87" spans="1:6" x14ac:dyDescent="0.25">
      <c r="A87" s="9"/>
      <c r="B87" s="5" t="s">
        <v>240</v>
      </c>
      <c r="F87" s="41"/>
    </row>
    <row r="88" spans="1:6" x14ac:dyDescent="0.25">
      <c r="A88" s="9"/>
      <c r="B88" s="32" t="s">
        <v>214</v>
      </c>
      <c r="F88" s="41"/>
    </row>
    <row r="89" spans="1:6" x14ac:dyDescent="0.25">
      <c r="A89" s="9"/>
      <c r="B89" s="5" t="s">
        <v>48</v>
      </c>
      <c r="F89" s="41"/>
    </row>
    <row r="90" spans="1:6" x14ac:dyDescent="0.25">
      <c r="A90" s="9"/>
      <c r="B90" s="5" t="s">
        <v>107</v>
      </c>
      <c r="F90" s="41"/>
    </row>
    <row r="91" spans="1:6" x14ac:dyDescent="0.25">
      <c r="A91" s="9"/>
      <c r="B91" s="5" t="s">
        <v>125</v>
      </c>
      <c r="F91" s="41"/>
    </row>
    <row r="92" spans="1:6" x14ac:dyDescent="0.25">
      <c r="A92" s="9"/>
      <c r="B92" s="5" t="s">
        <v>65</v>
      </c>
      <c r="F92" s="41"/>
    </row>
    <row r="93" spans="1:6" x14ac:dyDescent="0.25">
      <c r="A93" s="9"/>
      <c r="B93" s="5" t="s">
        <v>52</v>
      </c>
      <c r="F93" s="41"/>
    </row>
    <row r="94" spans="1:6" x14ac:dyDescent="0.25">
      <c r="A94" s="9"/>
      <c r="B94" s="5" t="s">
        <v>156</v>
      </c>
      <c r="F94" s="41"/>
    </row>
    <row r="95" spans="1:6" x14ac:dyDescent="0.25">
      <c r="A95" s="9"/>
      <c r="B95" s="26" t="s">
        <v>168</v>
      </c>
      <c r="F95" s="41"/>
    </row>
    <row r="96" spans="1:6" x14ac:dyDescent="0.25">
      <c r="A96" s="9"/>
      <c r="B96" s="5" t="s">
        <v>39</v>
      </c>
      <c r="F96" s="41"/>
    </row>
    <row r="97" spans="1:6" x14ac:dyDescent="0.25">
      <c r="A97" s="9"/>
      <c r="B97" s="5" t="s">
        <v>58</v>
      </c>
      <c r="F97" s="41"/>
    </row>
    <row r="98" spans="1:6" x14ac:dyDescent="0.25">
      <c r="A98" s="9"/>
      <c r="B98" s="5" t="s">
        <v>149</v>
      </c>
      <c r="F98" s="41"/>
    </row>
    <row r="99" spans="1:6" x14ac:dyDescent="0.25">
      <c r="A99" s="9"/>
      <c r="B99" s="44" t="s">
        <v>23</v>
      </c>
      <c r="F99" s="41"/>
    </row>
    <row r="100" spans="1:6" x14ac:dyDescent="0.25">
      <c r="A100" s="9"/>
      <c r="B100" s="45" t="s">
        <v>235</v>
      </c>
      <c r="F100" s="41"/>
    </row>
    <row r="101" spans="1:6" x14ac:dyDescent="0.25">
      <c r="A101" s="9"/>
      <c r="B101" s="5" t="s">
        <v>59</v>
      </c>
      <c r="F101" s="41"/>
    </row>
    <row r="102" spans="1:6" x14ac:dyDescent="0.25">
      <c r="A102" s="9"/>
      <c r="B102" s="32" t="s">
        <v>40</v>
      </c>
      <c r="F102" s="41"/>
    </row>
    <row r="103" spans="1:6" x14ac:dyDescent="0.25">
      <c r="A103" s="9"/>
      <c r="B103" s="5" t="s">
        <v>208</v>
      </c>
      <c r="F103" s="41"/>
    </row>
    <row r="104" spans="1:6" x14ac:dyDescent="0.25">
      <c r="A104" s="9"/>
      <c r="B104" s="5" t="s">
        <v>45</v>
      </c>
      <c r="F104" s="41"/>
    </row>
    <row r="105" spans="1:6" x14ac:dyDescent="0.25">
      <c r="A105" s="9"/>
      <c r="B105" s="32" t="s">
        <v>18</v>
      </c>
      <c r="F105" s="41"/>
    </row>
    <row r="106" spans="1:6" x14ac:dyDescent="0.25">
      <c r="A106" s="9"/>
      <c r="B106" s="42" t="s">
        <v>213</v>
      </c>
      <c r="F106" s="41"/>
    </row>
    <row r="107" spans="1:6" x14ac:dyDescent="0.25">
      <c r="A107" s="9"/>
      <c r="B107" s="5" t="s">
        <v>186</v>
      </c>
      <c r="F107" s="41"/>
    </row>
    <row r="108" spans="1:6" x14ac:dyDescent="0.25">
      <c r="A108" s="9"/>
      <c r="B108" s="36" t="s">
        <v>55</v>
      </c>
      <c r="F108" s="41"/>
    </row>
    <row r="109" spans="1:6" x14ac:dyDescent="0.25">
      <c r="A109" s="9"/>
      <c r="B109" s="50" t="s">
        <v>57</v>
      </c>
      <c r="F109" s="41"/>
    </row>
    <row r="110" spans="1:6" x14ac:dyDescent="0.25">
      <c r="A110" s="9"/>
      <c r="B110" s="5" t="s">
        <v>241</v>
      </c>
      <c r="F110" s="41"/>
    </row>
    <row r="111" spans="1:6" s="48" customFormat="1" x14ac:dyDescent="0.25">
      <c r="A111" s="9"/>
      <c r="B111" s="5" t="s">
        <v>150</v>
      </c>
    </row>
    <row r="112" spans="1:6" x14ac:dyDescent="0.25">
      <c r="A112" s="9"/>
      <c r="B112" s="47" t="s">
        <v>146</v>
      </c>
      <c r="F112" s="41"/>
    </row>
    <row r="113" spans="1:6" x14ac:dyDescent="0.25">
      <c r="A113" s="9"/>
      <c r="B113" s="49" t="s">
        <v>238</v>
      </c>
      <c r="F113" s="41"/>
    </row>
    <row r="114" spans="1:6" x14ac:dyDescent="0.25">
      <c r="A114" s="9"/>
      <c r="B114" s="42" t="s">
        <v>239</v>
      </c>
      <c r="F114" s="41"/>
    </row>
    <row r="115" spans="1:6" x14ac:dyDescent="0.25">
      <c r="A115" s="9"/>
      <c r="B115" s="28" t="s">
        <v>134</v>
      </c>
      <c r="F115" s="41"/>
    </row>
    <row r="116" spans="1:6" s="47" customFormat="1" x14ac:dyDescent="0.25">
      <c r="A116" s="9"/>
      <c r="B116" s="26" t="s">
        <v>41</v>
      </c>
    </row>
    <row r="117" spans="1:6" s="50" customFormat="1" x14ac:dyDescent="0.25">
      <c r="A117" s="9"/>
      <c r="B117" s="5" t="s">
        <v>108</v>
      </c>
    </row>
    <row r="118" spans="1:6" x14ac:dyDescent="0.25">
      <c r="A118" s="9"/>
      <c r="B118" s="51" t="s">
        <v>28</v>
      </c>
      <c r="F118" s="41"/>
    </row>
    <row r="119" spans="1:6" x14ac:dyDescent="0.25">
      <c r="A119" s="9"/>
      <c r="B119" s="5" t="s">
        <v>243</v>
      </c>
      <c r="F119" s="41"/>
    </row>
    <row r="120" spans="1:6" x14ac:dyDescent="0.25">
      <c r="A120" s="9"/>
      <c r="B120" s="5" t="s">
        <v>231</v>
      </c>
      <c r="F120" s="41"/>
    </row>
    <row r="121" spans="1:6" x14ac:dyDescent="0.25">
      <c r="A121" s="9"/>
      <c r="B121" s="5" t="s">
        <v>29</v>
      </c>
      <c r="F121" s="41"/>
    </row>
    <row r="122" spans="1:6" x14ac:dyDescent="0.25">
      <c r="A122" s="9"/>
      <c r="B122" s="32" t="s">
        <v>169</v>
      </c>
      <c r="F122" s="41"/>
    </row>
    <row r="123" spans="1:6" x14ac:dyDescent="0.25">
      <c r="A123" s="9"/>
      <c r="B123" s="5" t="s">
        <v>197</v>
      </c>
      <c r="F123" s="41"/>
    </row>
    <row r="124" spans="1:6" x14ac:dyDescent="0.25">
      <c r="A124" s="9"/>
      <c r="B124" s="5" t="s">
        <v>147</v>
      </c>
      <c r="F124" s="41"/>
    </row>
    <row r="125" spans="1:6" x14ac:dyDescent="0.25">
      <c r="A125" s="9"/>
      <c r="B125" s="5" t="s">
        <v>109</v>
      </c>
      <c r="F125" s="41"/>
    </row>
    <row r="126" spans="1:6" x14ac:dyDescent="0.25">
      <c r="A126" s="9"/>
      <c r="B126" s="5" t="s">
        <v>151</v>
      </c>
      <c r="F126" s="41"/>
    </row>
    <row r="127" spans="1:6" x14ac:dyDescent="0.25">
      <c r="A127" s="9"/>
      <c r="B127" s="32" t="s">
        <v>110</v>
      </c>
      <c r="F127" s="41"/>
    </row>
    <row r="128" spans="1:6" x14ac:dyDescent="0.25">
      <c r="A128" s="9"/>
      <c r="B128" s="5" t="s">
        <v>217</v>
      </c>
      <c r="F128" s="41"/>
    </row>
    <row r="129" spans="1:6" x14ac:dyDescent="0.25">
      <c r="A129" s="9"/>
      <c r="B129" s="5" t="s">
        <v>42</v>
      </c>
      <c r="F129" s="41"/>
    </row>
    <row r="130" spans="1:6" x14ac:dyDescent="0.25">
      <c r="A130" s="9"/>
      <c r="B130" s="5" t="s">
        <v>19</v>
      </c>
      <c r="F130" s="41"/>
    </row>
    <row r="131" spans="1:6" x14ac:dyDescent="0.25">
      <c r="A131" s="9"/>
      <c r="B131" s="46" t="s">
        <v>111</v>
      </c>
      <c r="F131" s="41"/>
    </row>
    <row r="132" spans="1:6" x14ac:dyDescent="0.25">
      <c r="A132" s="9"/>
      <c r="B132" s="5" t="s">
        <v>237</v>
      </c>
      <c r="F132" s="41"/>
    </row>
    <row r="133" spans="1:6" x14ac:dyDescent="0.25">
      <c r="A133" s="9"/>
      <c r="B133" s="5" t="s">
        <v>159</v>
      </c>
      <c r="F133" s="41"/>
    </row>
    <row r="134" spans="1:6" x14ac:dyDescent="0.25">
      <c r="A134" s="9"/>
      <c r="B134" s="5" t="s">
        <v>158</v>
      </c>
      <c r="F134" s="41"/>
    </row>
    <row r="135" spans="1:6" x14ac:dyDescent="0.25">
      <c r="A135" s="9"/>
      <c r="B135" s="35" t="s">
        <v>63</v>
      </c>
      <c r="F135" s="41"/>
    </row>
    <row r="136" spans="1:6" x14ac:dyDescent="0.25">
      <c r="A136" s="9"/>
      <c r="B136" s="5" t="s">
        <v>46</v>
      </c>
      <c r="F136" s="41"/>
    </row>
    <row r="137" spans="1:6" x14ac:dyDescent="0.25">
      <c r="A137" s="9"/>
      <c r="B137" s="40" t="s">
        <v>218</v>
      </c>
      <c r="F137" s="41"/>
    </row>
    <row r="138" spans="1:6" x14ac:dyDescent="0.25">
      <c r="A138" s="9"/>
      <c r="B138" s="5" t="s">
        <v>97</v>
      </c>
      <c r="F138" s="41"/>
    </row>
    <row r="139" spans="1:6" x14ac:dyDescent="0.25">
      <c r="A139" s="9"/>
      <c r="B139" s="32" t="s">
        <v>201</v>
      </c>
      <c r="F139" s="41"/>
    </row>
    <row r="140" spans="1:6" x14ac:dyDescent="0.25">
      <c r="A140" s="9"/>
      <c r="B140" s="5" t="s">
        <v>222</v>
      </c>
      <c r="F140" s="41"/>
    </row>
    <row r="141" spans="1:6" x14ac:dyDescent="0.25">
      <c r="A141" s="9"/>
      <c r="B141" s="5" t="s">
        <v>202</v>
      </c>
      <c r="F141" s="41"/>
    </row>
    <row r="142" spans="1:6" x14ac:dyDescent="0.25">
      <c r="A142" s="9"/>
      <c r="B142" s="5" t="s">
        <v>127</v>
      </c>
      <c r="F142" s="41"/>
    </row>
    <row r="143" spans="1:6" x14ac:dyDescent="0.25">
      <c r="A143" s="9"/>
      <c r="B143" s="5" t="s">
        <v>144</v>
      </c>
      <c r="F143" s="41"/>
    </row>
    <row r="144" spans="1:6" x14ac:dyDescent="0.25">
      <c r="A144" s="9"/>
      <c r="B144" s="5" t="s">
        <v>112</v>
      </c>
      <c r="F144" s="41"/>
    </row>
    <row r="145" spans="1:6" x14ac:dyDescent="0.25">
      <c r="A145" s="9"/>
      <c r="B145" s="5" t="s">
        <v>113</v>
      </c>
      <c r="F145" s="41"/>
    </row>
    <row r="146" spans="1:6" x14ac:dyDescent="0.25">
      <c r="A146" s="9"/>
      <c r="B146" s="26" t="s">
        <v>232</v>
      </c>
      <c r="F146" s="41"/>
    </row>
    <row r="147" spans="1:6" x14ac:dyDescent="0.25">
      <c r="A147" s="9"/>
      <c r="B147" s="25" t="s">
        <v>157</v>
      </c>
      <c r="F147" s="41"/>
    </row>
    <row r="148" spans="1:6" x14ac:dyDescent="0.25">
      <c r="A148" s="9"/>
      <c r="B148" s="5" t="s">
        <v>175</v>
      </c>
      <c r="F148" s="41"/>
    </row>
    <row r="149" spans="1:6" s="43" customFormat="1" x14ac:dyDescent="0.25">
      <c r="A149" s="9"/>
      <c r="B149" s="52" t="s">
        <v>24</v>
      </c>
    </row>
    <row r="150" spans="1:6" x14ac:dyDescent="0.25">
      <c r="A150" s="9"/>
      <c r="B150" s="5" t="s">
        <v>234</v>
      </c>
      <c r="F150" s="41"/>
    </row>
    <row r="151" spans="1:6" x14ac:dyDescent="0.25">
      <c r="A151" s="9"/>
      <c r="B151" s="5" t="s">
        <v>25</v>
      </c>
      <c r="F151" s="41"/>
    </row>
    <row r="152" spans="1:6" x14ac:dyDescent="0.25">
      <c r="A152" s="9"/>
      <c r="B152" s="5" t="s">
        <v>66</v>
      </c>
      <c r="F152" s="41"/>
    </row>
    <row r="153" spans="1:6" x14ac:dyDescent="0.25">
      <c r="A153" s="9"/>
      <c r="B153" s="5" t="s">
        <v>148</v>
      </c>
      <c r="F153" s="41"/>
    </row>
    <row r="154" spans="1:6" x14ac:dyDescent="0.25">
      <c r="A154" s="9"/>
      <c r="B154" s="5" t="s">
        <v>30</v>
      </c>
      <c r="F154" s="41"/>
    </row>
    <row r="155" spans="1:6" x14ac:dyDescent="0.25">
      <c r="A155" s="9"/>
      <c r="B155" s="5" t="s">
        <v>124</v>
      </c>
      <c r="F155" s="41"/>
    </row>
    <row r="156" spans="1:6" x14ac:dyDescent="0.25">
      <c r="A156" s="9"/>
      <c r="B156" s="5" t="s">
        <v>31</v>
      </c>
      <c r="F156" s="41"/>
    </row>
    <row r="157" spans="1:6" x14ac:dyDescent="0.25">
      <c r="A157" s="9"/>
      <c r="B157" s="32" t="s">
        <v>43</v>
      </c>
      <c r="F157" s="41"/>
    </row>
    <row r="158" spans="1:6" x14ac:dyDescent="0.25">
      <c r="A158" s="9"/>
      <c r="B158" s="5" t="s">
        <v>191</v>
      </c>
      <c r="F158" s="41"/>
    </row>
    <row r="159" spans="1:6" x14ac:dyDescent="0.25">
      <c r="A159" s="9"/>
      <c r="B159" s="5" t="s">
        <v>152</v>
      </c>
      <c r="F159" s="41"/>
    </row>
    <row r="160" spans="1:6" x14ac:dyDescent="0.25">
      <c r="A160" s="9"/>
      <c r="B160" s="32" t="s">
        <v>44</v>
      </c>
      <c r="F160" s="41"/>
    </row>
    <row r="161" spans="1:6" x14ac:dyDescent="0.25">
      <c r="A161" s="9"/>
      <c r="B161" s="5" t="s">
        <v>223</v>
      </c>
      <c r="F161" s="41"/>
    </row>
    <row r="162" spans="1:6" x14ac:dyDescent="0.25">
      <c r="A162" s="9"/>
      <c r="B162" s="5" t="s">
        <v>53</v>
      </c>
      <c r="F162" s="41"/>
    </row>
    <row r="163" spans="1:6" x14ac:dyDescent="0.25">
      <c r="A163" s="9"/>
      <c r="B163" s="5" t="s">
        <v>163</v>
      </c>
      <c r="F163" s="41"/>
    </row>
    <row r="164" spans="1:6" x14ac:dyDescent="0.25">
      <c r="A164" s="9"/>
      <c r="B164" s="43" t="s">
        <v>114</v>
      </c>
      <c r="F164" s="41"/>
    </row>
    <row r="165" spans="1:6" x14ac:dyDescent="0.25">
      <c r="A165" s="9"/>
      <c r="B165" s="5" t="s">
        <v>226</v>
      </c>
      <c r="F165" s="41"/>
    </row>
    <row r="166" spans="1:6" x14ac:dyDescent="0.25">
      <c r="A166" s="9"/>
      <c r="B166" s="5" t="s">
        <v>115</v>
      </c>
      <c r="F166" s="41"/>
    </row>
    <row r="167" spans="1:6" x14ac:dyDescent="0.25">
      <c r="A167" s="9"/>
      <c r="B167" s="5" t="s">
        <v>180</v>
      </c>
      <c r="F167" s="41"/>
    </row>
    <row r="168" spans="1:6" x14ac:dyDescent="0.25">
      <c r="A168" s="9"/>
      <c r="B168" s="5" t="s">
        <v>20</v>
      </c>
      <c r="F168" s="41"/>
    </row>
    <row r="169" spans="1:6" x14ac:dyDescent="0.25">
      <c r="A169" s="9"/>
      <c r="B169" s="40" t="s">
        <v>116</v>
      </c>
      <c r="F169" s="41"/>
    </row>
    <row r="170" spans="1:6" x14ac:dyDescent="0.25">
      <c r="A170" s="9"/>
      <c r="B170" s="5" t="s">
        <v>21</v>
      </c>
      <c r="F170" s="41"/>
    </row>
    <row r="171" spans="1:6" x14ac:dyDescent="0.25">
      <c r="A171" s="9"/>
      <c r="B171" s="28" t="s">
        <v>121</v>
      </c>
      <c r="F171" s="41"/>
    </row>
    <row r="172" spans="1:6" x14ac:dyDescent="0.25">
      <c r="A172" s="9"/>
      <c r="B172" s="5" t="s">
        <v>153</v>
      </c>
      <c r="F172" s="41"/>
    </row>
    <row r="173" spans="1:6" x14ac:dyDescent="0.25">
      <c r="A173" s="9"/>
      <c r="B173" s="5" t="s">
        <v>67</v>
      </c>
      <c r="F173" s="41"/>
    </row>
    <row r="174" spans="1:6" x14ac:dyDescent="0.25">
      <c r="A174" s="9"/>
      <c r="B174" s="5" t="s">
        <v>35</v>
      </c>
      <c r="F174" s="41"/>
    </row>
    <row r="175" spans="1:6" x14ac:dyDescent="0.25">
      <c r="A175" s="9"/>
      <c r="B175" s="5" t="s">
        <v>164</v>
      </c>
      <c r="F175" s="41"/>
    </row>
    <row r="176" spans="1:6" x14ac:dyDescent="0.25">
      <c r="A176" s="9"/>
      <c r="B176" s="5" t="s">
        <v>132</v>
      </c>
      <c r="F176" s="41"/>
    </row>
    <row r="177" spans="1:6" x14ac:dyDescent="0.25">
      <c r="A177" s="9"/>
      <c r="B177" s="5" t="s">
        <v>117</v>
      </c>
      <c r="F177" s="41"/>
    </row>
    <row r="178" spans="1:6" s="51" customFormat="1" x14ac:dyDescent="0.25">
      <c r="A178" s="9"/>
      <c r="B178" s="5" t="s">
        <v>192</v>
      </c>
    </row>
    <row r="179" spans="1:6" x14ac:dyDescent="0.25">
      <c r="A179" s="9"/>
      <c r="B179" s="52" t="s">
        <v>244</v>
      </c>
      <c r="F179" s="41"/>
    </row>
    <row r="180" spans="1:6" x14ac:dyDescent="0.25">
      <c r="A180" s="9"/>
      <c r="B180" s="5" t="s">
        <v>145</v>
      </c>
      <c r="F180" s="41"/>
    </row>
    <row r="181" spans="1:6" x14ac:dyDescent="0.25">
      <c r="A181" s="9"/>
      <c r="B181" s="26" t="s">
        <v>171</v>
      </c>
      <c r="F181" s="41"/>
    </row>
    <row r="182" spans="1:6" x14ac:dyDescent="0.25">
      <c r="A182" s="9"/>
      <c r="B182" s="5" t="s">
        <v>176</v>
      </c>
      <c r="F182" s="41"/>
    </row>
    <row r="183" spans="1:6" x14ac:dyDescent="0.25">
      <c r="A183" s="9"/>
      <c r="B183" s="5" t="s">
        <v>32</v>
      </c>
      <c r="F183" s="41"/>
    </row>
    <row r="184" spans="1:6" x14ac:dyDescent="0.25">
      <c r="A184" s="9"/>
      <c r="B184" s="5" t="s">
        <v>154</v>
      </c>
      <c r="F184" s="41"/>
    </row>
    <row r="185" spans="1:6" x14ac:dyDescent="0.25">
      <c r="A185" s="9"/>
      <c r="B185" s="5" t="s">
        <v>22</v>
      </c>
      <c r="F185" s="41"/>
    </row>
    <row r="186" spans="1:6" x14ac:dyDescent="0.25">
      <c r="A186" s="9"/>
      <c r="B186" s="5" t="s">
        <v>64</v>
      </c>
      <c r="F186" s="41"/>
    </row>
    <row r="187" spans="1:6" x14ac:dyDescent="0.25">
      <c r="A187" s="9"/>
      <c r="B187" s="5" t="s">
        <v>142</v>
      </c>
      <c r="F187" s="41"/>
    </row>
    <row r="188" spans="1:6" x14ac:dyDescent="0.25">
      <c r="A188" s="9"/>
      <c r="B188" s="32" t="s">
        <v>26</v>
      </c>
      <c r="F188" s="41"/>
    </row>
    <row r="189" spans="1:6" x14ac:dyDescent="0.25">
      <c r="A189" s="9"/>
      <c r="B189" s="5" t="s">
        <v>209</v>
      </c>
      <c r="F189" s="41"/>
    </row>
    <row r="190" spans="1:6" s="27" customFormat="1" x14ac:dyDescent="0.25">
      <c r="A190" s="9"/>
      <c r="B190" s="5" t="s">
        <v>128</v>
      </c>
      <c r="F190" s="41"/>
    </row>
    <row r="191" spans="1:6" x14ac:dyDescent="0.25">
      <c r="A191" s="9"/>
      <c r="B191" s="32" t="s">
        <v>233</v>
      </c>
      <c r="F191" s="41"/>
    </row>
    <row r="192" spans="1:6" x14ac:dyDescent="0.25">
      <c r="A192" s="9"/>
      <c r="B192" s="5" t="s">
        <v>198</v>
      </c>
      <c r="F192" s="41"/>
    </row>
    <row r="193" spans="1:6" x14ac:dyDescent="0.25">
      <c r="A193" s="9"/>
      <c r="B193" s="5" t="s">
        <v>118</v>
      </c>
      <c r="F193" s="41"/>
    </row>
    <row r="194" spans="1:6" x14ac:dyDescent="0.25">
      <c r="A194" s="9"/>
      <c r="B194" s="5" t="s">
        <v>60</v>
      </c>
      <c r="F194" s="41"/>
    </row>
    <row r="195" spans="1:6" x14ac:dyDescent="0.25">
      <c r="A195" s="9"/>
      <c r="B195" s="5" t="s">
        <v>119</v>
      </c>
      <c r="F195" s="41"/>
    </row>
    <row r="196" spans="1:6" x14ac:dyDescent="0.25">
      <c r="A196" s="9"/>
      <c r="B196" s="5" t="s">
        <v>122</v>
      </c>
      <c r="F196" s="41"/>
    </row>
    <row r="197" spans="1:6" x14ac:dyDescent="0.25">
      <c r="A197" s="9"/>
      <c r="B197" s="5" t="s">
        <v>27</v>
      </c>
      <c r="F197" s="41"/>
    </row>
    <row r="198" spans="1:6" x14ac:dyDescent="0.25">
      <c r="A198" s="9"/>
      <c r="B198" s="5" t="s">
        <v>47</v>
      </c>
      <c r="F198" s="41"/>
    </row>
    <row r="199" spans="1:6" x14ac:dyDescent="0.25">
      <c r="A199" s="9"/>
      <c r="B199" s="32" t="s">
        <v>139</v>
      </c>
      <c r="F199" s="41"/>
    </row>
    <row r="200" spans="1:6" x14ac:dyDescent="0.25">
      <c r="A200" s="9"/>
      <c r="B200" s="6" t="s">
        <v>221</v>
      </c>
      <c r="F200" s="41"/>
    </row>
    <row r="201" spans="1:6" x14ac:dyDescent="0.25">
      <c r="A201" s="9"/>
      <c r="B201" s="5"/>
      <c r="F201" s="41"/>
    </row>
    <row r="202" spans="1:6" x14ac:dyDescent="0.25">
      <c r="A202" s="9"/>
      <c r="F202" s="41"/>
    </row>
    <row r="203" spans="1:6" x14ac:dyDescent="0.25">
      <c r="A203" s="9"/>
      <c r="B203" s="5"/>
      <c r="E203" s="41"/>
      <c r="F203" s="41"/>
    </row>
    <row r="204" spans="1:6" x14ac:dyDescent="0.25">
      <c r="A204" s="9"/>
      <c r="B204" s="5"/>
      <c r="E204" s="41"/>
      <c r="F204" s="41"/>
    </row>
    <row r="205" spans="1:6" x14ac:dyDescent="0.25">
      <c r="A205" s="9"/>
      <c r="B205" s="5"/>
      <c r="E205" s="41"/>
      <c r="F205" s="41"/>
    </row>
    <row r="206" spans="1:6" x14ac:dyDescent="0.25">
      <c r="A206" s="9"/>
      <c r="B206" s="5"/>
      <c r="E206" s="41"/>
      <c r="F206" s="41"/>
    </row>
    <row r="207" spans="1:6" x14ac:dyDescent="0.25">
      <c r="A207" s="9"/>
      <c r="B207" s="5"/>
      <c r="E207" s="41"/>
      <c r="F207" s="41"/>
    </row>
    <row r="208" spans="1:6" x14ac:dyDescent="0.25">
      <c r="A208" s="9"/>
      <c r="B208" s="5"/>
      <c r="E208" s="41"/>
      <c r="F208" s="41"/>
    </row>
    <row r="209" spans="1:6" x14ac:dyDescent="0.25">
      <c r="A209" s="9"/>
      <c r="B209" s="5"/>
      <c r="E209" s="41"/>
      <c r="F209" s="41"/>
    </row>
    <row r="210" spans="1:6" x14ac:dyDescent="0.25">
      <c r="A210" s="9"/>
      <c r="B210" s="5"/>
      <c r="E210" s="41"/>
      <c r="F210" s="41"/>
    </row>
    <row r="211" spans="1:6" x14ac:dyDescent="0.25">
      <c r="A211" s="9"/>
      <c r="B211" s="5"/>
      <c r="E211" s="41"/>
      <c r="F211" s="41"/>
    </row>
    <row r="212" spans="1:6" x14ac:dyDescent="0.25">
      <c r="A212" s="9"/>
      <c r="B212" s="11"/>
      <c r="E212" s="41"/>
      <c r="F212" s="41"/>
    </row>
    <row r="213" spans="1:6" x14ac:dyDescent="0.25">
      <c r="A213" s="9"/>
      <c r="B213" s="11"/>
      <c r="E213" s="41"/>
      <c r="F213" s="41"/>
    </row>
    <row r="214" spans="1:6" x14ac:dyDescent="0.25">
      <c r="A214" s="9"/>
      <c r="B214" s="11"/>
      <c r="E214" s="41"/>
      <c r="F214" s="41"/>
    </row>
    <row r="215" spans="1:6" x14ac:dyDescent="0.25">
      <c r="A215" s="8"/>
      <c r="B215" s="11"/>
      <c r="E215" s="41"/>
      <c r="F215" s="41"/>
    </row>
    <row r="216" spans="1:6" x14ac:dyDescent="0.25">
      <c r="A216" s="8"/>
      <c r="B216" s="9"/>
      <c r="E216" s="41"/>
      <c r="F216" s="41"/>
    </row>
    <row r="217" spans="1:6" x14ac:dyDescent="0.25">
      <c r="A217" s="8"/>
      <c r="B217" s="9"/>
      <c r="E217" s="41"/>
      <c r="F217" s="41"/>
    </row>
    <row r="218" spans="1:6" x14ac:dyDescent="0.25">
      <c r="A218" s="8"/>
      <c r="B218" s="11"/>
      <c r="E218" s="41"/>
      <c r="F218" s="41"/>
    </row>
    <row r="219" spans="1:6" x14ac:dyDescent="0.25">
      <c r="A219" s="8"/>
      <c r="B219" s="9"/>
      <c r="E219" s="41"/>
    </row>
    <row r="220" spans="1:6" x14ac:dyDescent="0.25">
      <c r="A220" s="8"/>
      <c r="B220" s="11"/>
      <c r="E220" s="41"/>
    </row>
    <row r="221" spans="1:6" x14ac:dyDescent="0.25">
      <c r="A221" s="8"/>
      <c r="B221" s="9"/>
      <c r="E221" s="41"/>
    </row>
    <row r="222" spans="1:6" x14ac:dyDescent="0.25">
      <c r="A222" s="8"/>
      <c r="B222" s="9"/>
      <c r="E222" s="41"/>
    </row>
    <row r="223" spans="1:6" x14ac:dyDescent="0.25">
      <c r="A223" s="8"/>
      <c r="B223" s="9"/>
      <c r="E223" s="41"/>
    </row>
    <row r="224" spans="1:6" x14ac:dyDescent="0.25">
      <c r="A224" s="8"/>
      <c r="B224" s="9"/>
    </row>
    <row r="225" spans="1:2" x14ac:dyDescent="0.25">
      <c r="A225" s="8"/>
      <c r="B225" s="9"/>
    </row>
    <row r="226" spans="1:2" x14ac:dyDescent="0.25">
      <c r="A226" s="8"/>
      <c r="B226" s="9"/>
    </row>
    <row r="227" spans="1:2" x14ac:dyDescent="0.25">
      <c r="A227" s="8"/>
      <c r="B227" s="4"/>
    </row>
    <row r="228" spans="1:2" x14ac:dyDescent="0.25">
      <c r="A228" s="8"/>
      <c r="B228" s="4"/>
    </row>
    <row r="229" spans="1:2" x14ac:dyDescent="0.25">
      <c r="A229" s="8"/>
      <c r="B229" s="4"/>
    </row>
    <row r="230" spans="1:2" x14ac:dyDescent="0.25">
      <c r="A230" s="8"/>
      <c r="B230" s="4"/>
    </row>
    <row r="231" spans="1:2" x14ac:dyDescent="0.25">
      <c r="A231" s="8"/>
      <c r="B231" s="4"/>
    </row>
    <row r="232" spans="1:2" x14ac:dyDescent="0.25">
      <c r="A232" s="8"/>
      <c r="B232" s="4"/>
    </row>
    <row r="233" spans="1:2" x14ac:dyDescent="0.25">
      <c r="A233" s="8"/>
      <c r="B233" s="4"/>
    </row>
    <row r="234" spans="1:2" x14ac:dyDescent="0.25">
      <c r="A234" s="8"/>
      <c r="B234" s="4"/>
    </row>
    <row r="235" spans="1:2" x14ac:dyDescent="0.25">
      <c r="A235" s="8"/>
      <c r="B235" s="4"/>
    </row>
    <row r="236" spans="1:2" x14ac:dyDescent="0.25">
      <c r="A236" s="8"/>
      <c r="B236" s="4"/>
    </row>
    <row r="237" spans="1:2" x14ac:dyDescent="0.25">
      <c r="A237" s="8"/>
      <c r="B237" s="4"/>
    </row>
    <row r="238" spans="1:2" x14ac:dyDescent="0.25">
      <c r="B238" s="4"/>
    </row>
    <row r="239" spans="1:2" x14ac:dyDescent="0.25">
      <c r="B239" s="4"/>
    </row>
    <row r="240" spans="1:2" x14ac:dyDescent="0.25">
      <c r="A240" s="8"/>
      <c r="B240" s="4"/>
    </row>
    <row r="241" spans="1:2" x14ac:dyDescent="0.25">
      <c r="A241" s="8"/>
      <c r="B241" s="4"/>
    </row>
    <row r="242" spans="1:2" x14ac:dyDescent="0.25">
      <c r="A242" s="8"/>
      <c r="B242" s="4"/>
    </row>
    <row r="243" spans="1:2" x14ac:dyDescent="0.25">
      <c r="A243" s="8"/>
      <c r="B243" s="4"/>
    </row>
    <row r="244" spans="1:2" x14ac:dyDescent="0.25">
      <c r="A244" s="8"/>
      <c r="B244" s="4"/>
    </row>
    <row r="245" spans="1:2" x14ac:dyDescent="0.25">
      <c r="A245" s="8"/>
      <c r="B245" s="4"/>
    </row>
    <row r="246" spans="1:2" x14ac:dyDescent="0.25">
      <c r="A246" s="8"/>
      <c r="B246" s="4"/>
    </row>
    <row r="247" spans="1:2" x14ac:dyDescent="0.25">
      <c r="A247" s="8"/>
      <c r="B247" s="4"/>
    </row>
    <row r="248" spans="1:2" x14ac:dyDescent="0.25">
      <c r="A248" s="8"/>
      <c r="B248" s="4"/>
    </row>
    <row r="249" spans="1:2" x14ac:dyDescent="0.25">
      <c r="A249" s="8"/>
      <c r="B249" s="4"/>
    </row>
    <row r="250" spans="1:2" x14ac:dyDescent="0.25">
      <c r="A250" s="8"/>
      <c r="B250" s="4"/>
    </row>
    <row r="251" spans="1:2" x14ac:dyDescent="0.25">
      <c r="A251" s="8"/>
      <c r="B251" s="4"/>
    </row>
    <row r="252" spans="1:2" x14ac:dyDescent="0.25">
      <c r="A252" s="8"/>
      <c r="B252" s="4"/>
    </row>
    <row r="253" spans="1:2" x14ac:dyDescent="0.25">
      <c r="A253" s="8"/>
      <c r="B253" s="4"/>
    </row>
    <row r="254" spans="1:2" x14ac:dyDescent="0.25">
      <c r="A254" s="8"/>
      <c r="B254" s="4"/>
    </row>
    <row r="255" spans="1:2" x14ac:dyDescent="0.25">
      <c r="A255" s="8"/>
      <c r="B255" s="4"/>
    </row>
    <row r="256" spans="1:2" x14ac:dyDescent="0.25">
      <c r="A256" s="8"/>
      <c r="B256" s="4"/>
    </row>
    <row r="257" spans="1:2" x14ac:dyDescent="0.25">
      <c r="A257" s="8"/>
      <c r="B257" s="4"/>
    </row>
    <row r="258" spans="1:2" x14ac:dyDescent="0.25">
      <c r="A258" s="8"/>
      <c r="B258" s="4"/>
    </row>
    <row r="259" spans="1:2" x14ac:dyDescent="0.25">
      <c r="A259" s="8"/>
      <c r="B259" s="4"/>
    </row>
    <row r="260" spans="1:2" x14ac:dyDescent="0.25">
      <c r="A260" s="8"/>
      <c r="B260" s="4"/>
    </row>
    <row r="261" spans="1:2" x14ac:dyDescent="0.25">
      <c r="A261" s="8"/>
      <c r="B261" s="4"/>
    </row>
    <row r="262" spans="1:2" x14ac:dyDescent="0.25">
      <c r="A262" s="8"/>
      <c r="B262" s="4"/>
    </row>
    <row r="263" spans="1:2" x14ac:dyDescent="0.25">
      <c r="A263" s="8"/>
      <c r="B263" s="4"/>
    </row>
    <row r="264" spans="1:2" x14ac:dyDescent="0.25">
      <c r="A264" s="8"/>
      <c r="B264" s="4"/>
    </row>
    <row r="265" spans="1:2" x14ac:dyDescent="0.25">
      <c r="A265" s="8"/>
      <c r="B265" s="4"/>
    </row>
    <row r="266" spans="1:2" x14ac:dyDescent="0.25">
      <c r="A266" s="8"/>
      <c r="B266" s="4"/>
    </row>
    <row r="267" spans="1:2" x14ac:dyDescent="0.25">
      <c r="A267" s="8"/>
      <c r="B267" s="4"/>
    </row>
    <row r="268" spans="1:2" x14ac:dyDescent="0.25">
      <c r="A268" s="8"/>
      <c r="B268" s="4"/>
    </row>
    <row r="269" spans="1:2" x14ac:dyDescent="0.25">
      <c r="A269" s="8"/>
      <c r="B269" s="4"/>
    </row>
    <row r="270" spans="1:2" x14ac:dyDescent="0.25">
      <c r="A270" s="8"/>
      <c r="B270" s="4"/>
    </row>
    <row r="271" spans="1:2" x14ac:dyDescent="0.25">
      <c r="A271" s="8"/>
      <c r="B271" s="4"/>
    </row>
    <row r="272" spans="1:2" x14ac:dyDescent="0.25">
      <c r="A272" s="8"/>
      <c r="B272" s="4"/>
    </row>
    <row r="273" spans="1:2" x14ac:dyDescent="0.25">
      <c r="A273" s="8"/>
      <c r="B273" s="4"/>
    </row>
    <row r="274" spans="1:2" x14ac:dyDescent="0.25">
      <c r="A274" s="8"/>
      <c r="B274" s="4"/>
    </row>
    <row r="275" spans="1:2" x14ac:dyDescent="0.25">
      <c r="A275" s="8"/>
      <c r="B275" s="4"/>
    </row>
    <row r="276" spans="1:2" x14ac:dyDescent="0.25">
      <c r="A276" s="8"/>
      <c r="B276" s="4"/>
    </row>
    <row r="277" spans="1:2" x14ac:dyDescent="0.25">
      <c r="A277" s="8"/>
      <c r="B277" s="4"/>
    </row>
    <row r="278" spans="1:2" x14ac:dyDescent="0.25">
      <c r="A278" s="8"/>
      <c r="B278" s="4"/>
    </row>
    <row r="279" spans="1:2" x14ac:dyDescent="0.25">
      <c r="A279" s="8"/>
      <c r="B279" s="4"/>
    </row>
    <row r="280" spans="1:2" x14ac:dyDescent="0.25">
      <c r="A280" s="8"/>
      <c r="B280" s="4"/>
    </row>
    <row r="281" spans="1:2" x14ac:dyDescent="0.25">
      <c r="A281" s="8"/>
      <c r="B281" s="4"/>
    </row>
    <row r="282" spans="1:2" x14ac:dyDescent="0.25">
      <c r="A282" s="8"/>
      <c r="B282" s="4"/>
    </row>
    <row r="283" spans="1:2" x14ac:dyDescent="0.25">
      <c r="A283" s="8"/>
      <c r="B283" s="4"/>
    </row>
    <row r="284" spans="1:2" x14ac:dyDescent="0.25">
      <c r="A284" s="8"/>
      <c r="B284" s="4"/>
    </row>
    <row r="285" spans="1:2" x14ac:dyDescent="0.25">
      <c r="A285" s="8"/>
      <c r="B285" s="4"/>
    </row>
    <row r="286" spans="1:2" x14ac:dyDescent="0.25">
      <c r="A286" s="8"/>
      <c r="B286" s="4"/>
    </row>
    <row r="287" spans="1:2" x14ac:dyDescent="0.25">
      <c r="A287" s="8"/>
      <c r="B287" s="4"/>
    </row>
    <row r="288" spans="1:2" x14ac:dyDescent="0.25">
      <c r="A288" s="8"/>
      <c r="B288" s="4"/>
    </row>
    <row r="289" spans="1:2" x14ac:dyDescent="0.25">
      <c r="A289" s="8"/>
      <c r="B289" s="4"/>
    </row>
    <row r="290" spans="1:2" x14ac:dyDescent="0.25">
      <c r="A290" s="8"/>
      <c r="B290" s="4"/>
    </row>
    <row r="291" spans="1:2" x14ac:dyDescent="0.25">
      <c r="A291" s="8"/>
      <c r="B291" s="4"/>
    </row>
    <row r="292" spans="1:2" x14ac:dyDescent="0.25">
      <c r="A292" s="8"/>
      <c r="B292" s="4"/>
    </row>
    <row r="293" spans="1:2" x14ac:dyDescent="0.25">
      <c r="A293" s="8"/>
      <c r="B293" s="4"/>
    </row>
    <row r="294" spans="1:2" x14ac:dyDescent="0.25">
      <c r="A294" s="8"/>
      <c r="B294" s="4"/>
    </row>
    <row r="295" spans="1:2" x14ac:dyDescent="0.25">
      <c r="A295" s="8"/>
      <c r="B295" s="4"/>
    </row>
    <row r="296" spans="1:2" x14ac:dyDescent="0.25">
      <c r="A296" s="8"/>
      <c r="B296" s="4"/>
    </row>
    <row r="297" spans="1:2" x14ac:dyDescent="0.25">
      <c r="A297" s="8"/>
      <c r="B297" s="4"/>
    </row>
    <row r="298" spans="1:2" x14ac:dyDescent="0.25">
      <c r="A298" s="8"/>
      <c r="B298" s="4"/>
    </row>
    <row r="299" spans="1:2" x14ac:dyDescent="0.25">
      <c r="A299" s="8"/>
      <c r="B299" s="4"/>
    </row>
    <row r="300" spans="1:2" x14ac:dyDescent="0.25">
      <c r="A300" s="8"/>
      <c r="B300" s="4"/>
    </row>
    <row r="301" spans="1:2" x14ac:dyDescent="0.25">
      <c r="A301" s="8"/>
      <c r="B301" s="4"/>
    </row>
    <row r="302" spans="1:2" x14ac:dyDescent="0.25">
      <c r="A302" s="4"/>
      <c r="B302" s="4"/>
    </row>
    <row r="303" spans="1:2" x14ac:dyDescent="0.25">
      <c r="A303" s="4"/>
      <c r="B303" s="4"/>
    </row>
    <row r="304" spans="1:2" x14ac:dyDescent="0.25">
      <c r="A304" s="8"/>
      <c r="B304" s="4"/>
    </row>
    <row r="305" spans="1:2" x14ac:dyDescent="0.25">
      <c r="A305" s="8"/>
      <c r="B305" s="4"/>
    </row>
    <row r="306" spans="1:2" x14ac:dyDescent="0.25">
      <c r="A306" s="8"/>
      <c r="B306" s="4"/>
    </row>
    <row r="307" spans="1:2" x14ac:dyDescent="0.25">
      <c r="A307" s="8"/>
      <c r="B307" s="4"/>
    </row>
    <row r="308" spans="1:2" x14ac:dyDescent="0.25">
      <c r="A308" s="8"/>
      <c r="B308" s="4"/>
    </row>
    <row r="309" spans="1:2" x14ac:dyDescent="0.25">
      <c r="A309" s="8"/>
      <c r="B309" s="4"/>
    </row>
    <row r="310" spans="1:2" x14ac:dyDescent="0.25">
      <c r="A310" s="8"/>
      <c r="B310" s="4"/>
    </row>
    <row r="311" spans="1:2" x14ac:dyDescent="0.25">
      <c r="A311" s="8"/>
      <c r="B311" s="4"/>
    </row>
    <row r="312" spans="1:2" x14ac:dyDescent="0.25">
      <c r="A312" s="8"/>
      <c r="B312" s="4"/>
    </row>
    <row r="313" spans="1:2" x14ac:dyDescent="0.25">
      <c r="A313" s="8"/>
      <c r="B313" s="4"/>
    </row>
    <row r="314" spans="1:2" x14ac:dyDescent="0.25">
      <c r="A314" s="8"/>
    </row>
    <row r="315" spans="1:2" x14ac:dyDescent="0.25">
      <c r="A315" s="8"/>
    </row>
    <row r="316" spans="1:2" x14ac:dyDescent="0.25">
      <c r="A316" s="8"/>
    </row>
    <row r="317" spans="1:2" x14ac:dyDescent="0.25">
      <c r="A317" s="8"/>
    </row>
    <row r="318" spans="1:2" x14ac:dyDescent="0.25">
      <c r="A318" s="8"/>
    </row>
    <row r="319" spans="1:2" x14ac:dyDescent="0.25">
      <c r="A319" s="8"/>
    </row>
    <row r="320" spans="1:2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</sheetData>
  <pageMargins left="0.7" right="0.7" top="0.75" bottom="0.75" header="0.3" footer="0.3"/>
  <pageSetup paperSize="9" orientation="portrait" verticalDpi="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el version="1.0">
  <element uid="id_newpolicy" value=""/>
  <element uid="id_unclassified" value=""/>
</label>
</file>

<file path=customXml/itemProps1.xml><?xml version="1.0" encoding="utf-8"?>
<ds:datastoreItem xmlns:ds="http://schemas.openxmlformats.org/officeDocument/2006/customXml" ds:itemID="{23C97B82-EABE-4088-9514-83B40D0E22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 sheet</vt:lpstr>
      <vt:lpstr>Drop down lists</vt:lpstr>
      <vt:lpstr>List_of_organisations</vt:lpstr>
      <vt:lpstr>Main_Department</vt:lpstr>
      <vt:lpstr>Organisation_Type</vt:lpstr>
      <vt:lpstr>'Data sheet'!Print_Area</vt:lpstr>
      <vt:lpstr>Yes_No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2015-03-17T16:07:09Z</dcterms:created>
  <dcterms:modified xsi:type="dcterms:W3CDTF">2015-03-17T16:07:14Z</dcterms:modified>
</cp:coreProperties>
</file>