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showInkAnnotation="0" defaultThemeVersion="124226"/>
  <mc:AlternateContent xmlns:mc="http://schemas.openxmlformats.org/markup-compatibility/2006">
    <mc:Choice Requires="x15">
      <x15ac:absPath xmlns:x15ac="http://schemas.microsoft.com/office/spreadsheetml/2010/11/ac" url="\\TS003\dollis$\Desktop\"/>
    </mc:Choice>
  </mc:AlternateContent>
  <xr:revisionPtr revIDLastSave="0" documentId="8_{5E329C8A-1926-4121-BC33-872464826A03}" xr6:coauthVersionLast="47" xr6:coauthVersionMax="47" xr10:uidLastSave="{00000000-0000-0000-0000-000000000000}"/>
  <bookViews>
    <workbookView xWindow="-120" yWindow="-120" windowWidth="29040" windowHeight="15720" tabRatio="734" xr2:uid="{00000000-000D-0000-FFFF-FFFF00000000}"/>
  </bookViews>
  <sheets>
    <sheet name="Data sheet" sheetId="14" r:id="rId1"/>
    <sheet name="Data fields" sheetId="40" r:id="rId2"/>
    <sheet name="Organisations list" sheetId="39" r:id="rId3"/>
  </sheets>
  <definedNames>
    <definedName name="_xlnm._FilterDatabase" localSheetId="0" hidden="1">'Data sheet'!#REF!</definedName>
    <definedName name="_xlnm._FilterDatabase" localSheetId="2" hidden="1">'Organisations list'!$C:$C</definedName>
    <definedName name="_xlnm.Extract" localSheetId="0">'Data sheet'!#REF!</definedName>
    <definedName name="_xlnm.Extract" localSheetId="2">'Organisations list'!$G$1</definedName>
    <definedName name="Organisation_Type">#REF!</definedName>
    <definedName name="Organisations">#REF!</definedName>
    <definedName name="_xlnm.Print_Area" localSheetId="0">'Data sheet'!$C$1:$AO$13</definedName>
    <definedName name="Yes_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0" i="14" l="1"/>
  <c r="S10" i="14"/>
  <c r="R11" i="14"/>
  <c r="S11" i="14"/>
  <c r="R12" i="14"/>
  <c r="S12" i="14"/>
  <c r="R13" i="14"/>
  <c r="S13" i="14"/>
  <c r="AD13" i="14" s="1"/>
  <c r="Z10" i="14"/>
  <c r="AA10" i="14"/>
  <c r="AK10" i="14"/>
  <c r="AN10" i="14"/>
  <c r="AO10" i="14" s="1"/>
  <c r="Z11" i="14"/>
  <c r="AA11" i="14"/>
  <c r="AK11" i="14"/>
  <c r="AN11" i="14"/>
  <c r="AO11" i="14" s="1"/>
  <c r="Z12" i="14"/>
  <c r="AA12" i="14"/>
  <c r="AK12" i="14"/>
  <c r="AN12" i="14"/>
  <c r="AO12" i="14" s="1"/>
  <c r="Z13" i="14"/>
  <c r="AA13" i="14"/>
  <c r="AK13" i="14"/>
  <c r="AN13" i="14"/>
  <c r="AD11" i="14" l="1"/>
  <c r="AC12" i="14"/>
  <c r="AO13" i="14"/>
  <c r="AC11" i="14"/>
  <c r="AC13" i="14"/>
  <c r="AD10" i="14"/>
  <c r="AC10" i="14"/>
  <c r="AD12" i="14"/>
  <c r="Z2" i="14"/>
  <c r="R2" i="14"/>
  <c r="S2" i="14"/>
  <c r="AC2" i="14" l="1"/>
  <c r="AN2" i="14"/>
  <c r="AK2" i="14"/>
  <c r="AO2" i="14" s="1"/>
  <c r="AA2" i="14"/>
  <c r="AD2" i="14" s="1"/>
  <c r="Z3" i="14" l="1"/>
  <c r="AA3" i="14"/>
  <c r="Z4" i="14"/>
  <c r="AA4" i="14"/>
  <c r="Z5" i="14"/>
  <c r="AA5" i="14"/>
  <c r="Z6" i="14"/>
  <c r="AA6" i="14"/>
  <c r="Z7" i="14"/>
  <c r="AA7" i="14"/>
  <c r="Z8" i="14"/>
  <c r="AA8" i="14"/>
  <c r="Z9" i="14"/>
  <c r="AA9" i="14"/>
  <c r="R3" i="14" l="1"/>
  <c r="AC3" i="14" s="1"/>
  <c r="AN3" i="14"/>
  <c r="AN4" i="14"/>
  <c r="AN5" i="14"/>
  <c r="AN6" i="14"/>
  <c r="AN7" i="14"/>
  <c r="AK7" i="14"/>
  <c r="AN8" i="14"/>
  <c r="AN9" i="14"/>
  <c r="AK3" i="14"/>
  <c r="AK4" i="14"/>
  <c r="AK5" i="14"/>
  <c r="AK6" i="14"/>
  <c r="AK8" i="14"/>
  <c r="AK9" i="14"/>
  <c r="S3" i="14"/>
  <c r="AD3" i="14" s="1"/>
  <c r="S7" i="14"/>
  <c r="AD7" i="14" s="1"/>
  <c r="R4" i="14"/>
  <c r="AC4" i="14" s="1"/>
  <c r="S4" i="14"/>
  <c r="AD4" i="14" s="1"/>
  <c r="R5" i="14"/>
  <c r="AC5" i="14" s="1"/>
  <c r="S5" i="14"/>
  <c r="AD5" i="14" s="1"/>
  <c r="R6" i="14"/>
  <c r="AC6" i="14" s="1"/>
  <c r="S6" i="14"/>
  <c r="AD6" i="14" s="1"/>
  <c r="R7" i="14"/>
  <c r="AC7" i="14" s="1"/>
  <c r="R8" i="14"/>
  <c r="AC8" i="14" s="1"/>
  <c r="S8" i="14"/>
  <c r="AD8" i="14" s="1"/>
  <c r="R9" i="14"/>
  <c r="AC9" i="14" s="1"/>
  <c r="S9" i="14"/>
  <c r="AD9" i="14" s="1"/>
  <c r="AO3" i="14" l="1"/>
  <c r="AO4" i="14"/>
  <c r="AO6" i="14"/>
  <c r="AO7" i="14"/>
  <c r="AO5" i="14"/>
  <c r="AO8" i="14"/>
  <c r="AO9"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ccabmstopher</author>
  </authors>
  <commentList>
    <comment ref="C1" authorId="0" shapeId="0" xr:uid="{00000000-0006-0000-0000-000001000000}">
      <text>
        <r>
          <rPr>
            <sz val="10"/>
            <color indexed="81"/>
            <rFont val="Tahoma"/>
            <family val="2"/>
          </rPr>
          <t>Included in this template is an up-to-date list of all organisations that are in scope for this exercise.
Use the drop down list to select your organisation.</t>
        </r>
      </text>
    </comment>
    <comment ref="D1" authorId="0" shapeId="0" xr:uid="{00000000-0006-0000-0000-000002000000}">
      <text>
        <r>
          <rPr>
            <sz val="10"/>
            <color indexed="81"/>
            <rFont val="Tahoma"/>
            <family val="2"/>
          </rPr>
          <t>Included in this template is an up-to-date list of all organisations together with their appropriate organisation type.
Use the drop down list to select your organisation type.</t>
        </r>
      </text>
    </comment>
    <comment ref="E1" authorId="0" shapeId="0" xr:uid="{00000000-0006-0000-0000-000003000000}">
      <text>
        <r>
          <rPr>
            <sz val="10"/>
            <color indexed="81"/>
            <rFont val="Tahoma"/>
            <family val="2"/>
          </rPr>
          <t>Included in this template is an up-to-date list of all organisations together with their appropriate main/parent/sponsoring department.
Use the drop down list to select your main/parent/sponsoring department.</t>
        </r>
      </text>
    </comment>
  </commentList>
</comments>
</file>

<file path=xl/sharedStrings.xml><?xml version="1.0" encoding="utf-8"?>
<sst xmlns="http://schemas.openxmlformats.org/spreadsheetml/2006/main" count="952" uniqueCount="303">
  <si>
    <t>Year</t>
  </si>
  <si>
    <t>Month</t>
  </si>
  <si>
    <t>Organisation name</t>
  </si>
  <si>
    <t>Organisation type</t>
  </si>
  <si>
    <t>Main, parent or sponsoring department:</t>
  </si>
  <si>
    <t>Payroll staff;
AO/AA;
Headcount</t>
  </si>
  <si>
    <t>Payroll staff;
AO/AA;
Full-time equivalent</t>
  </si>
  <si>
    <t>Payroll staff;
EO;
Headcount</t>
  </si>
  <si>
    <t>Payroll staff;
EO;
Full-time equivalent</t>
  </si>
  <si>
    <t>Payroll staff;
SEO/HEO;
Headcount</t>
  </si>
  <si>
    <t>Payroll staff;
SEO/HEO;
Full-time equivalent</t>
  </si>
  <si>
    <t>Payroll staff;
Grade 6/7;
Headcount</t>
  </si>
  <si>
    <t>Payroll staff;
Grade 6/7;
Full-time equivalent</t>
  </si>
  <si>
    <t>Payroll staff;
SCS;
Headcount</t>
  </si>
  <si>
    <t>Payroll staff;
SCS;
Full-time equivalent</t>
  </si>
  <si>
    <t>Payroll staff;
Other, unknown, unspecified;
Headcount</t>
  </si>
  <si>
    <t>Payroll staff;
Other, unknown, unspecified;
Full-time equivalent</t>
  </si>
  <si>
    <t>Payroll staff;
Total;
Headcount</t>
  </si>
  <si>
    <t>Payroll staff;
Total;
Full-time equivalent</t>
  </si>
  <si>
    <t>Non-payroll staff;
Admin and Clerical;
Headcount</t>
  </si>
  <si>
    <t>Non-payroll staff;
Admin and Clerical;
Full-time equivalent</t>
  </si>
  <si>
    <t>Non-payroll staff;
Interim Managers &amp; Specialist Contractors &amp; Medical;
Headcount</t>
  </si>
  <si>
    <t>Non-payroll staff;
Interim Managers &amp; Specialist Contractors &amp; Medical;
Full-time equivalent</t>
  </si>
  <si>
    <t>Non-payroll staff;
Other Contingent labour;
Headcount</t>
  </si>
  <si>
    <t>Non-payroll staff;
Other Contingent labour;
Full-time equivalent</t>
  </si>
  <si>
    <t>Non-payroll staff;
Total Contingent labour;
Headcount</t>
  </si>
  <si>
    <t>Non-payroll staff;
Total Contingent labour;
Full-time equivalent</t>
  </si>
  <si>
    <t>Non-payroll staff;
Consultancy;
Number of Contracts</t>
  </si>
  <si>
    <t>Grand Total (workforce numbers);
Headcount</t>
  </si>
  <si>
    <t>Grand Total (workforce numbers);
Full-time equivalent</t>
  </si>
  <si>
    <t>Payroll staff costs;
Salary</t>
  </si>
  <si>
    <t>Payroll staff costs;
Allowances</t>
  </si>
  <si>
    <t>Payroll staff costs;
Non-consolidated performance payments</t>
  </si>
  <si>
    <t>Payroll staff costs;
Overtime</t>
  </si>
  <si>
    <t>Payroll staff costs;
Employer pension contributions</t>
  </si>
  <si>
    <t>Payroll staff costs;
Employer national insurance contributions</t>
  </si>
  <si>
    <t>Payroll staff costs;
Total paybill</t>
  </si>
  <si>
    <t>Non-Payroll staff costs;
Contingent labour</t>
  </si>
  <si>
    <t>Non-Payroll staff costs;
Consultancy</t>
  </si>
  <si>
    <t>Non-Payroll staff costs;
Total staff costs</t>
  </si>
  <si>
    <t>Grand Total paybill/staffing (payroll and non-payroll) costs</t>
  </si>
  <si>
    <t>August</t>
  </si>
  <si>
    <t>United Kingdom Statistics Authority</t>
  </si>
  <si>
    <t>Non-Ministerial Department</t>
  </si>
  <si>
    <t>Field</t>
  </si>
  <si>
    <t>Information required</t>
  </si>
  <si>
    <t xml:space="preserve">Select from the dropdown list. If your organisation is not shown, please select 'OTHER'. We have recently undertaken an exercise to establish the full list of central government organisations in scope for this exercise. The list provided is up-to-date. However, if there have been machinery of government changes that are not reflected in the list, please email PSMG with the missing changes.
NB: Organisations no longer in existence - where this is the case, departments should provide as much information as possible. It is important that departments are able to establish robust baseline figures for this key management information. </t>
  </si>
  <si>
    <t>Organisation 
type</t>
  </si>
  <si>
    <t>Select from the dropdown list. If your organisation type is not shown, please select 'OTHER'. NB: Where your organisation is known both as an executive agency and say, a trading fund, public corporation, or regulator etc, then please select executive agency and add further details in the email to PSMG confirming publication.</t>
  </si>
  <si>
    <t xml:space="preserve">Main, parent or 
sponsoring department: </t>
  </si>
  <si>
    <t>Please use the drop down list to select the name of your organisation's Main/Parent/Sponsoring department. If your Main/Parent/Sponsoring department is not listed or incorrectly identified, please select 'OTHER' from the drop down list and add further details in the email to PSMG confirming publication.</t>
  </si>
  <si>
    <t>Payroll Staff</t>
  </si>
  <si>
    <t>The number of headcount and full-time equivalent payroll staff is required, disaggregated by standard Civil Service grades/responsibility levels.  
Where organisations are unable to map to the standard grades, then the 'Other/unknown/unspecified' field may be used as appropriate. 
However, the expectation is that Civil Service organisations should map to the standard grades and that non-Civil Service organisations should do so over time. Payroll staff in post numbers should be reported in line with the ONS standard headcount methodology.</t>
  </si>
  <si>
    <t>AA/AO</t>
  </si>
  <si>
    <t>Please enter the number of administrative officers/assistants (or equivalents) on your payroll.</t>
  </si>
  <si>
    <t>EO</t>
  </si>
  <si>
    <t>Please enter the number of executive officers (or equivalents) on your payroll.</t>
  </si>
  <si>
    <t>SEO/HEO</t>
  </si>
  <si>
    <t>Please enter the number of senior/higher executive officers (or equivalents) on your payroll.</t>
  </si>
  <si>
    <t>Grade 6/7</t>
  </si>
  <si>
    <t>Please enter the number of grade 6/7 staff (or equivalents) on your payroll.</t>
  </si>
  <si>
    <t>SCS</t>
  </si>
  <si>
    <t>Please enter the number of Senior Civil Servants (or equivalents) on your payroll.</t>
  </si>
  <si>
    <t>Other, unknown, unspecified</t>
  </si>
  <si>
    <t>Where organisations are unable to map to the standard grades, then please enter the number here.</t>
  </si>
  <si>
    <t>Non-payroll Staff</t>
  </si>
  <si>
    <r>
      <t>The number of headcount and full-time equivalent non-payroll staff (contingent labour) is required. If you are unable to provide both headcount and FTE figures, then you must enter the same figure into both fields. No fields should be left blank unless you have no staff to record under that particular category. 
For consultants/consultancy, this should be recorded as the number of contracts that the payments recorded in the '</t>
    </r>
    <r>
      <rPr>
        <i/>
        <sz val="10"/>
        <rFont val="Arial"/>
        <family val="2"/>
      </rPr>
      <t>Non-payroll staff cost; Consultancy</t>
    </r>
    <r>
      <rPr>
        <sz val="10"/>
        <rFont val="Arial"/>
        <family val="2"/>
      </rPr>
      <t xml:space="preserve">' relate to.
Organisations should align their definitions for non-payroll staff with those used centrally from the CAS document, which can be found here: </t>
    </r>
    <r>
      <rPr>
        <i/>
        <sz val="10"/>
        <rFont val="Arial"/>
        <family val="2"/>
      </rPr>
      <t>https://assets.publishing.service.gov.uk/government/uploads/system/uploads/attachment_data/file/987885/Procurement_CAS_Definition_Release_9_v1__2_.pdf</t>
    </r>
    <r>
      <rPr>
        <sz val="10"/>
        <rFont val="Arial"/>
        <family val="2"/>
      </rPr>
      <t xml:space="preserve"> 
NB: definitions of the different categories of contingent labour from the CAS document are provided below.</t>
    </r>
  </si>
  <si>
    <t>Contingent Labour</t>
  </si>
  <si>
    <t>Contingent labour covers non-civil service temporary labour. These individuals will generally be paid a time-based rate rather than for the delivery of a specific output or outcome. Contingent workers will generally be directly managed by staff in the structure of the organisation and themselves be in a post that is recognised in the organisation’s structure.</t>
  </si>
  <si>
    <t>Admin and Clerical</t>
  </si>
  <si>
    <t>Temporary workers focused on providing administration and clerical services. These are normally lower grade individuals who are filling in for an administration or clerical role within the organisational structure and ideally on a short term basis, typically a maximum of 3-9 months. Eg. Data entry services, Administration services</t>
  </si>
  <si>
    <t>Interim Managers &amp; Specialist Contractors &amp; Medical</t>
  </si>
  <si>
    <t xml:space="preserve">Interim Managers are normally mid to senior grade roles working in an organisation concerned with the fulfilment of a particular professional function or senior management position within the organisational structure (covering Business as Usual activities or providing cover for a role) and ideally engaged on a short term basis. If the contract includes advisory services only, then the entire spend should be recorded as consultancy. If the contract includes a mixture of advisory and temporary management, and the different values cannot be identified then they should be recorded in this category.
Temporary specialist contractors are those who are providing expertise that is not available in-house and who are working within the department. Specialist contractors and interim professionals are concerned with the fulfilment of a particular functional or senior management positions within the organisational structure. 
For Medical specialists these are normally lower grade individuals who are filling in for a medical role within the organisational structure and ideally on a short term basis. Both should ideally be contracted on a short term basis typically 3-9 months. 
- If the contract includes advisory services only then they should be recorded as consultancy. 
- If the contract includes a mixture of advisory and temporary specialist contractors, and the different values cannot be identified then they should be recorded in this category. 
- Eg. Temporary financial staff, Temporary human resources services, Temporary medical services. </t>
  </si>
  <si>
    <t>Other contingent labour</t>
  </si>
  <si>
    <t>Should include all temporary workers within the department other than Administration and Clerical, Interim Managers, and Specialist Contractors &amp; Medical. These are normally lower grade individuals who are filling in for a role within the organisational structure and ideally on a short term basis, typically a maximum of 3-9 months. Eg. Domestic services, temporary drivers.</t>
  </si>
  <si>
    <t>Consultancy</t>
  </si>
  <si>
    <t>The purchase of advice to fill a knowledge gap. This can be to identify options and recommendations, or assist with implementing solutions, but should not be business as usual (BAU), so will be time-limited. Consultancy advice may relate to strategy, structure, management or operations of an organisation.
Should include all advisory services, or where deliverables are limited to advice and/or assistance with implementation (but not the delivery of solutions). If the contract includes both advisory and operations and the separate elements cannot be identified (though good procurement practice would separate the elements) then the entire contract should be recorded against the dominant component or intent i.e. consultancy (provision of advice), temporary staff (filling a skills or manpower gap which would normally be carried out in-house), or other professional services (providing an operational service which is not pure advice nor normally carried out in-house).
May include sub-categories of: Finance, Human Resource, Training and Education, IT/IS, Organisation and Change Management, PPM, Procurement, Property and Construction, Strategy, Technical.</t>
  </si>
  <si>
    <t>Payroll staff Costs</t>
  </si>
  <si>
    <r>
      <t xml:space="preserve">Please refer to HMT guidance. Link: 
</t>
    </r>
    <r>
      <rPr>
        <i/>
        <sz val="10"/>
        <rFont val="Arial"/>
        <family val="2"/>
      </rPr>
      <t>https://www.gov.uk/government/publications/civil-service-pay-remit-guidance-2022-to-2023/civil-service-pay-remit-guidance-2022-to-2023</t>
    </r>
  </si>
  <si>
    <t>Non-payroll staff Costs</t>
  </si>
  <si>
    <t xml:space="preserve"> </t>
  </si>
  <si>
    <t>Main, parent or sponsoring department</t>
  </si>
  <si>
    <t>Year/Month</t>
  </si>
  <si>
    <t>Attorney General's Departments</t>
  </si>
  <si>
    <t>Attorney General's Office</t>
  </si>
  <si>
    <t>Ministerial Department</t>
  </si>
  <si>
    <t>Advisory Non-Departmental Public Body</t>
  </si>
  <si>
    <t>Crown Prosecution Service</t>
  </si>
  <si>
    <t>Cabinet Office</t>
  </si>
  <si>
    <t>Executive Agency</t>
  </si>
  <si>
    <t>Government Legal Department</t>
  </si>
  <si>
    <t>Competition and Markets Authority</t>
  </si>
  <si>
    <t>Executive Non-Departmental Public Body</t>
  </si>
  <si>
    <t>January</t>
  </si>
  <si>
    <t>Serious Fraud Office</t>
  </si>
  <si>
    <t>Department for Business and Trade</t>
  </si>
  <si>
    <t>February</t>
  </si>
  <si>
    <t>Crown Prosecution Service Inspectorate</t>
  </si>
  <si>
    <t>Other</t>
  </si>
  <si>
    <t>Department for Culture, Media and Sport</t>
  </si>
  <si>
    <t>March</t>
  </si>
  <si>
    <t>The National Archives</t>
  </si>
  <si>
    <t>April</t>
  </si>
  <si>
    <t>Crown Commercial Service</t>
  </si>
  <si>
    <t>Charity Commission</t>
  </si>
  <si>
    <t>May</t>
  </si>
  <si>
    <t>Government Property Agency</t>
  </si>
  <si>
    <t>Department for Education</t>
  </si>
  <si>
    <t>June</t>
  </si>
  <si>
    <t>Civil Service Commission</t>
  </si>
  <si>
    <t>Department for Energy Security and Net Zero</t>
  </si>
  <si>
    <t>July</t>
  </si>
  <si>
    <t>Equality and Human Rights Commission</t>
  </si>
  <si>
    <t>Department for Environment, Food and Rural Affairs</t>
  </si>
  <si>
    <t>Department for Levelling Up, Housing and Communities</t>
  </si>
  <si>
    <t>September</t>
  </si>
  <si>
    <t>Department for Science, Innovation and Technology</t>
  </si>
  <si>
    <t>October</t>
  </si>
  <si>
    <t>Insolvency Service</t>
  </si>
  <si>
    <t>Department for Transport</t>
  </si>
  <si>
    <t>November</t>
  </si>
  <si>
    <t>Companies House</t>
  </si>
  <si>
    <t>Department for Work and Pensions</t>
  </si>
  <si>
    <t>December</t>
  </si>
  <si>
    <t>Advisory Conciliation and Arbitration Service</t>
  </si>
  <si>
    <t>Department of Health and Social Care</t>
  </si>
  <si>
    <t>British Hallmarking Council</t>
  </si>
  <si>
    <t>Foreign, Commonwealth and Development Office</t>
  </si>
  <si>
    <t>Competition Service</t>
  </si>
  <si>
    <t>Estyn</t>
  </si>
  <si>
    <t>Financial Reporting Council</t>
  </si>
  <si>
    <t>Food Standards Agency</t>
  </si>
  <si>
    <t>Small Business Commissioner</t>
  </si>
  <si>
    <t>HM Revenue and Customs</t>
  </si>
  <si>
    <t>Trade Remedies Authority</t>
  </si>
  <si>
    <t>HM Treasury</t>
  </si>
  <si>
    <t>Government Actuary's Department</t>
  </si>
  <si>
    <t>National Savings and Investments</t>
  </si>
  <si>
    <t>Home Office</t>
  </si>
  <si>
    <t>Arts Council England</t>
  </si>
  <si>
    <t>Ministry of Defence</t>
  </si>
  <si>
    <t>British Film Institute</t>
  </si>
  <si>
    <t>Ministry of Justice</t>
  </si>
  <si>
    <t>British Library</t>
  </si>
  <si>
    <t>National Crime Agency</t>
  </si>
  <si>
    <t>British Museum</t>
  </si>
  <si>
    <t>Northern Ireland Office</t>
  </si>
  <si>
    <t>Gambling Commission</t>
  </si>
  <si>
    <t>Office for Standards in Education, Children's Services and Skills</t>
  </si>
  <si>
    <t>Historic England</t>
  </si>
  <si>
    <t>Office of Gas and Electricity Market</t>
  </si>
  <si>
    <t>Horniman Public Museum and Public Park Trust</t>
  </si>
  <si>
    <t>Office of Qualifications and Examinations Regulation</t>
  </si>
  <si>
    <t>Horserace Betting Levy Board</t>
  </si>
  <si>
    <t>Office of Rail and Road</t>
  </si>
  <si>
    <t>Imperial War Museum</t>
  </si>
  <si>
    <t>Scotland Office</t>
  </si>
  <si>
    <t>Museum of the Home</t>
  </si>
  <si>
    <t>Security and Intelligence Services</t>
  </si>
  <si>
    <t>National Gallery</t>
  </si>
  <si>
    <t>UK Export Finance</t>
  </si>
  <si>
    <t>National Heritage Memorial Fund</t>
  </si>
  <si>
    <t>UK Supreme Court</t>
  </si>
  <si>
    <t>National Lottery Community Fund</t>
  </si>
  <si>
    <t>National Museums Liverpool</t>
  </si>
  <si>
    <t>Wales Office</t>
  </si>
  <si>
    <t>National Portrait Gallery</t>
  </si>
  <si>
    <t>Water Services Regulation Authority</t>
  </si>
  <si>
    <t>Natural History Museum</t>
  </si>
  <si>
    <t>Royal Armouries</t>
  </si>
  <si>
    <t>Royal Museums Greenwich</t>
  </si>
  <si>
    <t>Science Museum Group</t>
  </si>
  <si>
    <t>Sir John Soane's Museum</t>
  </si>
  <si>
    <t>Sport England</t>
  </si>
  <si>
    <t>Sports Ground Safety Authority</t>
  </si>
  <si>
    <t>Tate Gallery</t>
  </si>
  <si>
    <t>UK Anti-Doping</t>
  </si>
  <si>
    <t>UK Sport</t>
  </si>
  <si>
    <t>Victoria and Albert Museum</t>
  </si>
  <si>
    <t>Visit Britain</t>
  </si>
  <si>
    <t>Visit England</t>
  </si>
  <si>
    <t>Wallace Collection</t>
  </si>
  <si>
    <t>Education Skills Funding Agency</t>
  </si>
  <si>
    <t>Standards and Testing Agency</t>
  </si>
  <si>
    <t>Teaching Regulation Agency</t>
  </si>
  <si>
    <t>Construction Industry Training Board</t>
  </si>
  <si>
    <t>Engineering Construction Industry Training Board</t>
  </si>
  <si>
    <t>Institute for Apprenticeships and Technical Education</t>
  </si>
  <si>
    <t>LocatEd</t>
  </si>
  <si>
    <t>Office for Students</t>
  </si>
  <si>
    <t>Office of the Children's Commissioner</t>
  </si>
  <si>
    <t>Student Loans Company Ltd</t>
  </si>
  <si>
    <t>Civil Nuclear Police Authority</t>
  </si>
  <si>
    <t>Coal Authority</t>
  </si>
  <si>
    <t>Committee on Climate Change</t>
  </si>
  <si>
    <t>Great British Nuclear</t>
  </si>
  <si>
    <t>North Sea Transition Authority</t>
  </si>
  <si>
    <t>Nuclear Decommissioning Authority</t>
  </si>
  <si>
    <t>UK Atomic Energy Authority</t>
  </si>
  <si>
    <t>Forestry Commission</t>
  </si>
  <si>
    <t>Animal and Plant Health Agency</t>
  </si>
  <si>
    <t>Centre for Environment, Fisheries and Aquaculture Science</t>
  </si>
  <si>
    <t>Rural Payments Agency</t>
  </si>
  <si>
    <t>Veterinary Medicines Directorate</t>
  </si>
  <si>
    <t>Agriculture and Horticulture Development Board</t>
  </si>
  <si>
    <t>Board of Trustees of the Royal Botanic Gardens Kew</t>
  </si>
  <si>
    <t>Consumer Council for Water</t>
  </si>
  <si>
    <t>Environment Agency</t>
  </si>
  <si>
    <t>Joint Nature Conservation Committee</t>
  </si>
  <si>
    <t>Marine Management Organisation</t>
  </si>
  <si>
    <t>Natural England</t>
  </si>
  <si>
    <t>Office for Environmental Protection</t>
  </si>
  <si>
    <t>Seafish</t>
  </si>
  <si>
    <t>HM Land Registry</t>
  </si>
  <si>
    <t>Planning Inspectorate</t>
  </si>
  <si>
    <t>Queen Elizabeth II Conference Centre</t>
  </si>
  <si>
    <t>Ebbsfleet Development Corporation</t>
  </si>
  <si>
    <t>Homes England</t>
  </si>
  <si>
    <t>Housing Ombudsman Service</t>
  </si>
  <si>
    <t>Leasehold Advisory Service</t>
  </si>
  <si>
    <t>Regulator of Social Housing</t>
  </si>
  <si>
    <t>Valuation Tribunal Service</t>
  </si>
  <si>
    <t>Building Digital UK</t>
  </si>
  <si>
    <t>Intellectual Property Office</t>
  </si>
  <si>
    <t>Met Office</t>
  </si>
  <si>
    <t>UK Space Agency</t>
  </si>
  <si>
    <t>Information Commissioner's Office</t>
  </si>
  <si>
    <t>UK Research and Innovation</t>
  </si>
  <si>
    <t>Active Travel England</t>
  </si>
  <si>
    <t>Driver and Vehicle Licensing Agency</t>
  </si>
  <si>
    <t>Driver and Vehicle Standards Agency</t>
  </si>
  <si>
    <t>Maritime and Coastguard Agency</t>
  </si>
  <si>
    <t>Vehicle Certification Agency</t>
  </si>
  <si>
    <t>British Transport Police Authority</t>
  </si>
  <si>
    <t>Directly Operated Railways Ltd</t>
  </si>
  <si>
    <t>East West Railway Company Limited</t>
  </si>
  <si>
    <t>High Speed 2</t>
  </si>
  <si>
    <t>National Highways</t>
  </si>
  <si>
    <t>Network Rail</t>
  </si>
  <si>
    <t>Northern Lighthouse Board</t>
  </si>
  <si>
    <t>Transport Focus</t>
  </si>
  <si>
    <t>Trinity House</t>
  </si>
  <si>
    <t>Disabled Peoples Employment Corporation</t>
  </si>
  <si>
    <t>Health and Safety Executive</t>
  </si>
  <si>
    <t>Money and Pensions Service</t>
  </si>
  <si>
    <t>The Pensions Regulator</t>
  </si>
  <si>
    <t>Department of Health and Social Care (excl agencies)</t>
  </si>
  <si>
    <t>Medicines and Healthcare Products Regulatory Agency</t>
  </si>
  <si>
    <t>UK Health Security Agency</t>
  </si>
  <si>
    <t>Care Quality Commission</t>
  </si>
  <si>
    <t>Health Education England</t>
  </si>
  <si>
    <t>Health Research Authority</t>
  </si>
  <si>
    <t>Human Fertilisation and Embryology Authority</t>
  </si>
  <si>
    <t>Human Tissue Authority</t>
  </si>
  <si>
    <t>NHS Digital</t>
  </si>
  <si>
    <t>NHS England</t>
  </si>
  <si>
    <t>National Institute for Health and Care Excellence</t>
  </si>
  <si>
    <t>Wilton Park</t>
  </si>
  <si>
    <t>British Council</t>
  </si>
  <si>
    <t>Commonwealth Scholarship Commission</t>
  </si>
  <si>
    <t>Great Britain - China Centre</t>
  </si>
  <si>
    <t>Marshall Aid Commemoration Commission</t>
  </si>
  <si>
    <t>Westminster Foundation for Democracy</t>
  </si>
  <si>
    <t>Independent Commission for Aid Impact</t>
  </si>
  <si>
    <t>Valuation Office</t>
  </si>
  <si>
    <t>Government Internal Audit Agency</t>
  </si>
  <si>
    <t>National Infrastructure Commission</t>
  </si>
  <si>
    <t>Debt Management Office</t>
  </si>
  <si>
    <t>Office for Budget Responsibility</t>
  </si>
  <si>
    <t>Reclaim Fund Ltd</t>
  </si>
  <si>
    <t>UK Infrastructure Bank</t>
  </si>
  <si>
    <t>UK Government Investments</t>
  </si>
  <si>
    <t>Home Office (excl agencies)</t>
  </si>
  <si>
    <t>Disclosure and Barring Service</t>
  </si>
  <si>
    <t>Gangmasters and Labour Abuse Authority</t>
  </si>
  <si>
    <t>Independent Office for Police Conduct</t>
  </si>
  <si>
    <t>Office of the Immigration Services Commissioner</t>
  </si>
  <si>
    <t>Security Industry Authority</t>
  </si>
  <si>
    <t>Defence Equipment and Support</t>
  </si>
  <si>
    <t>Defence Science and Technology Laboratory</t>
  </si>
  <si>
    <t>Submarine Delivery Agency</t>
  </si>
  <si>
    <t>UK Hydrographic Office</t>
  </si>
  <si>
    <t>Atomic Weapons Establishment</t>
  </si>
  <si>
    <t>National Army Museum</t>
  </si>
  <si>
    <t>National Museum of the Royal Navy</t>
  </si>
  <si>
    <t>Royal Air Force Museum</t>
  </si>
  <si>
    <t>Single Source Regulations Office</t>
  </si>
  <si>
    <t>Criminal Injuries Compensation Authority</t>
  </si>
  <si>
    <t>HM Courts and Tribunals Service</t>
  </si>
  <si>
    <t>HM Prison and Probation Service</t>
  </si>
  <si>
    <t>Legal Aid Agency</t>
  </si>
  <si>
    <t>The Office of the Public Guardian</t>
  </si>
  <si>
    <t>Children and Family Court Advisory and Support Services</t>
  </si>
  <si>
    <t>Criminal Cases Review Commission</t>
  </si>
  <si>
    <t>Independent Monitoring Authority for the Citizens’ Rights Agreements</t>
  </si>
  <si>
    <t>Judicial Appointments Commission</t>
  </si>
  <si>
    <t>Legal Services Board</t>
  </si>
  <si>
    <t>Parole Board</t>
  </si>
  <si>
    <t>Youth Justice Board for England and Wales</t>
  </si>
  <si>
    <t>Northern Ireland Human Rights Commission</t>
  </si>
  <si>
    <t>Parades Commission for Northern Ireland</t>
  </si>
  <si>
    <t>Export Guarantees Advisory Council</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</si>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</sst>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3">
    <numFmt numFmtId="44" formatCode="_-&quot;£&quot;* #,##0.00_-;\-&quot;£&quot;* #,##0.00_-;_-&quot;£&quot;* &quot;-&quot;??_-;_-@_-"/>
    <numFmt numFmtId="43" formatCode="_-* #,##0.00_-;\-* #,##0.00_-;_-* &quot;-&quot;??_-;_-@_-"/>
    <numFmt numFmtId="164" formatCode="yyyy/mm/dd"/>
    <numFmt numFmtId="165" formatCode="#,##0;\(#,##0\)"/>
    <numFmt numFmtId="166" formatCode="dd:hh:mm"/>
    <numFmt numFmtId="167" formatCode="ddd* dd/mm/yyyy"/>
    <numFmt numFmtId="168" formatCode="dddd* dd/mm/yyyy"/>
    <numFmt numFmtId="169" formatCode="0000&quot;.&quot;00&quot;.&quot;00000"/>
    <numFmt numFmtId="170" formatCode="000000&quot; &quot;00000"/>
    <numFmt numFmtId="171" formatCode="[&lt;=9999]0000;General"/>
    <numFmt numFmtId="172" formatCode="[&lt;=9999]&quot;N-&quot;0000;General"/>
    <numFmt numFmtId="173" formatCode=";;;"/>
    <numFmt numFmtId="174" formatCode=";;"/>
    <numFmt numFmtId="175" formatCode="[&lt;=99999999]##_ ##_ ##_ ##;\(\+##\)_ ##_ ##_ ##_ ##"/>
    <numFmt numFmtId="176" formatCode="[h]:mm"/>
    <numFmt numFmtId="177" formatCode="[hh]:mm"/>
    <numFmt numFmtId="178" formatCode="00"/>
    <numFmt numFmtId="179" formatCode="000"/>
    <numFmt numFmtId="180" formatCode="#,##0,"/>
    <numFmt numFmtId="181" formatCode="[Blue]#,##0.00;[Red]\-#,##0.00;0.00"/>
    <numFmt numFmtId="182" formatCode="&quot;kr&quot;* #,##0,;&quot;kr&quot;* \-#,##0,"/>
    <numFmt numFmtId="183" formatCode="[Blue]&quot;kr&quot;* #,##0.00;[Red]&quot;kr&quot;* \-#,##0.00;0.00"/>
    <numFmt numFmtId="184" formatCode="&quot;£&quot;#,##0.00"/>
  </numFmts>
  <fonts count="24" x14ac:knownFonts="1">
    <font>
      <sz val="12"/>
      <color theme="1"/>
      <name val="Arial"/>
      <family val="2"/>
    </font>
    <font>
      <sz val="12"/>
      <color indexed="8"/>
      <name val="Arial"/>
      <family val="2"/>
    </font>
    <font>
      <sz val="10"/>
      <name val="Arial"/>
      <family val="2"/>
    </font>
    <font>
      <sz val="12"/>
      <name val="Arial"/>
      <family val="2"/>
    </font>
    <font>
      <sz val="11"/>
      <color indexed="8"/>
      <name val="Calibri"/>
      <family val="2"/>
    </font>
    <font>
      <sz val="10"/>
      <name val="Arial"/>
      <family val="2"/>
    </font>
    <font>
      <u/>
      <sz val="10"/>
      <color indexed="12"/>
      <name val="Arial"/>
      <family val="2"/>
    </font>
    <font>
      <u/>
      <sz val="12"/>
      <color indexed="12"/>
      <name val="Arial"/>
      <family val="2"/>
    </font>
    <font>
      <sz val="12"/>
      <color indexed="8"/>
      <name val="Arial"/>
      <family val="2"/>
    </font>
    <font>
      <sz val="11"/>
      <color indexed="9"/>
      <name val="Arial"/>
      <family val="2"/>
    </font>
    <font>
      <u/>
      <sz val="9"/>
      <color indexed="12"/>
      <name val="Arial"/>
      <family val="2"/>
    </font>
    <font>
      <sz val="11"/>
      <color indexed="8"/>
      <name val="Times New Roman"/>
      <family val="1"/>
    </font>
    <font>
      <sz val="10"/>
      <color indexed="81"/>
      <name val="Tahoma"/>
      <family val="2"/>
    </font>
    <font>
      <sz val="12"/>
      <color theme="1"/>
      <name val="Arial"/>
      <family val="2"/>
    </font>
    <font>
      <u/>
      <sz val="11"/>
      <color theme="10"/>
      <name val="Calibri"/>
      <family val="2"/>
    </font>
    <font>
      <sz val="11"/>
      <color theme="1"/>
      <name val="Calibri"/>
      <family val="2"/>
      <scheme val="minor"/>
    </font>
    <font>
      <sz val="11"/>
      <color theme="1"/>
      <name val="Arial"/>
      <family val="2"/>
    </font>
    <font>
      <b/>
      <sz val="12"/>
      <color theme="1"/>
      <name val="Arial"/>
      <family val="2"/>
    </font>
    <font>
      <i/>
      <sz val="12"/>
      <color theme="1"/>
      <name val="Arial"/>
      <family val="2"/>
    </font>
    <font>
      <b/>
      <i/>
      <sz val="12"/>
      <color theme="1"/>
      <name val="Arial"/>
      <family val="2"/>
    </font>
    <font>
      <sz val="10"/>
      <color theme="1"/>
      <name val="Arial"/>
      <family val="2"/>
    </font>
    <font>
      <u/>
      <sz val="12"/>
      <color theme="10"/>
      <name val="Arial"/>
      <family val="2"/>
    </font>
    <font>
      <b/>
      <sz val="10"/>
      <name val="Arial"/>
      <family val="2"/>
    </font>
    <font>
      <i/>
      <sz val="10"/>
      <name val="Arial"/>
      <family val="2"/>
    </font>
  </fonts>
  <fills count="9">
    <fill>
      <patternFill patternType="none"/>
    </fill>
    <fill>
      <patternFill patternType="gray125"/>
    </fill>
    <fill>
      <patternFill patternType="solid">
        <fgColor indexed="18"/>
        <bgColor indexed="64"/>
      </patternFill>
    </fill>
    <fill>
      <patternFill patternType="solid">
        <fgColor indexed="9"/>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63">
    <xf numFmtId="0" fontId="0" fillId="0" borderId="0"/>
    <xf numFmtId="0" fontId="2" fillId="0" borderId="0"/>
    <xf numFmtId="0" fontId="4" fillId="0" borderId="0"/>
    <xf numFmtId="0" fontId="8" fillId="0" borderId="0"/>
    <xf numFmtId="0" fontId="1" fillId="0" borderId="0"/>
    <xf numFmtId="164" fontId="2" fillId="0" borderId="0" applyFont="0" applyFill="0" applyBorder="0" applyAlignment="0" applyProtection="0"/>
    <xf numFmtId="165" fontId="9" fillId="2" borderId="0" applyNumberFormat="0">
      <protection locked="0"/>
    </xf>
    <xf numFmtId="43" fontId="2"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8" fillId="0" borderId="0" applyFont="0" applyFill="0" applyBorder="0" applyAlignment="0" applyProtection="0"/>
    <xf numFmtId="43" fontId="1"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166" fontId="2" fillId="0" borderId="0" applyFont="0" applyFill="0" applyBorder="0" applyAlignment="0" applyProtection="0"/>
    <xf numFmtId="167" fontId="2" fillId="0" borderId="0" applyFont="0" applyFill="0" applyBorder="0" applyAlignment="0" applyProtection="0"/>
    <xf numFmtId="168" fontId="2" fillId="0" borderId="0" applyFont="0" applyFill="0" applyBorder="0" applyAlignment="0" applyProtection="0"/>
    <xf numFmtId="14" fontId="2" fillId="0" borderId="0" applyFont="0" applyFill="0" applyBorder="0" applyAlignment="0" applyProtection="0"/>
    <xf numFmtId="0" fontId="10" fillId="0" borderId="0" applyNumberFormat="0" applyFill="0" applyBorder="0" applyAlignment="0" applyProtection="0">
      <alignment vertical="top"/>
      <protection locked="0"/>
    </xf>
    <xf numFmtId="0" fontId="7"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14" fillId="0" borderId="0" applyNumberFormat="0" applyFill="0" applyBorder="0" applyAlignment="0" applyProtection="0">
      <alignment vertical="top"/>
      <protection locked="0"/>
    </xf>
    <xf numFmtId="0" fontId="2" fillId="0" borderId="0" applyNumberFormat="0" applyFont="0" applyFill="0" applyBorder="0" applyProtection="0"/>
    <xf numFmtId="0" fontId="2" fillId="0" borderId="0" applyNumberFormat="0" applyFont="0" applyFill="0" applyBorder="0" applyProtection="0"/>
    <xf numFmtId="0" fontId="2" fillId="0" borderId="0" applyNumberFormat="0" applyFont="0" applyFill="0" applyBorder="0" applyProtection="0">
      <alignment vertical="top"/>
    </xf>
    <xf numFmtId="20" fontId="2" fillId="0" borderId="0" applyFont="0" applyFill="0" applyBorder="0" applyAlignment="0" applyProtection="0"/>
    <xf numFmtId="169" fontId="2" fillId="0" borderId="0" applyFont="0" applyFill="0" applyBorder="0" applyAlignment="0" applyProtection="0"/>
    <xf numFmtId="0" fontId="15" fillId="0" borderId="0"/>
    <xf numFmtId="0" fontId="2" fillId="0" borderId="0" applyNumberFormat="0" applyFill="0" applyBorder="0" applyAlignment="0" applyProtection="0"/>
    <xf numFmtId="0" fontId="15" fillId="0" borderId="0"/>
    <xf numFmtId="0" fontId="4" fillId="0" borderId="0"/>
    <xf numFmtId="0" fontId="8" fillId="0" borderId="0"/>
    <xf numFmtId="0" fontId="1" fillId="0" borderId="0"/>
    <xf numFmtId="0" fontId="16" fillId="0" borderId="0"/>
    <xf numFmtId="0" fontId="5" fillId="0" borderId="0"/>
    <xf numFmtId="0" fontId="3" fillId="0" borderId="0"/>
    <xf numFmtId="0" fontId="2" fillId="0" borderId="0"/>
    <xf numFmtId="0" fontId="3" fillId="0" borderId="0"/>
    <xf numFmtId="0" fontId="2" fillId="0" borderId="0"/>
    <xf numFmtId="0" fontId="8" fillId="0" borderId="0"/>
    <xf numFmtId="0" fontId="1" fillId="0" borderId="0"/>
    <xf numFmtId="0" fontId="13" fillId="0" borderId="0"/>
    <xf numFmtId="40" fontId="11" fillId="3" borderId="0">
      <alignment horizontal="right"/>
    </xf>
    <xf numFmtId="9" fontId="16" fillId="0" borderId="0" applyFont="0" applyFill="0" applyBorder="0" applyAlignment="0" applyProtection="0"/>
    <xf numFmtId="170" fontId="2" fillId="0" borderId="0" applyFont="0" applyFill="0" applyBorder="0" applyAlignment="0" applyProtection="0"/>
    <xf numFmtId="171" fontId="2" fillId="0" borderId="0" applyFont="0" applyFill="0" applyBorder="0" applyAlignment="0" applyProtection="0"/>
    <xf numFmtId="172" fontId="2" fillId="0" borderId="0" applyFont="0" applyFill="0" applyBorder="0" applyAlignment="0" applyProtection="0"/>
    <xf numFmtId="173" fontId="2" fillId="0" borderId="0" applyFont="0" applyFill="0" applyBorder="0" applyAlignment="0" applyProtection="0"/>
    <xf numFmtId="174" fontId="2" fillId="0" borderId="0" applyFont="0" applyFill="0" applyBorder="0" applyAlignment="0" applyProtection="0"/>
    <xf numFmtId="175" fontId="2" fillId="0" borderId="0" applyFont="0" applyFill="0" applyBorder="0" applyAlignment="0" applyProtection="0"/>
    <xf numFmtId="176" fontId="2" fillId="0" borderId="0" applyFont="0" applyFill="0" applyBorder="0" applyAlignment="0" applyProtection="0"/>
    <xf numFmtId="177" fontId="2" fillId="0" borderId="0" applyFont="0" applyFill="0" applyBorder="0" applyAlignment="0" applyProtection="0"/>
    <xf numFmtId="178" fontId="2" fillId="0" borderId="0" applyFont="0" applyFill="0" applyBorder="0" applyAlignment="0" applyProtection="0"/>
    <xf numFmtId="179" fontId="2" fillId="0" borderId="0" applyFont="0" applyFill="0" applyBorder="0" applyAlignment="0" applyProtection="0"/>
    <xf numFmtId="180" fontId="2" fillId="0" borderId="0" applyFont="0" applyFill="0" applyBorder="0" applyAlignment="0" applyProtection="0"/>
    <xf numFmtId="181" fontId="2" fillId="0" borderId="0" applyFont="0" applyFill="0" applyBorder="0" applyAlignment="0" applyProtection="0"/>
    <xf numFmtId="182" fontId="2" fillId="0" borderId="0" applyFont="0" applyFill="0" applyBorder="0" applyAlignment="0" applyProtection="0"/>
    <xf numFmtId="183" fontId="2" fillId="0" borderId="0" applyFont="0" applyFill="0" applyBorder="0" applyAlignment="0" applyProtection="0"/>
    <xf numFmtId="0" fontId="21" fillId="0" borderId="0" applyNumberFormat="0" applyFill="0" applyBorder="0" applyAlignment="0" applyProtection="0"/>
  </cellStyleXfs>
  <cellXfs count="50">
    <xf numFmtId="0" fontId="0" fillId="0" borderId="0" xfId="0"/>
    <xf numFmtId="0" fontId="0" fillId="4" borderId="0" xfId="0" applyFill="1" applyAlignment="1" applyProtection="1">
      <alignment vertical="center"/>
      <protection locked="0"/>
    </xf>
    <xf numFmtId="0" fontId="0" fillId="0" borderId="0" xfId="0" applyAlignment="1" applyProtection="1">
      <alignment vertical="center"/>
      <protection locked="0"/>
    </xf>
    <xf numFmtId="0" fontId="0" fillId="4" borderId="0" xfId="0" applyFill="1" applyAlignment="1">
      <alignment vertical="center"/>
    </xf>
    <xf numFmtId="0" fontId="0" fillId="0" borderId="1" xfId="0" applyBorder="1" applyAlignment="1" applyProtection="1">
      <alignment horizontal="right" vertical="center" wrapText="1"/>
      <protection locked="0"/>
    </xf>
    <xf numFmtId="3" fontId="0" fillId="5" borderId="1" xfId="0" applyNumberFormat="1" applyFill="1" applyBorder="1" applyAlignment="1">
      <alignment horizontal="right" vertical="center"/>
    </xf>
    <xf numFmtId="3" fontId="0" fillId="6" borderId="1" xfId="0" applyNumberFormat="1" applyFill="1" applyBorder="1" applyAlignment="1">
      <alignment horizontal="right" vertical="center"/>
    </xf>
    <xf numFmtId="184" fontId="0" fillId="0" borderId="1" xfId="0" applyNumberFormat="1" applyBorder="1" applyAlignment="1" applyProtection="1">
      <alignment horizontal="right" vertical="center"/>
      <protection locked="0"/>
    </xf>
    <xf numFmtId="184" fontId="0" fillId="6" borderId="1" xfId="0" applyNumberFormat="1" applyFill="1" applyBorder="1" applyAlignment="1">
      <alignment horizontal="right" vertical="center"/>
    </xf>
    <xf numFmtId="184" fontId="0" fillId="4" borderId="1" xfId="0" applyNumberFormat="1" applyFill="1" applyBorder="1" applyAlignment="1" applyProtection="1">
      <alignment horizontal="right" vertical="center"/>
      <protection locked="0"/>
    </xf>
    <xf numFmtId="184" fontId="0" fillId="7" borderId="1" xfId="0" applyNumberFormat="1" applyFill="1" applyBorder="1" applyAlignment="1">
      <alignment horizontal="right" vertical="center"/>
    </xf>
    <xf numFmtId="0" fontId="0" fillId="0" borderId="1" xfId="0" applyBorder="1" applyAlignment="1" applyProtection="1">
      <alignment vertical="center" wrapText="1"/>
      <protection locked="0"/>
    </xf>
    <xf numFmtId="0" fontId="0" fillId="4" borderId="1" xfId="0" applyFill="1" applyBorder="1" applyAlignment="1" applyProtection="1">
      <alignment horizontal="center" vertical="center"/>
      <protection locked="0"/>
    </xf>
    <xf numFmtId="0" fontId="19" fillId="4" borderId="0" xfId="0" applyFont="1" applyFill="1" applyAlignment="1" applyProtection="1">
      <alignment vertical="center"/>
      <protection locked="0"/>
    </xf>
    <xf numFmtId="0" fontId="17" fillId="8" borderId="2" xfId="0" applyFont="1" applyFill="1" applyBorder="1" applyAlignment="1">
      <alignment vertical="center"/>
    </xf>
    <xf numFmtId="0" fontId="17" fillId="8" borderId="4" xfId="0" applyFont="1" applyFill="1" applyBorder="1" applyAlignment="1">
      <alignment vertical="center"/>
    </xf>
    <xf numFmtId="0" fontId="17" fillId="8" borderId="3" xfId="0" applyFont="1" applyFill="1" applyBorder="1" applyAlignment="1">
      <alignment vertical="center"/>
    </xf>
    <xf numFmtId="0" fontId="0" fillId="4" borderId="7" xfId="0" applyFill="1" applyBorder="1" applyAlignment="1">
      <alignment vertical="center"/>
    </xf>
    <xf numFmtId="0" fontId="0" fillId="4" borderId="8" xfId="0" applyFill="1" applyBorder="1" applyAlignment="1">
      <alignment vertical="center"/>
    </xf>
    <xf numFmtId="0" fontId="0" fillId="4" borderId="9" xfId="0" applyFill="1" applyBorder="1" applyAlignment="1">
      <alignment vertical="center"/>
    </xf>
    <xf numFmtId="0" fontId="0" fillId="4" borderId="6" xfId="0" applyFill="1" applyBorder="1" applyAlignment="1">
      <alignment vertical="center"/>
    </xf>
    <xf numFmtId="0" fontId="0" fillId="4" borderId="0" xfId="0" applyFill="1"/>
    <xf numFmtId="2" fontId="0" fillId="0" borderId="1" xfId="0" applyNumberFormat="1" applyBorder="1" applyAlignment="1" applyProtection="1">
      <alignment horizontal="right" vertical="center" wrapText="1"/>
      <protection locked="0"/>
    </xf>
    <xf numFmtId="0" fontId="0" fillId="0" borderId="0" xfId="0" applyAlignment="1">
      <alignment vertical="center"/>
    </xf>
    <xf numFmtId="0" fontId="3" fillId="4" borderId="0" xfId="0" applyFont="1" applyFill="1" applyAlignment="1">
      <alignment vertical="center"/>
    </xf>
    <xf numFmtId="0" fontId="18" fillId="7" borderId="1" xfId="0" applyFont="1" applyFill="1" applyBorder="1" applyAlignment="1">
      <alignment horizontal="center" vertical="center" wrapText="1"/>
    </xf>
    <xf numFmtId="0" fontId="0" fillId="7" borderId="1" xfId="0" applyFill="1" applyBorder="1" applyAlignment="1">
      <alignment horizontal="center" vertical="center" wrapText="1"/>
    </xf>
    <xf numFmtId="0" fontId="0" fillId="7" borderId="1" xfId="0" applyFill="1" applyBorder="1" applyAlignment="1">
      <alignment vertical="center" wrapText="1"/>
    </xf>
    <xf numFmtId="0" fontId="3" fillId="7" borderId="1" xfId="0" applyFont="1" applyFill="1" applyBorder="1" applyAlignment="1">
      <alignment vertical="center" wrapText="1"/>
    </xf>
    <xf numFmtId="1" fontId="0" fillId="5" borderId="1" xfId="0" applyNumberFormat="1" applyFill="1" applyBorder="1" applyAlignment="1">
      <alignment horizontal="right" vertical="center"/>
    </xf>
    <xf numFmtId="0" fontId="20" fillId="0" borderId="0" xfId="0" applyFont="1" applyAlignment="1">
      <alignment horizontal="center" vertical="center" wrapText="1"/>
    </xf>
    <xf numFmtId="0" fontId="20" fillId="0" borderId="0" xfId="0" applyFont="1"/>
    <xf numFmtId="0" fontId="0" fillId="4" borderId="5" xfId="0" applyFill="1" applyBorder="1" applyAlignment="1">
      <alignment vertical="center"/>
    </xf>
    <xf numFmtId="0" fontId="20" fillId="0" borderId="0" xfId="0" applyFont="1" applyAlignment="1">
      <alignment vertical="center"/>
    </xf>
    <xf numFmtId="0" fontId="21" fillId="0" borderId="0" xfId="62" applyFill="1" applyBorder="1" applyAlignment="1">
      <alignment vertical="center"/>
    </xf>
    <xf numFmtId="2" fontId="0" fillId="4" borderId="1" xfId="0" applyNumberFormat="1" applyFill="1" applyBorder="1" applyAlignment="1" applyProtection="1">
      <alignment horizontal="right" vertical="center"/>
      <protection locked="0"/>
    </xf>
    <xf numFmtId="0" fontId="2" fillId="0" borderId="1" xfId="0" applyFont="1" applyBorder="1" applyAlignment="1">
      <alignment vertical="center" wrapText="1"/>
    </xf>
    <xf numFmtId="0" fontId="22" fillId="8" borderId="1" xfId="0" applyFont="1" applyFill="1" applyBorder="1" applyAlignment="1">
      <alignment horizontal="center" vertical="center" wrapText="1"/>
    </xf>
    <xf numFmtId="0" fontId="22" fillId="8"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0" xfId="0" applyFont="1" applyBorder="1" applyAlignment="1">
      <alignment horizontal="center" vertical="center" wrapText="1"/>
    </xf>
    <xf numFmtId="0" fontId="0" fillId="0" borderId="8" xfId="0" applyBorder="1" applyAlignment="1">
      <alignment vertical="center"/>
    </xf>
    <xf numFmtId="0" fontId="0" fillId="0" borderId="7" xfId="0" applyBorder="1" applyAlignment="1">
      <alignment vertical="center"/>
    </xf>
    <xf numFmtId="0" fontId="0" fillId="4" borderId="11" xfId="0" applyFill="1" applyBorder="1" applyAlignment="1">
      <alignment vertical="center"/>
    </xf>
    <xf numFmtId="0" fontId="0" fillId="4" borderId="12" xfId="0" applyFill="1" applyBorder="1" applyAlignment="1">
      <alignment vertical="center"/>
    </xf>
    <xf numFmtId="0" fontId="0" fillId="4" borderId="13" xfId="0" applyFill="1" applyBorder="1" applyAlignment="1">
      <alignment vertical="center"/>
    </xf>
    <xf numFmtId="0" fontId="0" fillId="4" borderId="12" xfId="0" applyFill="1" applyBorder="1" applyAlignment="1" applyProtection="1">
      <alignment vertical="center"/>
      <protection locked="0"/>
    </xf>
    <xf numFmtId="0" fontId="3" fillId="4" borderId="0" xfId="0" applyFont="1" applyFill="1" applyAlignment="1" applyProtection="1">
      <alignment vertical="center"/>
      <protection locked="0"/>
    </xf>
    <xf numFmtId="0" fontId="0" fillId="4" borderId="9" xfId="0" applyFill="1" applyBorder="1" applyAlignment="1" applyProtection="1">
      <alignment vertical="center"/>
      <protection locked="0"/>
    </xf>
    <xf numFmtId="0" fontId="2" fillId="0" borderId="10" xfId="0" applyFont="1" applyBorder="1" applyAlignment="1">
      <alignment vertical="center" wrapText="1"/>
    </xf>
  </cellXfs>
  <cellStyles count="63">
    <cellStyle name=" 1" xfId="1" xr:uid="{00000000-0005-0000-0000-000000000000}"/>
    <cellStyle name="_x000d__x000a_JournalTemplate=C:\COMFO\CTALK\JOURSTD.TPL_x000d__x000a_LbStateAddress=3 3 0 251 1 89 2 311_x000d__x000a_LbStateJou" xfId="2" xr:uid="{00000000-0005-0000-0000-000001000000}"/>
    <cellStyle name="%" xfId="3" xr:uid="{00000000-0005-0000-0000-000002000000}"/>
    <cellStyle name="% 2" xfId="4" xr:uid="{00000000-0005-0000-0000-000003000000}"/>
    <cellStyle name="ÅrMndDag" xfId="5" xr:uid="{00000000-0005-0000-0000-000004000000}"/>
    <cellStyle name="Caption" xfId="6" xr:uid="{00000000-0005-0000-0000-000005000000}"/>
    <cellStyle name="Comma 2" xfId="7" xr:uid="{00000000-0005-0000-0000-000006000000}"/>
    <cellStyle name="Comma 3" xfId="8" xr:uid="{00000000-0005-0000-0000-000007000000}"/>
    <cellStyle name="Comma 3 2" xfId="9" xr:uid="{00000000-0005-0000-0000-000008000000}"/>
    <cellStyle name="Comma 4" xfId="10" xr:uid="{00000000-0005-0000-0000-000009000000}"/>
    <cellStyle name="Comma 5" xfId="11" xr:uid="{00000000-0005-0000-0000-00000A000000}"/>
    <cellStyle name="Comma 5 2" xfId="12" xr:uid="{00000000-0005-0000-0000-00000B000000}"/>
    <cellStyle name="Comma 6" xfId="13" xr:uid="{00000000-0005-0000-0000-00000C000000}"/>
    <cellStyle name="Comma 7" xfId="14" xr:uid="{00000000-0005-0000-0000-00000D000000}"/>
    <cellStyle name="Comma 7 2" xfId="15" xr:uid="{00000000-0005-0000-0000-00000E000000}"/>
    <cellStyle name="Currency 2" xfId="16" xr:uid="{00000000-0005-0000-0000-00000F000000}"/>
    <cellStyle name="Currency 2 2" xfId="17" xr:uid="{00000000-0005-0000-0000-000010000000}"/>
    <cellStyle name="DagerOgTimer" xfId="18" xr:uid="{00000000-0005-0000-0000-000011000000}"/>
    <cellStyle name="DagOgDato" xfId="19" xr:uid="{00000000-0005-0000-0000-000012000000}"/>
    <cellStyle name="DagOgDatoLang" xfId="20" xr:uid="{00000000-0005-0000-0000-000013000000}"/>
    <cellStyle name="Dato" xfId="21" xr:uid="{00000000-0005-0000-0000-000014000000}"/>
    <cellStyle name="Hyperlink" xfId="62" builtinId="8"/>
    <cellStyle name="Hyperlink 2" xfId="22" xr:uid="{00000000-0005-0000-0000-000016000000}"/>
    <cellStyle name="Hyperlink 3" xfId="23" xr:uid="{00000000-0005-0000-0000-000017000000}"/>
    <cellStyle name="Hyperlink 4" xfId="24" xr:uid="{00000000-0005-0000-0000-000018000000}"/>
    <cellStyle name="Hyperlink 5" xfId="25" xr:uid="{00000000-0005-0000-0000-000019000000}"/>
    <cellStyle name="JusterBunn" xfId="26" xr:uid="{00000000-0005-0000-0000-00001A000000}"/>
    <cellStyle name="JusterMidtstill" xfId="27" xr:uid="{00000000-0005-0000-0000-00001B000000}"/>
    <cellStyle name="JusterTopp" xfId="28" xr:uid="{00000000-0005-0000-0000-00001C000000}"/>
    <cellStyle name="Klokkeslett" xfId="29" xr:uid="{00000000-0005-0000-0000-00001D000000}"/>
    <cellStyle name="Konto" xfId="30" xr:uid="{00000000-0005-0000-0000-00001E000000}"/>
    <cellStyle name="Normal" xfId="0" builtinId="0"/>
    <cellStyle name="Normal 10" xfId="31" xr:uid="{00000000-0005-0000-0000-000020000000}"/>
    <cellStyle name="Normal 2" xfId="32" xr:uid="{00000000-0005-0000-0000-000021000000}"/>
    <cellStyle name="Normal 3" xfId="33" xr:uid="{00000000-0005-0000-0000-000022000000}"/>
    <cellStyle name="Normal 3 2" xfId="34" xr:uid="{00000000-0005-0000-0000-000023000000}"/>
    <cellStyle name="Normal 3 3" xfId="35" xr:uid="{00000000-0005-0000-0000-000024000000}"/>
    <cellStyle name="Normal 3 3 2" xfId="36" xr:uid="{00000000-0005-0000-0000-000025000000}"/>
    <cellStyle name="Normal 4" xfId="37" xr:uid="{00000000-0005-0000-0000-000026000000}"/>
    <cellStyle name="Normal 5" xfId="38" xr:uid="{00000000-0005-0000-0000-000027000000}"/>
    <cellStyle name="Normal 5 2" xfId="39" xr:uid="{00000000-0005-0000-0000-000028000000}"/>
    <cellStyle name="Normal 5 3" xfId="40" xr:uid="{00000000-0005-0000-0000-000029000000}"/>
    <cellStyle name="Normal 6" xfId="41" xr:uid="{00000000-0005-0000-0000-00002A000000}"/>
    <cellStyle name="Normal 7" xfId="42" xr:uid="{00000000-0005-0000-0000-00002B000000}"/>
    <cellStyle name="Normal 8" xfId="43" xr:uid="{00000000-0005-0000-0000-00002C000000}"/>
    <cellStyle name="Normal 8 2" xfId="44" xr:uid="{00000000-0005-0000-0000-00002D000000}"/>
    <cellStyle name="Normal 9" xfId="45" xr:uid="{00000000-0005-0000-0000-00002E000000}"/>
    <cellStyle name="Output Amounts" xfId="46" xr:uid="{00000000-0005-0000-0000-00002F000000}"/>
    <cellStyle name="Percent 2" xfId="47" xr:uid="{00000000-0005-0000-0000-000030000000}"/>
    <cellStyle name="PersonNr" xfId="48" xr:uid="{00000000-0005-0000-0000-000031000000}"/>
    <cellStyle name="PostNr" xfId="49" xr:uid="{00000000-0005-0000-0000-000032000000}"/>
    <cellStyle name="PostNrNorge" xfId="50" xr:uid="{00000000-0005-0000-0000-000033000000}"/>
    <cellStyle name="SkjulAlt" xfId="51" xr:uid="{00000000-0005-0000-0000-000034000000}"/>
    <cellStyle name="SkjulTall" xfId="52" xr:uid="{00000000-0005-0000-0000-000035000000}"/>
    <cellStyle name="Telefon" xfId="53" xr:uid="{00000000-0005-0000-0000-000036000000}"/>
    <cellStyle name="Timer1" xfId="54" xr:uid="{00000000-0005-0000-0000-000037000000}"/>
    <cellStyle name="Timer2" xfId="55" xr:uid="{00000000-0005-0000-0000-000038000000}"/>
    <cellStyle name="ToSiffer" xfId="56" xr:uid="{00000000-0005-0000-0000-000039000000}"/>
    <cellStyle name="TreSiffer" xfId="57" xr:uid="{00000000-0005-0000-0000-00003A000000}"/>
    <cellStyle name="Tusenskille1000" xfId="58" xr:uid="{00000000-0005-0000-0000-00003B000000}"/>
    <cellStyle name="TusenskilleFarger" xfId="59" xr:uid="{00000000-0005-0000-0000-00003C000000}"/>
    <cellStyle name="Valuta1000" xfId="60" xr:uid="{00000000-0005-0000-0000-00003D000000}"/>
    <cellStyle name="ValutaFarger" xfId="61" xr:uid="{00000000-0005-0000-0000-00003E000000}"/>
  </cellStyles>
  <dxfs count="3">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4.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BE9B5-D9CD-4FF0-9A98-3C945F65512D}">
  <dimension ref="A1:AX241"/>
  <sheetViews>
    <sheetView tabSelected="1" zoomScale="85" zoomScaleNormal="85" workbookViewId="0">
      <selection activeCell="D17" sqref="D17"/>
    </sheetView>
  </sheetViews>
  <sheetFormatPr defaultColWidth="8.88671875" defaultRowHeight="15" x14ac:dyDescent="0.2"/>
  <cols>
    <col min="1" max="1" width="8.88671875" style="1"/>
    <col min="2" max="2" width="9.88671875" style="1" bestFit="1" customWidth="1"/>
    <col min="3" max="3" width="30.6640625" style="2" customWidth="1"/>
    <col min="4" max="4" width="22.6640625" style="2" customWidth="1"/>
    <col min="5" max="5" width="25.6640625" style="2" customWidth="1"/>
    <col min="6" max="15" width="11.6640625" style="2" customWidth="1"/>
    <col min="16" max="17" width="14.6640625" style="2" customWidth="1"/>
    <col min="18" max="19" width="11.6640625" style="1" customWidth="1"/>
    <col min="20" max="21" width="16.6640625" style="1" customWidth="1"/>
    <col min="22" max="23" width="19.6640625" style="1" customWidth="1"/>
    <col min="24" max="24" width="21.5546875" style="1" bestFit="1" customWidth="1"/>
    <col min="25" max="25" width="21.5546875" style="1" customWidth="1"/>
    <col min="26" max="27" width="20.6640625" style="1" customWidth="1"/>
    <col min="28" max="28" width="17.44140625" style="1" customWidth="1"/>
    <col min="29" max="30" width="11.109375" style="1" customWidth="1"/>
    <col min="31" max="37" width="15.5546875" style="1" customWidth="1"/>
    <col min="38" max="38" width="20.109375" style="1" customWidth="1"/>
    <col min="39" max="39" width="20.109375" style="1" bestFit="1" customWidth="1"/>
    <col min="40" max="41" width="20.6640625" style="1" customWidth="1"/>
    <col min="42" max="50" width="8.88671875" style="3"/>
    <col min="51" max="16384" width="8.88671875" style="1"/>
  </cols>
  <sheetData>
    <row r="1" spans="1:41" ht="75" x14ac:dyDescent="0.2">
      <c r="A1" s="25" t="s">
        <v>0</v>
      </c>
      <c r="B1" s="25" t="s">
        <v>1</v>
      </c>
      <c r="C1" s="26" t="s">
        <v>2</v>
      </c>
      <c r="D1" s="26" t="s">
        <v>3</v>
      </c>
      <c r="E1" s="27" t="s">
        <v>4</v>
      </c>
      <c r="F1" s="27" t="s">
        <v>5</v>
      </c>
      <c r="G1" s="27" t="s">
        <v>6</v>
      </c>
      <c r="H1" s="27" t="s">
        <v>7</v>
      </c>
      <c r="I1" s="27" t="s">
        <v>8</v>
      </c>
      <c r="J1" s="27" t="s">
        <v>9</v>
      </c>
      <c r="K1" s="27" t="s">
        <v>10</v>
      </c>
      <c r="L1" s="27" t="s">
        <v>11</v>
      </c>
      <c r="M1" s="27" t="s">
        <v>12</v>
      </c>
      <c r="N1" s="27" t="s">
        <v>13</v>
      </c>
      <c r="O1" s="27" t="s">
        <v>14</v>
      </c>
      <c r="P1" s="27" t="s">
        <v>15</v>
      </c>
      <c r="Q1" s="27" t="s">
        <v>16</v>
      </c>
      <c r="R1" s="27" t="s">
        <v>17</v>
      </c>
      <c r="S1" s="27" t="s">
        <v>18</v>
      </c>
      <c r="T1" s="27" t="s">
        <v>19</v>
      </c>
      <c r="U1" s="27" t="s">
        <v>20</v>
      </c>
      <c r="V1" s="27" t="s">
        <v>21</v>
      </c>
      <c r="W1" s="27" t="s">
        <v>22</v>
      </c>
      <c r="X1" s="27" t="s">
        <v>23</v>
      </c>
      <c r="Y1" s="27" t="s">
        <v>24</v>
      </c>
      <c r="Z1" s="27" t="s">
        <v>25</v>
      </c>
      <c r="AA1" s="27" t="s">
        <v>26</v>
      </c>
      <c r="AB1" s="27" t="s">
        <v>27</v>
      </c>
      <c r="AC1" s="27" t="s">
        <v>28</v>
      </c>
      <c r="AD1" s="27" t="s">
        <v>29</v>
      </c>
      <c r="AE1" s="27" t="s">
        <v>30</v>
      </c>
      <c r="AF1" s="27" t="s">
        <v>31</v>
      </c>
      <c r="AG1" s="27" t="s">
        <v>32</v>
      </c>
      <c r="AH1" s="27" t="s">
        <v>33</v>
      </c>
      <c r="AI1" s="27" t="s">
        <v>34</v>
      </c>
      <c r="AJ1" s="27" t="s">
        <v>35</v>
      </c>
      <c r="AK1" s="27" t="s">
        <v>36</v>
      </c>
      <c r="AL1" s="27" t="s">
        <v>37</v>
      </c>
      <c r="AM1" s="27" t="s">
        <v>38</v>
      </c>
      <c r="AN1" s="27" t="s">
        <v>39</v>
      </c>
      <c r="AO1" s="28" t="s">
        <v>40</v>
      </c>
    </row>
    <row r="2" spans="1:41" ht="30" x14ac:dyDescent="0.2">
      <c r="A2" s="12">
        <v>2024</v>
      </c>
      <c r="B2" s="12" t="s">
        <v>41</v>
      </c>
      <c r="C2" s="11" t="s">
        <v>42</v>
      </c>
      <c r="D2" s="11" t="s">
        <v>43</v>
      </c>
      <c r="E2" s="11" t="s">
        <v>42</v>
      </c>
      <c r="F2" s="22">
        <v>1172</v>
      </c>
      <c r="G2" s="22">
        <v>826.62999999999499</v>
      </c>
      <c r="H2" s="22">
        <v>666</v>
      </c>
      <c r="I2" s="22">
        <v>619.29</v>
      </c>
      <c r="J2" s="22">
        <v>2329</v>
      </c>
      <c r="K2" s="22">
        <v>2230.4</v>
      </c>
      <c r="L2" s="22">
        <v>1128</v>
      </c>
      <c r="M2" s="22">
        <v>1084.29</v>
      </c>
      <c r="N2" s="22">
        <v>88</v>
      </c>
      <c r="O2" s="22">
        <v>87.11</v>
      </c>
      <c r="P2" s="22"/>
      <c r="Q2" s="22"/>
      <c r="R2" s="5">
        <f>SUM(F2,H2,J2,L2,N2,P2)</f>
        <v>5383</v>
      </c>
      <c r="S2" s="5">
        <f t="shared" ref="S2" si="0">SUM(G2,I2,K2,M2,O2,Q2)</f>
        <v>4847.7199999999948</v>
      </c>
      <c r="T2" s="4">
        <v>186</v>
      </c>
      <c r="U2" s="22">
        <v>186</v>
      </c>
      <c r="V2" s="4">
        <v>31</v>
      </c>
      <c r="W2" s="22">
        <v>31</v>
      </c>
      <c r="X2" s="22">
        <v>0</v>
      </c>
      <c r="Y2" s="22">
        <v>0</v>
      </c>
      <c r="Z2" s="29">
        <f>SUM(T2,V2,X2)</f>
        <v>217</v>
      </c>
      <c r="AA2" s="29">
        <f t="shared" ref="AA2" si="1">SUM(U2,W2,Y2)</f>
        <v>217</v>
      </c>
      <c r="AB2" s="35"/>
      <c r="AC2" s="6">
        <f>R2+Z2</f>
        <v>5600</v>
      </c>
      <c r="AD2" s="6">
        <f t="shared" ref="AD2" si="2">S2+AA2</f>
        <v>5064.7199999999948</v>
      </c>
      <c r="AE2" s="7">
        <v>16859204.030000001</v>
      </c>
      <c r="AF2" s="7">
        <v>102665.79</v>
      </c>
      <c r="AG2" s="7">
        <v>232359.89</v>
      </c>
      <c r="AH2" s="7">
        <v>14568.36</v>
      </c>
      <c r="AI2" s="7">
        <v>4703572.87</v>
      </c>
      <c r="AJ2" s="7">
        <v>1734608.26</v>
      </c>
      <c r="AK2" s="8">
        <f t="shared" ref="AK2:AK9" si="3">SUM(AE2:AJ2)</f>
        <v>23646979.200000003</v>
      </c>
      <c r="AL2" s="9">
        <v>644650.85</v>
      </c>
      <c r="AM2" s="9">
        <v>828598.49</v>
      </c>
      <c r="AN2" s="10">
        <f t="shared" ref="AN2" si="4">SUM(AL2:AM2)</f>
        <v>1473249.3399999999</v>
      </c>
      <c r="AO2" s="8">
        <f t="shared" ref="AO2" si="5">SUM(AN2,AK2)</f>
        <v>25120228.540000003</v>
      </c>
    </row>
    <row r="3" spans="1:41" x14ac:dyDescent="0.2">
      <c r="A3" s="12"/>
      <c r="B3" s="12"/>
      <c r="C3" s="11"/>
      <c r="D3" s="11"/>
      <c r="E3" s="11"/>
      <c r="F3" s="22"/>
      <c r="G3" s="22"/>
      <c r="H3" s="22"/>
      <c r="I3" s="22"/>
      <c r="J3" s="22"/>
      <c r="K3" s="22"/>
      <c r="L3" s="22"/>
      <c r="M3" s="22"/>
      <c r="N3" s="22"/>
      <c r="O3" s="22"/>
      <c r="P3" s="22"/>
      <c r="Q3" s="22"/>
      <c r="R3" s="5">
        <f>SUM(F3,H3,J3,L3,N3,P3)</f>
        <v>0</v>
      </c>
      <c r="S3" s="5">
        <f t="shared" ref="S3:S9" si="6">SUM(G3,I3,K3,M3,O3,Q3)</f>
        <v>0</v>
      </c>
      <c r="T3" s="4"/>
      <c r="U3" s="22"/>
      <c r="V3" s="4"/>
      <c r="W3" s="22"/>
      <c r="X3" s="22"/>
      <c r="Y3" s="22"/>
      <c r="Z3" s="29">
        <f t="shared" ref="Z3:Z9" si="7">SUM(T3,V3,X3)</f>
        <v>0</v>
      </c>
      <c r="AA3" s="29">
        <f t="shared" ref="AA3:AA9" si="8">SUM(U3,W3,Y3)</f>
        <v>0</v>
      </c>
      <c r="AB3" s="35"/>
      <c r="AC3" s="6">
        <f t="shared" ref="AC3:AC9" si="9">R3+Z3</f>
        <v>0</v>
      </c>
      <c r="AD3" s="6">
        <f t="shared" ref="AD3:AD9" si="10">S3+AA3</f>
        <v>0</v>
      </c>
      <c r="AE3" s="7"/>
      <c r="AF3" s="7"/>
      <c r="AG3" s="7"/>
      <c r="AH3" s="7"/>
      <c r="AI3" s="7"/>
      <c r="AJ3" s="7"/>
      <c r="AK3" s="8">
        <f t="shared" si="3"/>
        <v>0</v>
      </c>
      <c r="AL3" s="9"/>
      <c r="AM3" s="9"/>
      <c r="AN3" s="10">
        <f t="shared" ref="AN3:AN9" si="11">SUM(AL3:AM3)</f>
        <v>0</v>
      </c>
      <c r="AO3" s="8">
        <f t="shared" ref="AO3:AO9" si="12">SUM(AN3,AK3)</f>
        <v>0</v>
      </c>
    </row>
    <row r="4" spans="1:41" x14ac:dyDescent="0.2">
      <c r="A4" s="12"/>
      <c r="B4" s="12"/>
      <c r="C4" s="11"/>
      <c r="D4" s="11"/>
      <c r="E4" s="11"/>
      <c r="F4" s="22"/>
      <c r="G4" s="22"/>
      <c r="H4" s="22"/>
      <c r="I4" s="22"/>
      <c r="J4" s="22"/>
      <c r="K4" s="22"/>
      <c r="L4" s="22"/>
      <c r="M4" s="22"/>
      <c r="N4" s="22"/>
      <c r="O4" s="22"/>
      <c r="P4" s="22"/>
      <c r="Q4" s="22"/>
      <c r="R4" s="5">
        <f t="shared" ref="R4:R9" si="13">SUM(F4,H4,J4,L4,N4,P4)</f>
        <v>0</v>
      </c>
      <c r="S4" s="5">
        <f t="shared" si="6"/>
        <v>0</v>
      </c>
      <c r="T4" s="4"/>
      <c r="U4" s="22"/>
      <c r="V4" s="4"/>
      <c r="W4" s="22"/>
      <c r="X4" s="22"/>
      <c r="Y4" s="22"/>
      <c r="Z4" s="29">
        <f t="shared" si="7"/>
        <v>0</v>
      </c>
      <c r="AA4" s="29">
        <f t="shared" si="8"/>
        <v>0</v>
      </c>
      <c r="AB4" s="35"/>
      <c r="AC4" s="6">
        <f t="shared" si="9"/>
        <v>0</v>
      </c>
      <c r="AD4" s="6">
        <f t="shared" si="10"/>
        <v>0</v>
      </c>
      <c r="AE4" s="7"/>
      <c r="AF4" s="7"/>
      <c r="AG4" s="7"/>
      <c r="AH4" s="7"/>
      <c r="AI4" s="7"/>
      <c r="AJ4" s="7"/>
      <c r="AK4" s="8">
        <f t="shared" si="3"/>
        <v>0</v>
      </c>
      <c r="AL4" s="9"/>
      <c r="AM4" s="9"/>
      <c r="AN4" s="10">
        <f t="shared" si="11"/>
        <v>0</v>
      </c>
      <c r="AO4" s="8">
        <f t="shared" si="12"/>
        <v>0</v>
      </c>
    </row>
    <row r="5" spans="1:41" x14ac:dyDescent="0.2">
      <c r="A5" s="12"/>
      <c r="B5" s="12"/>
      <c r="C5" s="11"/>
      <c r="D5" s="11"/>
      <c r="E5" s="11"/>
      <c r="F5" s="22"/>
      <c r="G5" s="22"/>
      <c r="H5" s="22"/>
      <c r="I5" s="22"/>
      <c r="J5" s="22"/>
      <c r="K5" s="22"/>
      <c r="L5" s="22"/>
      <c r="M5" s="22"/>
      <c r="N5" s="22"/>
      <c r="O5" s="22"/>
      <c r="P5" s="22"/>
      <c r="Q5" s="22"/>
      <c r="R5" s="5">
        <f t="shared" si="13"/>
        <v>0</v>
      </c>
      <c r="S5" s="5">
        <f t="shared" si="6"/>
        <v>0</v>
      </c>
      <c r="T5" s="4"/>
      <c r="U5" s="22"/>
      <c r="V5" s="4"/>
      <c r="W5" s="22"/>
      <c r="X5" s="22"/>
      <c r="Y5" s="22"/>
      <c r="Z5" s="29">
        <f t="shared" si="7"/>
        <v>0</v>
      </c>
      <c r="AA5" s="29">
        <f t="shared" si="8"/>
        <v>0</v>
      </c>
      <c r="AB5" s="35"/>
      <c r="AC5" s="6">
        <f t="shared" si="9"/>
        <v>0</v>
      </c>
      <c r="AD5" s="6">
        <f t="shared" si="10"/>
        <v>0</v>
      </c>
      <c r="AE5" s="7"/>
      <c r="AF5" s="7"/>
      <c r="AG5" s="7"/>
      <c r="AH5" s="7"/>
      <c r="AI5" s="7"/>
      <c r="AJ5" s="7"/>
      <c r="AK5" s="8">
        <f t="shared" si="3"/>
        <v>0</v>
      </c>
      <c r="AL5" s="9"/>
      <c r="AM5" s="9"/>
      <c r="AN5" s="10">
        <f t="shared" si="11"/>
        <v>0</v>
      </c>
      <c r="AO5" s="8">
        <f t="shared" si="12"/>
        <v>0</v>
      </c>
    </row>
    <row r="6" spans="1:41" x14ac:dyDescent="0.2">
      <c r="A6" s="12"/>
      <c r="B6" s="12"/>
      <c r="C6" s="11"/>
      <c r="D6" s="11"/>
      <c r="E6" s="11"/>
      <c r="F6" s="22"/>
      <c r="G6" s="22"/>
      <c r="H6" s="22"/>
      <c r="I6" s="22"/>
      <c r="J6" s="22"/>
      <c r="K6" s="22"/>
      <c r="L6" s="22"/>
      <c r="M6" s="22"/>
      <c r="N6" s="22"/>
      <c r="O6" s="22"/>
      <c r="P6" s="22"/>
      <c r="Q6" s="22"/>
      <c r="R6" s="5">
        <f t="shared" si="13"/>
        <v>0</v>
      </c>
      <c r="S6" s="5">
        <f t="shared" si="6"/>
        <v>0</v>
      </c>
      <c r="T6" s="4"/>
      <c r="U6" s="22"/>
      <c r="V6" s="4"/>
      <c r="W6" s="22"/>
      <c r="X6" s="22"/>
      <c r="Y6" s="22"/>
      <c r="Z6" s="29">
        <f t="shared" si="7"/>
        <v>0</v>
      </c>
      <c r="AA6" s="29">
        <f t="shared" si="8"/>
        <v>0</v>
      </c>
      <c r="AB6" s="35"/>
      <c r="AC6" s="6">
        <f t="shared" si="9"/>
        <v>0</v>
      </c>
      <c r="AD6" s="6">
        <f t="shared" si="10"/>
        <v>0</v>
      </c>
      <c r="AE6" s="7"/>
      <c r="AF6" s="7"/>
      <c r="AG6" s="7"/>
      <c r="AH6" s="7"/>
      <c r="AI6" s="7"/>
      <c r="AJ6" s="7"/>
      <c r="AK6" s="8">
        <f t="shared" si="3"/>
        <v>0</v>
      </c>
      <c r="AL6" s="9"/>
      <c r="AM6" s="9"/>
      <c r="AN6" s="10">
        <f t="shared" si="11"/>
        <v>0</v>
      </c>
      <c r="AO6" s="8">
        <f t="shared" si="12"/>
        <v>0</v>
      </c>
    </row>
    <row r="7" spans="1:41" x14ac:dyDescent="0.2">
      <c r="A7" s="12"/>
      <c r="B7" s="12"/>
      <c r="C7" s="11"/>
      <c r="D7" s="11"/>
      <c r="E7" s="11"/>
      <c r="F7" s="22"/>
      <c r="G7" s="22"/>
      <c r="H7" s="22"/>
      <c r="I7" s="22"/>
      <c r="J7" s="22"/>
      <c r="K7" s="22"/>
      <c r="L7" s="22"/>
      <c r="M7" s="22"/>
      <c r="N7" s="22"/>
      <c r="O7" s="22"/>
      <c r="P7" s="22"/>
      <c r="Q7" s="22"/>
      <c r="R7" s="5">
        <f t="shared" si="13"/>
        <v>0</v>
      </c>
      <c r="S7" s="5">
        <f t="shared" si="6"/>
        <v>0</v>
      </c>
      <c r="T7" s="4"/>
      <c r="U7" s="22"/>
      <c r="V7" s="4"/>
      <c r="W7" s="22"/>
      <c r="X7" s="22"/>
      <c r="Y7" s="22"/>
      <c r="Z7" s="29">
        <f t="shared" si="7"/>
        <v>0</v>
      </c>
      <c r="AA7" s="29">
        <f t="shared" si="8"/>
        <v>0</v>
      </c>
      <c r="AB7" s="35"/>
      <c r="AC7" s="6">
        <f t="shared" si="9"/>
        <v>0</v>
      </c>
      <c r="AD7" s="6">
        <f t="shared" si="10"/>
        <v>0</v>
      </c>
      <c r="AE7" s="7"/>
      <c r="AF7" s="7"/>
      <c r="AG7" s="7"/>
      <c r="AH7" s="7"/>
      <c r="AI7" s="7"/>
      <c r="AJ7" s="7"/>
      <c r="AK7" s="8">
        <f t="shared" si="3"/>
        <v>0</v>
      </c>
      <c r="AL7" s="9"/>
      <c r="AM7" s="9"/>
      <c r="AN7" s="10">
        <f t="shared" si="11"/>
        <v>0</v>
      </c>
      <c r="AO7" s="8">
        <f t="shared" si="12"/>
        <v>0</v>
      </c>
    </row>
    <row r="8" spans="1:41" x14ac:dyDescent="0.2">
      <c r="A8" s="12"/>
      <c r="B8" s="12"/>
      <c r="C8" s="11"/>
      <c r="D8" s="11"/>
      <c r="E8" s="11"/>
      <c r="F8" s="22"/>
      <c r="G8" s="22"/>
      <c r="H8" s="22"/>
      <c r="I8" s="22"/>
      <c r="J8" s="22"/>
      <c r="K8" s="22"/>
      <c r="L8" s="22"/>
      <c r="M8" s="22"/>
      <c r="N8" s="22"/>
      <c r="O8" s="22"/>
      <c r="P8" s="22"/>
      <c r="Q8" s="22"/>
      <c r="R8" s="5">
        <f t="shared" si="13"/>
        <v>0</v>
      </c>
      <c r="S8" s="5">
        <f t="shared" si="6"/>
        <v>0</v>
      </c>
      <c r="T8" s="4"/>
      <c r="U8" s="22"/>
      <c r="V8" s="4"/>
      <c r="W8" s="22"/>
      <c r="X8" s="22"/>
      <c r="Y8" s="22"/>
      <c r="Z8" s="29">
        <f t="shared" si="7"/>
        <v>0</v>
      </c>
      <c r="AA8" s="29">
        <f t="shared" si="8"/>
        <v>0</v>
      </c>
      <c r="AB8" s="35"/>
      <c r="AC8" s="6">
        <f t="shared" si="9"/>
        <v>0</v>
      </c>
      <c r="AD8" s="6">
        <f t="shared" si="10"/>
        <v>0</v>
      </c>
      <c r="AE8" s="7"/>
      <c r="AF8" s="7"/>
      <c r="AG8" s="7"/>
      <c r="AH8" s="7"/>
      <c r="AI8" s="7"/>
      <c r="AJ8" s="7"/>
      <c r="AK8" s="8">
        <f t="shared" si="3"/>
        <v>0</v>
      </c>
      <c r="AL8" s="9"/>
      <c r="AM8" s="9"/>
      <c r="AN8" s="10">
        <f t="shared" si="11"/>
        <v>0</v>
      </c>
      <c r="AO8" s="8">
        <f t="shared" si="12"/>
        <v>0</v>
      </c>
    </row>
    <row r="9" spans="1:41" x14ac:dyDescent="0.2">
      <c r="A9" s="12"/>
      <c r="B9" s="12"/>
      <c r="C9" s="11"/>
      <c r="D9" s="11"/>
      <c r="E9" s="11"/>
      <c r="F9" s="22"/>
      <c r="G9" s="22"/>
      <c r="H9" s="22"/>
      <c r="I9" s="22"/>
      <c r="J9" s="22"/>
      <c r="K9" s="22"/>
      <c r="L9" s="22"/>
      <c r="M9" s="22"/>
      <c r="N9" s="22"/>
      <c r="O9" s="22"/>
      <c r="P9" s="22"/>
      <c r="Q9" s="22"/>
      <c r="R9" s="5">
        <f t="shared" si="13"/>
        <v>0</v>
      </c>
      <c r="S9" s="5">
        <f t="shared" si="6"/>
        <v>0</v>
      </c>
      <c r="T9" s="4"/>
      <c r="U9" s="22"/>
      <c r="V9" s="4"/>
      <c r="W9" s="22"/>
      <c r="X9" s="22"/>
      <c r="Y9" s="22"/>
      <c r="Z9" s="29">
        <f t="shared" si="7"/>
        <v>0</v>
      </c>
      <c r="AA9" s="29">
        <f t="shared" si="8"/>
        <v>0</v>
      </c>
      <c r="AB9" s="35"/>
      <c r="AC9" s="6">
        <f t="shared" si="9"/>
        <v>0</v>
      </c>
      <c r="AD9" s="6">
        <f t="shared" si="10"/>
        <v>0</v>
      </c>
      <c r="AE9" s="7"/>
      <c r="AF9" s="7"/>
      <c r="AG9" s="7"/>
      <c r="AH9" s="7"/>
      <c r="AI9" s="7"/>
      <c r="AJ9" s="7"/>
      <c r="AK9" s="8">
        <f t="shared" si="3"/>
        <v>0</v>
      </c>
      <c r="AL9" s="9"/>
      <c r="AM9" s="9"/>
      <c r="AN9" s="10">
        <f t="shared" si="11"/>
        <v>0</v>
      </c>
      <c r="AO9" s="8">
        <f t="shared" si="12"/>
        <v>0</v>
      </c>
    </row>
    <row r="10" spans="1:41" x14ac:dyDescent="0.2">
      <c r="A10" s="12"/>
      <c r="B10" s="12"/>
      <c r="C10" s="11"/>
      <c r="D10" s="11"/>
      <c r="E10" s="11"/>
      <c r="F10" s="22"/>
      <c r="G10" s="22"/>
      <c r="H10" s="22"/>
      <c r="I10" s="22"/>
      <c r="J10" s="22"/>
      <c r="K10" s="22"/>
      <c r="L10" s="22"/>
      <c r="M10" s="22"/>
      <c r="N10" s="22"/>
      <c r="O10" s="22"/>
      <c r="P10" s="22"/>
      <c r="Q10" s="22"/>
      <c r="R10" s="5">
        <f t="shared" ref="R10:R13" si="14">SUM(F10,H10,J10,L10,N10,P10)</f>
        <v>0</v>
      </c>
      <c r="S10" s="5">
        <f t="shared" ref="S10:S13" si="15">SUM(G10,I10,K10,M10,O10,Q10)</f>
        <v>0</v>
      </c>
      <c r="T10" s="4"/>
      <c r="U10" s="22"/>
      <c r="V10" s="4"/>
      <c r="W10" s="22"/>
      <c r="X10" s="22"/>
      <c r="Y10" s="22"/>
      <c r="Z10" s="29">
        <f t="shared" ref="Z10:Z13" si="16">SUM(T10,V10,X10)</f>
        <v>0</v>
      </c>
      <c r="AA10" s="29">
        <f t="shared" ref="AA10:AA13" si="17">SUM(U10,W10,Y10)</f>
        <v>0</v>
      </c>
      <c r="AB10" s="35"/>
      <c r="AC10" s="6">
        <f t="shared" ref="AC10:AC13" si="18">R10+Z10</f>
        <v>0</v>
      </c>
      <c r="AD10" s="6">
        <f t="shared" ref="AD10:AD13" si="19">S10+AA10</f>
        <v>0</v>
      </c>
      <c r="AE10" s="7"/>
      <c r="AF10" s="7"/>
      <c r="AG10" s="7"/>
      <c r="AH10" s="7"/>
      <c r="AI10" s="7"/>
      <c r="AJ10" s="7"/>
      <c r="AK10" s="8">
        <f t="shared" ref="AK10:AK13" si="20">SUM(AE10:AJ10)</f>
        <v>0</v>
      </c>
      <c r="AL10" s="9"/>
      <c r="AM10" s="9"/>
      <c r="AN10" s="10">
        <f t="shared" ref="AN10:AN13" si="21">SUM(AL10:AM10)</f>
        <v>0</v>
      </c>
      <c r="AO10" s="8">
        <f t="shared" ref="AO10:AO13" si="22">SUM(AN10,AK10)</f>
        <v>0</v>
      </c>
    </row>
    <row r="11" spans="1:41" x14ac:dyDescent="0.2">
      <c r="A11" s="12"/>
      <c r="B11" s="12"/>
      <c r="C11" s="11"/>
      <c r="D11" s="11"/>
      <c r="E11" s="11"/>
      <c r="F11" s="22"/>
      <c r="G11" s="22"/>
      <c r="H11" s="22"/>
      <c r="I11" s="22"/>
      <c r="J11" s="22"/>
      <c r="K11" s="22"/>
      <c r="L11" s="22"/>
      <c r="M11" s="22"/>
      <c r="N11" s="22"/>
      <c r="O11" s="22"/>
      <c r="P11" s="22"/>
      <c r="Q11" s="22"/>
      <c r="R11" s="5">
        <f t="shared" si="14"/>
        <v>0</v>
      </c>
      <c r="S11" s="5">
        <f t="shared" si="15"/>
        <v>0</v>
      </c>
      <c r="T11" s="4"/>
      <c r="U11" s="22"/>
      <c r="V11" s="4"/>
      <c r="W11" s="22"/>
      <c r="X11" s="22"/>
      <c r="Y11" s="22"/>
      <c r="Z11" s="29">
        <f t="shared" si="16"/>
        <v>0</v>
      </c>
      <c r="AA11" s="29">
        <f t="shared" si="17"/>
        <v>0</v>
      </c>
      <c r="AB11" s="35"/>
      <c r="AC11" s="6">
        <f t="shared" si="18"/>
        <v>0</v>
      </c>
      <c r="AD11" s="6">
        <f t="shared" si="19"/>
        <v>0</v>
      </c>
      <c r="AE11" s="7"/>
      <c r="AF11" s="7"/>
      <c r="AG11" s="7"/>
      <c r="AH11" s="7"/>
      <c r="AI11" s="7"/>
      <c r="AJ11" s="7"/>
      <c r="AK11" s="8">
        <f t="shared" si="20"/>
        <v>0</v>
      </c>
      <c r="AL11" s="9"/>
      <c r="AM11" s="9"/>
      <c r="AN11" s="10">
        <f t="shared" si="21"/>
        <v>0</v>
      </c>
      <c r="AO11" s="8">
        <f t="shared" si="22"/>
        <v>0</v>
      </c>
    </row>
    <row r="12" spans="1:41" x14ac:dyDescent="0.2">
      <c r="A12" s="12"/>
      <c r="B12" s="12"/>
      <c r="C12" s="11"/>
      <c r="D12" s="11"/>
      <c r="E12" s="11"/>
      <c r="F12" s="22"/>
      <c r="G12" s="22"/>
      <c r="H12" s="22"/>
      <c r="I12" s="22"/>
      <c r="J12" s="22"/>
      <c r="K12" s="22"/>
      <c r="L12" s="22"/>
      <c r="M12" s="22"/>
      <c r="N12" s="22"/>
      <c r="O12" s="22"/>
      <c r="P12" s="22"/>
      <c r="Q12" s="22"/>
      <c r="R12" s="5">
        <f t="shared" si="14"/>
        <v>0</v>
      </c>
      <c r="S12" s="5">
        <f t="shared" si="15"/>
        <v>0</v>
      </c>
      <c r="T12" s="4"/>
      <c r="U12" s="22"/>
      <c r="V12" s="4"/>
      <c r="W12" s="22"/>
      <c r="X12" s="22"/>
      <c r="Y12" s="22"/>
      <c r="Z12" s="29">
        <f t="shared" si="16"/>
        <v>0</v>
      </c>
      <c r="AA12" s="29">
        <f t="shared" si="17"/>
        <v>0</v>
      </c>
      <c r="AB12" s="35"/>
      <c r="AC12" s="6">
        <f t="shared" si="18"/>
        <v>0</v>
      </c>
      <c r="AD12" s="6">
        <f t="shared" si="19"/>
        <v>0</v>
      </c>
      <c r="AE12" s="7"/>
      <c r="AF12" s="7"/>
      <c r="AG12" s="7"/>
      <c r="AH12" s="7"/>
      <c r="AI12" s="7"/>
      <c r="AJ12" s="7"/>
      <c r="AK12" s="8">
        <f t="shared" si="20"/>
        <v>0</v>
      </c>
      <c r="AL12" s="9"/>
      <c r="AM12" s="9"/>
      <c r="AN12" s="10">
        <f t="shared" si="21"/>
        <v>0</v>
      </c>
      <c r="AO12" s="8">
        <f t="shared" si="22"/>
        <v>0</v>
      </c>
    </row>
    <row r="13" spans="1:41" x14ac:dyDescent="0.2">
      <c r="A13" s="12"/>
      <c r="B13" s="12"/>
      <c r="C13" s="11"/>
      <c r="D13" s="11"/>
      <c r="E13" s="11"/>
      <c r="F13" s="22"/>
      <c r="G13" s="22"/>
      <c r="H13" s="22"/>
      <c r="I13" s="22"/>
      <c r="J13" s="22"/>
      <c r="K13" s="22"/>
      <c r="L13" s="22"/>
      <c r="M13" s="22"/>
      <c r="N13" s="22"/>
      <c r="O13" s="22"/>
      <c r="P13" s="22"/>
      <c r="Q13" s="22"/>
      <c r="R13" s="5">
        <f t="shared" si="14"/>
        <v>0</v>
      </c>
      <c r="S13" s="5">
        <f t="shared" si="15"/>
        <v>0</v>
      </c>
      <c r="T13" s="4"/>
      <c r="U13" s="22"/>
      <c r="V13" s="4"/>
      <c r="W13" s="22"/>
      <c r="X13" s="22"/>
      <c r="Y13" s="22"/>
      <c r="Z13" s="29">
        <f t="shared" si="16"/>
        <v>0</v>
      </c>
      <c r="AA13" s="29">
        <f t="shared" si="17"/>
        <v>0</v>
      </c>
      <c r="AB13" s="35"/>
      <c r="AC13" s="6">
        <f t="shared" si="18"/>
        <v>0</v>
      </c>
      <c r="AD13" s="6">
        <f t="shared" si="19"/>
        <v>0</v>
      </c>
      <c r="AE13" s="7"/>
      <c r="AF13" s="7"/>
      <c r="AG13" s="7"/>
      <c r="AH13" s="7"/>
      <c r="AI13" s="7"/>
      <c r="AJ13" s="7"/>
      <c r="AK13" s="8">
        <f t="shared" si="20"/>
        <v>0</v>
      </c>
      <c r="AL13" s="9"/>
      <c r="AM13" s="9"/>
      <c r="AN13" s="10">
        <f t="shared" si="21"/>
        <v>0</v>
      </c>
      <c r="AO13" s="8">
        <f t="shared" si="22"/>
        <v>0</v>
      </c>
    </row>
    <row r="14" spans="1:41" x14ac:dyDescent="0.2">
      <c r="C14" s="1"/>
      <c r="D14" s="1"/>
      <c r="E14" s="1"/>
      <c r="F14" s="1"/>
      <c r="G14" s="1"/>
      <c r="H14" s="1"/>
      <c r="I14" s="1"/>
      <c r="J14" s="1"/>
      <c r="K14" s="1"/>
      <c r="L14" s="1"/>
      <c r="M14" s="1"/>
      <c r="N14" s="1"/>
      <c r="O14" s="1"/>
      <c r="P14" s="1"/>
      <c r="Q14" s="1"/>
    </row>
    <row r="15" spans="1:41" x14ac:dyDescent="0.2">
      <c r="C15" s="1"/>
      <c r="D15" s="1"/>
      <c r="E15" s="1"/>
      <c r="F15" s="1"/>
      <c r="G15" s="1"/>
      <c r="H15" s="1"/>
      <c r="I15" s="1"/>
      <c r="J15" s="1"/>
      <c r="K15" s="1"/>
      <c r="L15" s="1"/>
      <c r="M15" s="1"/>
      <c r="N15" s="1"/>
      <c r="O15" s="1"/>
      <c r="P15" s="1"/>
      <c r="Q15" s="1"/>
    </row>
    <row r="16" spans="1:41" x14ac:dyDescent="0.2">
      <c r="C16" s="1"/>
      <c r="D16" s="1"/>
      <c r="E16" s="1"/>
      <c r="F16" s="1"/>
      <c r="G16" s="1"/>
      <c r="H16" s="1"/>
      <c r="I16" s="1"/>
      <c r="J16" s="1"/>
      <c r="K16" s="1"/>
      <c r="L16" s="1"/>
      <c r="M16" s="1"/>
      <c r="N16" s="1"/>
      <c r="O16" s="1"/>
      <c r="P16" s="1"/>
      <c r="Q16" s="1"/>
    </row>
    <row r="17" spans="3:17" x14ac:dyDescent="0.2">
      <c r="C17" s="1"/>
      <c r="D17" s="1"/>
      <c r="E17" s="1"/>
      <c r="F17" s="1"/>
      <c r="G17" s="1"/>
      <c r="H17" s="1"/>
      <c r="I17" s="1"/>
      <c r="J17" s="1"/>
      <c r="K17" s="1"/>
      <c r="L17" s="1"/>
      <c r="M17" s="1"/>
      <c r="N17" s="1"/>
      <c r="O17" s="1"/>
      <c r="P17" s="1"/>
      <c r="Q17" s="1"/>
    </row>
    <row r="18" spans="3:17" x14ac:dyDescent="0.2">
      <c r="C18" s="1"/>
      <c r="D18" s="1"/>
      <c r="E18" s="1"/>
      <c r="F18" s="1"/>
      <c r="G18" s="1"/>
      <c r="H18" s="1"/>
      <c r="I18" s="1"/>
      <c r="J18" s="1"/>
      <c r="K18" s="1"/>
      <c r="L18" s="1"/>
      <c r="M18" s="1"/>
      <c r="N18" s="1"/>
      <c r="O18" s="1"/>
      <c r="P18" s="1"/>
      <c r="Q18" s="1"/>
    </row>
    <row r="19" spans="3:17" x14ac:dyDescent="0.2">
      <c r="C19" s="1"/>
      <c r="D19" s="1"/>
      <c r="E19" s="1"/>
      <c r="F19" s="1"/>
      <c r="G19" s="1"/>
      <c r="H19" s="1"/>
      <c r="I19" s="1"/>
      <c r="J19" s="1"/>
      <c r="K19" s="1"/>
      <c r="L19" s="1"/>
      <c r="M19" s="1"/>
      <c r="N19" s="1"/>
      <c r="O19" s="1"/>
      <c r="P19" s="1"/>
      <c r="Q19" s="1"/>
    </row>
    <row r="20" spans="3:17" x14ac:dyDescent="0.2">
      <c r="C20" s="1"/>
      <c r="D20" s="1"/>
      <c r="E20" s="1"/>
      <c r="F20" s="1"/>
      <c r="G20" s="1"/>
      <c r="H20" s="1"/>
      <c r="I20" s="1"/>
      <c r="J20" s="1"/>
      <c r="K20" s="1"/>
      <c r="L20" s="1"/>
      <c r="M20" s="1"/>
      <c r="N20" s="1"/>
      <c r="O20" s="1"/>
      <c r="P20" s="1"/>
      <c r="Q20" s="1"/>
    </row>
    <row r="21" spans="3:17" x14ac:dyDescent="0.2">
      <c r="C21" s="1"/>
      <c r="D21" s="1"/>
      <c r="E21" s="1"/>
      <c r="F21" s="1"/>
      <c r="G21" s="1"/>
      <c r="H21" s="1"/>
      <c r="I21" s="1"/>
      <c r="J21" s="1"/>
      <c r="K21" s="1"/>
      <c r="L21" s="1"/>
      <c r="M21" s="1"/>
      <c r="N21" s="1"/>
      <c r="O21" s="1"/>
      <c r="P21" s="1"/>
      <c r="Q21" s="1"/>
    </row>
    <row r="22" spans="3:17" x14ac:dyDescent="0.2">
      <c r="C22" s="1"/>
      <c r="D22" s="1"/>
      <c r="E22" s="1"/>
      <c r="F22" s="1"/>
      <c r="G22" s="1"/>
      <c r="H22" s="1"/>
      <c r="I22" s="1"/>
      <c r="J22" s="1"/>
      <c r="K22" s="1"/>
      <c r="L22" s="1"/>
      <c r="M22" s="1"/>
      <c r="N22" s="1"/>
      <c r="O22" s="1"/>
      <c r="P22" s="1"/>
      <c r="Q22" s="1"/>
    </row>
    <row r="23" spans="3:17" x14ac:dyDescent="0.2">
      <c r="C23" s="1"/>
      <c r="D23" s="1"/>
      <c r="E23" s="1"/>
      <c r="F23" s="1"/>
      <c r="G23" s="1"/>
      <c r="H23" s="1"/>
      <c r="I23" s="1"/>
      <c r="J23" s="1"/>
      <c r="K23" s="1"/>
      <c r="L23" s="1"/>
      <c r="M23" s="1"/>
      <c r="N23" s="1"/>
      <c r="O23" s="1"/>
      <c r="P23" s="1"/>
      <c r="Q23" s="1"/>
    </row>
    <row r="24" spans="3:17" x14ac:dyDescent="0.2">
      <c r="C24" s="1"/>
      <c r="D24" s="1"/>
      <c r="E24" s="1"/>
      <c r="F24" s="1"/>
      <c r="G24" s="1"/>
      <c r="H24" s="1"/>
      <c r="I24" s="1"/>
      <c r="J24" s="1"/>
      <c r="K24" s="1"/>
      <c r="L24" s="1"/>
      <c r="M24" s="1"/>
      <c r="N24" s="1"/>
      <c r="O24" s="1"/>
      <c r="P24" s="1"/>
      <c r="Q24" s="1"/>
    </row>
    <row r="25" spans="3:17" x14ac:dyDescent="0.2">
      <c r="C25" s="1"/>
      <c r="D25" s="1"/>
      <c r="E25" s="1"/>
      <c r="F25" s="1"/>
      <c r="G25" s="1"/>
      <c r="H25" s="1"/>
      <c r="I25" s="1"/>
      <c r="J25" s="1"/>
      <c r="K25" s="1"/>
      <c r="L25" s="1"/>
      <c r="M25" s="1"/>
      <c r="N25" s="1"/>
      <c r="O25" s="1"/>
      <c r="P25" s="1"/>
      <c r="Q25" s="1"/>
    </row>
    <row r="26" spans="3:17" x14ac:dyDescent="0.2">
      <c r="C26" s="1"/>
      <c r="D26" s="1"/>
      <c r="E26" s="1"/>
      <c r="F26" s="1"/>
      <c r="G26" s="1"/>
      <c r="H26" s="1"/>
      <c r="I26" s="1"/>
      <c r="J26" s="1"/>
      <c r="K26" s="1"/>
      <c r="L26" s="1"/>
      <c r="M26" s="1"/>
      <c r="N26" s="1"/>
      <c r="O26" s="1"/>
      <c r="P26" s="1"/>
      <c r="Q26" s="1"/>
    </row>
    <row r="27" spans="3:17" x14ac:dyDescent="0.2">
      <c r="C27" s="1"/>
      <c r="D27" s="1"/>
      <c r="E27" s="1"/>
      <c r="F27" s="1"/>
      <c r="G27" s="1"/>
      <c r="H27" s="1"/>
      <c r="I27" s="1"/>
      <c r="J27" s="1"/>
      <c r="K27" s="1"/>
      <c r="L27" s="1"/>
      <c r="M27" s="1"/>
      <c r="N27" s="1"/>
      <c r="O27" s="1"/>
      <c r="P27" s="1"/>
      <c r="Q27" s="1"/>
    </row>
    <row r="28" spans="3:17" x14ac:dyDescent="0.2">
      <c r="C28" s="1"/>
      <c r="D28" s="1"/>
      <c r="E28" s="1"/>
      <c r="F28" s="1"/>
      <c r="G28" s="1"/>
      <c r="H28" s="1"/>
      <c r="I28" s="1"/>
      <c r="J28" s="1"/>
      <c r="K28" s="1"/>
      <c r="L28" s="1"/>
      <c r="M28" s="1"/>
      <c r="N28" s="1"/>
      <c r="O28" s="1"/>
      <c r="P28" s="1"/>
      <c r="Q28" s="1"/>
    </row>
    <row r="29" spans="3:17" x14ac:dyDescent="0.2">
      <c r="C29" s="1"/>
      <c r="D29" s="1"/>
      <c r="E29" s="1"/>
      <c r="F29" s="1"/>
      <c r="G29" s="1"/>
      <c r="H29" s="1"/>
      <c r="I29" s="1"/>
      <c r="J29" s="1"/>
      <c r="K29" s="1"/>
      <c r="L29" s="1"/>
      <c r="M29" s="1"/>
      <c r="N29" s="1"/>
      <c r="O29" s="1"/>
      <c r="P29" s="1"/>
      <c r="Q29" s="1"/>
    </row>
    <row r="30" spans="3:17" x14ac:dyDescent="0.2">
      <c r="C30" s="1"/>
      <c r="D30" s="1"/>
      <c r="E30" s="1"/>
      <c r="F30" s="1"/>
      <c r="G30" s="1"/>
      <c r="H30" s="1"/>
      <c r="I30" s="1"/>
      <c r="J30" s="1"/>
      <c r="K30" s="1"/>
      <c r="L30" s="1"/>
      <c r="M30" s="1"/>
      <c r="N30" s="1"/>
      <c r="O30" s="1"/>
      <c r="P30" s="1"/>
      <c r="Q30" s="1"/>
    </row>
    <row r="31" spans="3:17" x14ac:dyDescent="0.2">
      <c r="C31" s="1"/>
      <c r="D31" s="1"/>
      <c r="E31" s="1"/>
      <c r="F31" s="1"/>
      <c r="G31" s="1"/>
      <c r="H31" s="1"/>
      <c r="I31" s="1"/>
      <c r="J31" s="1"/>
      <c r="K31" s="1"/>
      <c r="L31" s="1"/>
      <c r="M31" s="1"/>
      <c r="N31" s="1"/>
      <c r="O31" s="1"/>
      <c r="P31" s="1"/>
      <c r="Q31" s="1"/>
    </row>
    <row r="32" spans="3:17" x14ac:dyDescent="0.2">
      <c r="C32" s="1"/>
      <c r="D32" s="1"/>
      <c r="E32" s="1"/>
      <c r="F32" s="1"/>
      <c r="G32" s="1"/>
      <c r="H32" s="1"/>
      <c r="I32" s="1"/>
      <c r="J32" s="1"/>
      <c r="K32" s="1"/>
      <c r="L32" s="1"/>
      <c r="M32" s="1"/>
      <c r="N32" s="1"/>
      <c r="O32" s="1"/>
      <c r="P32" s="1"/>
      <c r="Q32" s="1"/>
    </row>
    <row r="33" spans="3:17" x14ac:dyDescent="0.2">
      <c r="C33" s="1"/>
      <c r="D33" s="1"/>
      <c r="E33" s="1"/>
      <c r="F33" s="1"/>
      <c r="G33" s="1"/>
      <c r="H33" s="1"/>
      <c r="I33" s="1"/>
      <c r="J33" s="1"/>
      <c r="K33" s="1"/>
      <c r="L33" s="1"/>
      <c r="M33" s="1"/>
      <c r="N33" s="1"/>
      <c r="O33" s="1"/>
      <c r="P33" s="1"/>
      <c r="Q33" s="1"/>
    </row>
    <row r="34" spans="3:17" x14ac:dyDescent="0.2">
      <c r="C34" s="1"/>
      <c r="D34" s="1"/>
      <c r="E34" s="1"/>
      <c r="F34" s="1"/>
      <c r="G34" s="1"/>
      <c r="H34" s="1"/>
      <c r="I34" s="1"/>
      <c r="J34" s="1"/>
      <c r="K34" s="1"/>
      <c r="L34" s="1"/>
      <c r="M34" s="1"/>
      <c r="N34" s="1"/>
      <c r="O34" s="1"/>
      <c r="P34" s="1"/>
      <c r="Q34" s="1"/>
    </row>
    <row r="35" spans="3:17" x14ac:dyDescent="0.2">
      <c r="C35" s="1"/>
      <c r="D35" s="1"/>
      <c r="E35" s="1"/>
      <c r="F35" s="1"/>
      <c r="G35" s="1"/>
      <c r="H35" s="1"/>
      <c r="I35" s="1"/>
      <c r="J35" s="1"/>
      <c r="K35" s="1"/>
      <c r="L35" s="1"/>
      <c r="M35" s="1"/>
      <c r="N35" s="1"/>
      <c r="O35" s="1"/>
      <c r="P35" s="1"/>
      <c r="Q35" s="1"/>
    </row>
    <row r="36" spans="3:17" x14ac:dyDescent="0.2">
      <c r="C36" s="1"/>
      <c r="D36" s="1"/>
      <c r="E36" s="1"/>
      <c r="F36" s="1"/>
      <c r="G36" s="1"/>
      <c r="H36" s="1"/>
      <c r="I36" s="1"/>
      <c r="J36" s="1"/>
      <c r="K36" s="1"/>
      <c r="L36" s="1"/>
      <c r="M36" s="1"/>
      <c r="N36" s="1"/>
      <c r="O36" s="1"/>
      <c r="P36" s="1"/>
      <c r="Q36" s="1"/>
    </row>
    <row r="37" spans="3:17" x14ac:dyDescent="0.2">
      <c r="C37" s="1"/>
      <c r="D37" s="1"/>
      <c r="E37" s="1"/>
      <c r="F37" s="1"/>
      <c r="G37" s="1"/>
      <c r="H37" s="1"/>
      <c r="I37" s="1"/>
      <c r="J37" s="1"/>
      <c r="K37" s="1"/>
      <c r="L37" s="1"/>
      <c r="M37" s="1"/>
      <c r="N37" s="1"/>
      <c r="O37" s="1"/>
      <c r="P37" s="1"/>
      <c r="Q37" s="1"/>
    </row>
    <row r="38" spans="3:17" x14ac:dyDescent="0.2">
      <c r="C38" s="1"/>
      <c r="D38" s="1"/>
      <c r="E38" s="1"/>
      <c r="F38" s="1"/>
      <c r="G38" s="1"/>
      <c r="H38" s="1"/>
      <c r="I38" s="1"/>
      <c r="J38" s="1"/>
      <c r="K38" s="1"/>
      <c r="L38" s="1"/>
      <c r="M38" s="1"/>
      <c r="N38" s="1"/>
      <c r="O38" s="1"/>
      <c r="P38" s="1"/>
      <c r="Q38" s="1"/>
    </row>
    <row r="39" spans="3:17" x14ac:dyDescent="0.2">
      <c r="C39" s="1"/>
      <c r="D39" s="1"/>
      <c r="E39" s="1"/>
      <c r="F39" s="1"/>
      <c r="G39" s="1"/>
      <c r="H39" s="1"/>
      <c r="I39" s="1"/>
      <c r="J39" s="1"/>
      <c r="K39" s="1"/>
      <c r="L39" s="1"/>
      <c r="M39" s="1"/>
      <c r="N39" s="1"/>
      <c r="O39" s="1"/>
      <c r="P39" s="1"/>
      <c r="Q39" s="1"/>
    </row>
    <row r="40" spans="3:17" x14ac:dyDescent="0.2">
      <c r="C40" s="1"/>
      <c r="D40" s="1"/>
      <c r="E40" s="1"/>
      <c r="F40" s="1"/>
      <c r="G40" s="1"/>
      <c r="H40" s="1"/>
      <c r="I40" s="1"/>
      <c r="J40" s="1"/>
      <c r="K40" s="1"/>
      <c r="L40" s="1"/>
      <c r="M40" s="1"/>
      <c r="N40" s="1"/>
      <c r="O40" s="1"/>
      <c r="P40" s="1"/>
      <c r="Q40" s="1"/>
    </row>
    <row r="41" spans="3:17" x14ac:dyDescent="0.2">
      <c r="C41" s="1"/>
      <c r="D41" s="1"/>
      <c r="E41" s="1"/>
      <c r="F41" s="1"/>
      <c r="G41" s="1"/>
      <c r="H41" s="1"/>
      <c r="I41" s="1"/>
      <c r="J41" s="1"/>
      <c r="K41" s="1"/>
      <c r="L41" s="1"/>
      <c r="M41" s="1"/>
      <c r="N41" s="1"/>
      <c r="O41" s="1"/>
      <c r="P41" s="1"/>
      <c r="Q41" s="1"/>
    </row>
    <row r="42" spans="3:17" x14ac:dyDescent="0.2">
      <c r="C42" s="1"/>
      <c r="D42" s="1"/>
      <c r="E42" s="1"/>
      <c r="F42" s="1"/>
      <c r="G42" s="1"/>
      <c r="H42" s="1"/>
      <c r="I42" s="1"/>
      <c r="J42" s="1"/>
      <c r="K42" s="1"/>
      <c r="L42" s="1"/>
      <c r="M42" s="1"/>
      <c r="N42" s="1"/>
      <c r="O42" s="1"/>
      <c r="P42" s="1"/>
      <c r="Q42" s="1"/>
    </row>
    <row r="43" spans="3:17" x14ac:dyDescent="0.2">
      <c r="C43" s="1"/>
      <c r="D43" s="1"/>
      <c r="E43" s="1"/>
      <c r="F43" s="1"/>
      <c r="G43" s="1"/>
      <c r="H43" s="1"/>
      <c r="I43" s="1"/>
      <c r="J43" s="1"/>
      <c r="K43" s="1"/>
      <c r="L43" s="1"/>
      <c r="M43" s="1"/>
      <c r="N43" s="1"/>
      <c r="O43" s="1"/>
      <c r="P43" s="1"/>
      <c r="Q43" s="1"/>
    </row>
    <row r="44" spans="3:17" x14ac:dyDescent="0.2">
      <c r="C44" s="1"/>
      <c r="D44" s="1"/>
      <c r="E44" s="1"/>
      <c r="F44" s="1"/>
      <c r="G44" s="1"/>
      <c r="H44" s="1"/>
      <c r="I44" s="1"/>
      <c r="J44" s="1"/>
      <c r="K44" s="1"/>
      <c r="L44" s="1"/>
      <c r="M44" s="1"/>
      <c r="N44" s="1"/>
      <c r="O44" s="1"/>
      <c r="P44" s="1"/>
      <c r="Q44" s="1"/>
    </row>
    <row r="45" spans="3:17" x14ac:dyDescent="0.2">
      <c r="C45" s="1"/>
      <c r="D45" s="1"/>
      <c r="E45" s="1"/>
      <c r="F45" s="1"/>
      <c r="G45" s="1"/>
      <c r="H45" s="1"/>
      <c r="I45" s="1"/>
      <c r="J45" s="1"/>
      <c r="K45" s="1"/>
      <c r="L45" s="1"/>
      <c r="M45" s="1"/>
      <c r="N45" s="1"/>
      <c r="O45" s="1"/>
      <c r="P45" s="1"/>
      <c r="Q45" s="1"/>
    </row>
    <row r="46" spans="3:17" x14ac:dyDescent="0.2">
      <c r="C46" s="1"/>
      <c r="D46" s="1"/>
      <c r="E46" s="1"/>
      <c r="F46" s="1"/>
      <c r="G46" s="1"/>
      <c r="H46" s="1"/>
      <c r="I46" s="1"/>
      <c r="J46" s="1"/>
      <c r="K46" s="1"/>
      <c r="L46" s="1"/>
      <c r="M46" s="1"/>
      <c r="N46" s="1"/>
      <c r="O46" s="1"/>
      <c r="P46" s="1"/>
      <c r="Q46" s="1"/>
    </row>
    <row r="47" spans="3:17" x14ac:dyDescent="0.2">
      <c r="C47" s="1"/>
      <c r="D47" s="1"/>
      <c r="E47" s="1"/>
      <c r="F47" s="1"/>
      <c r="G47" s="1"/>
      <c r="H47" s="1"/>
      <c r="I47" s="1"/>
      <c r="J47" s="1"/>
      <c r="K47" s="1"/>
      <c r="L47" s="1"/>
      <c r="M47" s="1"/>
      <c r="N47" s="1"/>
      <c r="O47" s="1"/>
      <c r="P47" s="1"/>
      <c r="Q47" s="1"/>
    </row>
    <row r="48" spans="3:17" x14ac:dyDescent="0.2">
      <c r="C48" s="1"/>
      <c r="D48" s="1"/>
      <c r="E48" s="1"/>
      <c r="F48" s="1"/>
      <c r="G48" s="1"/>
      <c r="H48" s="1"/>
      <c r="I48" s="1"/>
      <c r="J48" s="1"/>
      <c r="K48" s="1"/>
      <c r="L48" s="1"/>
      <c r="M48" s="1"/>
      <c r="N48" s="1"/>
      <c r="O48" s="1"/>
      <c r="P48" s="1"/>
      <c r="Q48" s="1"/>
    </row>
    <row r="49" spans="3:17" x14ac:dyDescent="0.2">
      <c r="C49" s="1"/>
      <c r="D49" s="1"/>
      <c r="E49" s="1"/>
      <c r="F49" s="1"/>
      <c r="G49" s="1"/>
      <c r="H49" s="1"/>
      <c r="I49" s="1"/>
      <c r="J49" s="1"/>
      <c r="K49" s="1"/>
      <c r="L49" s="1"/>
      <c r="M49" s="1"/>
      <c r="N49" s="1"/>
      <c r="O49" s="1"/>
      <c r="P49" s="1"/>
      <c r="Q49" s="1"/>
    </row>
    <row r="50" spans="3:17" x14ac:dyDescent="0.2">
      <c r="C50" s="1"/>
      <c r="D50" s="1"/>
      <c r="E50" s="1"/>
      <c r="F50" s="1"/>
      <c r="G50" s="1"/>
      <c r="H50" s="1"/>
      <c r="I50" s="1"/>
      <c r="J50" s="1"/>
      <c r="K50" s="1"/>
      <c r="L50" s="1"/>
      <c r="M50" s="1"/>
      <c r="N50" s="1"/>
      <c r="O50" s="1"/>
      <c r="P50" s="1"/>
      <c r="Q50" s="1"/>
    </row>
    <row r="51" spans="3:17" x14ac:dyDescent="0.2">
      <c r="C51" s="1"/>
      <c r="D51" s="1"/>
      <c r="E51" s="1"/>
      <c r="F51" s="1"/>
      <c r="G51" s="1"/>
      <c r="H51" s="1"/>
      <c r="I51" s="1"/>
      <c r="J51" s="1"/>
      <c r="K51" s="1"/>
      <c r="L51" s="1"/>
      <c r="M51" s="1"/>
      <c r="N51" s="1"/>
      <c r="O51" s="1"/>
      <c r="P51" s="1"/>
      <c r="Q51" s="1"/>
    </row>
    <row r="52" spans="3:17" x14ac:dyDescent="0.2">
      <c r="C52" s="1"/>
      <c r="D52" s="1"/>
      <c r="E52" s="1"/>
      <c r="F52" s="1"/>
      <c r="G52" s="1"/>
      <c r="H52" s="1"/>
      <c r="I52" s="1"/>
      <c r="J52" s="1"/>
      <c r="K52" s="1"/>
      <c r="L52" s="1"/>
      <c r="M52" s="1"/>
      <c r="N52" s="1"/>
      <c r="O52" s="1"/>
      <c r="P52" s="1"/>
      <c r="Q52" s="1"/>
    </row>
    <row r="53" spans="3:17" x14ac:dyDescent="0.2">
      <c r="C53" s="1"/>
      <c r="D53" s="1"/>
      <c r="E53" s="1"/>
      <c r="F53" s="1"/>
      <c r="G53" s="1"/>
      <c r="H53" s="1"/>
      <c r="I53" s="1"/>
      <c r="J53" s="1"/>
      <c r="K53" s="1"/>
      <c r="L53" s="1"/>
      <c r="M53" s="1"/>
      <c r="N53" s="1"/>
      <c r="O53" s="1"/>
      <c r="P53" s="1"/>
      <c r="Q53" s="1"/>
    </row>
    <row r="54" spans="3:17" x14ac:dyDescent="0.2">
      <c r="C54" s="1"/>
      <c r="D54" s="1"/>
      <c r="E54" s="1"/>
      <c r="F54" s="1"/>
      <c r="G54" s="1"/>
      <c r="H54" s="1"/>
      <c r="I54" s="1"/>
      <c r="J54" s="1"/>
      <c r="K54" s="1"/>
      <c r="L54" s="1"/>
      <c r="M54" s="1"/>
      <c r="N54" s="1"/>
      <c r="O54" s="1"/>
      <c r="P54" s="1"/>
      <c r="Q54" s="1"/>
    </row>
    <row r="55" spans="3:17" x14ac:dyDescent="0.2">
      <c r="C55" s="1"/>
      <c r="D55" s="1"/>
      <c r="E55" s="1"/>
      <c r="F55" s="1"/>
      <c r="G55" s="1"/>
      <c r="H55" s="1"/>
      <c r="I55" s="1"/>
      <c r="J55" s="1"/>
      <c r="K55" s="1"/>
      <c r="L55" s="1"/>
      <c r="M55" s="1"/>
      <c r="N55" s="1"/>
      <c r="O55" s="1"/>
      <c r="P55" s="1"/>
      <c r="Q55" s="1"/>
    </row>
    <row r="56" spans="3:17" x14ac:dyDescent="0.2">
      <c r="C56" s="1"/>
      <c r="D56" s="1"/>
      <c r="E56" s="1"/>
      <c r="F56" s="1"/>
      <c r="G56" s="1"/>
      <c r="H56" s="1"/>
      <c r="I56" s="1"/>
      <c r="J56" s="1"/>
      <c r="K56" s="1"/>
      <c r="L56" s="1"/>
      <c r="M56" s="1"/>
      <c r="N56" s="1"/>
      <c r="O56" s="1"/>
      <c r="P56" s="1"/>
      <c r="Q56" s="1"/>
    </row>
    <row r="57" spans="3:17" x14ac:dyDescent="0.2">
      <c r="C57" s="1"/>
      <c r="D57" s="1"/>
      <c r="E57" s="1"/>
      <c r="F57" s="1"/>
      <c r="G57" s="1"/>
      <c r="H57" s="1"/>
      <c r="I57" s="1"/>
      <c r="J57" s="1"/>
      <c r="K57" s="1"/>
      <c r="L57" s="1"/>
      <c r="M57" s="1"/>
      <c r="N57" s="1"/>
      <c r="O57" s="1"/>
      <c r="P57" s="1"/>
      <c r="Q57" s="1"/>
    </row>
    <row r="58" spans="3:17" x14ac:dyDescent="0.2">
      <c r="C58" s="1"/>
      <c r="D58" s="1"/>
      <c r="E58" s="1"/>
      <c r="F58" s="1"/>
      <c r="G58" s="1"/>
      <c r="H58" s="1"/>
      <c r="I58" s="1"/>
      <c r="J58" s="1"/>
      <c r="K58" s="1"/>
      <c r="L58" s="1"/>
      <c r="M58" s="1"/>
      <c r="N58" s="1"/>
      <c r="O58" s="1"/>
      <c r="P58" s="1"/>
      <c r="Q58" s="1"/>
    </row>
    <row r="59" spans="3:17" x14ac:dyDescent="0.2">
      <c r="C59" s="1"/>
      <c r="D59" s="1"/>
      <c r="E59" s="1"/>
      <c r="F59" s="1"/>
      <c r="G59" s="1"/>
      <c r="H59" s="1"/>
      <c r="I59" s="1"/>
      <c r="J59" s="1"/>
      <c r="K59" s="1"/>
      <c r="L59" s="1"/>
      <c r="M59" s="1"/>
      <c r="N59" s="1"/>
      <c r="O59" s="1"/>
      <c r="P59" s="1"/>
      <c r="Q59" s="1"/>
    </row>
    <row r="60" spans="3:17" x14ac:dyDescent="0.2">
      <c r="C60" s="1"/>
      <c r="D60" s="1"/>
      <c r="E60" s="1"/>
      <c r="F60" s="1"/>
      <c r="G60" s="1"/>
      <c r="H60" s="1"/>
      <c r="I60" s="1"/>
      <c r="J60" s="1"/>
      <c r="K60" s="1"/>
      <c r="L60" s="1"/>
      <c r="M60" s="1"/>
      <c r="N60" s="1"/>
      <c r="O60" s="1"/>
      <c r="P60" s="1"/>
      <c r="Q60" s="1"/>
    </row>
    <row r="61" spans="3:17" x14ac:dyDescent="0.2">
      <c r="C61" s="1"/>
      <c r="D61" s="1"/>
      <c r="E61" s="1"/>
      <c r="F61" s="1"/>
      <c r="G61" s="1"/>
      <c r="H61" s="1"/>
      <c r="I61" s="1"/>
      <c r="J61" s="1"/>
      <c r="K61" s="1"/>
      <c r="L61" s="1"/>
      <c r="M61" s="1"/>
      <c r="N61" s="1"/>
      <c r="O61" s="1"/>
      <c r="P61" s="1"/>
      <c r="Q61" s="1"/>
    </row>
    <row r="62" spans="3:17" x14ac:dyDescent="0.2">
      <c r="C62" s="1"/>
      <c r="D62" s="1"/>
      <c r="E62" s="1"/>
      <c r="F62" s="1"/>
      <c r="G62" s="1"/>
      <c r="H62" s="1"/>
      <c r="I62" s="1"/>
      <c r="J62" s="1"/>
      <c r="K62" s="1"/>
      <c r="L62" s="1"/>
      <c r="M62" s="1"/>
      <c r="N62" s="1"/>
      <c r="O62" s="1"/>
      <c r="P62" s="1"/>
      <c r="Q62" s="1"/>
    </row>
    <row r="63" spans="3:17" x14ac:dyDescent="0.2">
      <c r="C63" s="1"/>
      <c r="D63" s="1"/>
      <c r="E63" s="1"/>
      <c r="F63" s="1"/>
      <c r="G63" s="1"/>
      <c r="H63" s="1"/>
      <c r="I63" s="1"/>
      <c r="J63" s="1"/>
      <c r="K63" s="1"/>
      <c r="L63" s="1"/>
      <c r="M63" s="1"/>
      <c r="N63" s="1"/>
      <c r="O63" s="1"/>
      <c r="P63" s="1"/>
      <c r="Q63" s="1"/>
    </row>
    <row r="64" spans="3:17" x14ac:dyDescent="0.2">
      <c r="C64" s="1"/>
      <c r="D64" s="1"/>
      <c r="E64" s="1"/>
      <c r="F64" s="1"/>
      <c r="G64" s="1"/>
      <c r="H64" s="1"/>
      <c r="I64" s="1"/>
      <c r="J64" s="1"/>
      <c r="K64" s="1"/>
      <c r="L64" s="1"/>
      <c r="M64" s="1"/>
      <c r="N64" s="1"/>
      <c r="O64" s="1"/>
      <c r="P64" s="1"/>
      <c r="Q64" s="1"/>
    </row>
    <row r="65" spans="3:17" x14ac:dyDescent="0.2">
      <c r="C65" s="1"/>
      <c r="D65" s="1"/>
      <c r="E65" s="1"/>
      <c r="F65" s="1"/>
      <c r="G65" s="1"/>
      <c r="H65" s="1"/>
      <c r="I65" s="1"/>
      <c r="J65" s="1"/>
      <c r="K65" s="1"/>
      <c r="L65" s="1"/>
      <c r="M65" s="1"/>
      <c r="N65" s="1"/>
      <c r="O65" s="1"/>
      <c r="P65" s="1"/>
      <c r="Q65" s="1"/>
    </row>
    <row r="66" spans="3:17" x14ac:dyDescent="0.2">
      <c r="C66" s="1"/>
      <c r="D66" s="1"/>
      <c r="E66" s="1"/>
      <c r="F66" s="1"/>
      <c r="G66" s="1"/>
      <c r="H66" s="1"/>
      <c r="I66" s="1"/>
      <c r="J66" s="1"/>
      <c r="K66" s="1"/>
      <c r="L66" s="1"/>
      <c r="M66" s="1"/>
      <c r="N66" s="1"/>
      <c r="O66" s="1"/>
      <c r="P66" s="1"/>
      <c r="Q66" s="1"/>
    </row>
    <row r="67" spans="3:17" x14ac:dyDescent="0.2">
      <c r="C67" s="1"/>
      <c r="D67" s="1"/>
      <c r="E67" s="1"/>
      <c r="F67" s="1"/>
      <c r="G67" s="1"/>
      <c r="H67" s="1"/>
      <c r="I67" s="1"/>
      <c r="J67" s="1"/>
      <c r="K67" s="1"/>
      <c r="L67" s="1"/>
      <c r="M67" s="1"/>
      <c r="N67" s="1"/>
      <c r="O67" s="1"/>
      <c r="P67" s="1"/>
      <c r="Q67" s="1"/>
    </row>
    <row r="68" spans="3:17" x14ac:dyDescent="0.2">
      <c r="C68" s="1"/>
      <c r="D68" s="1"/>
      <c r="E68" s="1"/>
      <c r="F68" s="1"/>
      <c r="G68" s="1"/>
      <c r="H68" s="1"/>
      <c r="I68" s="1"/>
      <c r="J68" s="1"/>
      <c r="K68" s="1"/>
      <c r="L68" s="1"/>
      <c r="M68" s="1"/>
      <c r="N68" s="1"/>
      <c r="O68" s="1"/>
      <c r="P68" s="1"/>
      <c r="Q68" s="1"/>
    </row>
    <row r="69" spans="3:17" x14ac:dyDescent="0.2">
      <c r="C69" s="1"/>
      <c r="D69" s="1"/>
      <c r="E69" s="1"/>
      <c r="F69" s="1"/>
      <c r="G69" s="1"/>
      <c r="H69" s="1"/>
      <c r="I69" s="1"/>
      <c r="J69" s="1"/>
      <c r="K69" s="1"/>
      <c r="L69" s="1"/>
      <c r="M69" s="1"/>
      <c r="N69" s="1"/>
      <c r="O69" s="1"/>
      <c r="P69" s="1"/>
      <c r="Q69" s="1"/>
    </row>
    <row r="70" spans="3:17" x14ac:dyDescent="0.2">
      <c r="C70" s="1"/>
      <c r="D70" s="1"/>
      <c r="E70" s="1"/>
      <c r="F70" s="1"/>
      <c r="G70" s="1"/>
      <c r="H70" s="1"/>
      <c r="I70" s="1"/>
      <c r="J70" s="1"/>
      <c r="K70" s="1"/>
      <c r="L70" s="1"/>
      <c r="M70" s="1"/>
      <c r="N70" s="1"/>
      <c r="O70" s="1"/>
      <c r="P70" s="1"/>
      <c r="Q70" s="1"/>
    </row>
    <row r="71" spans="3:17" x14ac:dyDescent="0.2">
      <c r="C71" s="1"/>
      <c r="D71" s="1"/>
      <c r="E71" s="1"/>
      <c r="F71" s="1"/>
      <c r="G71" s="1"/>
      <c r="H71" s="1"/>
      <c r="I71" s="1"/>
      <c r="J71" s="1"/>
      <c r="K71" s="1"/>
      <c r="L71" s="1"/>
      <c r="M71" s="1"/>
      <c r="N71" s="1"/>
      <c r="O71" s="1"/>
      <c r="P71" s="1"/>
      <c r="Q71" s="1"/>
    </row>
    <row r="72" spans="3:17" x14ac:dyDescent="0.2">
      <c r="C72" s="1"/>
      <c r="D72" s="1"/>
      <c r="E72" s="1"/>
      <c r="F72" s="1"/>
      <c r="G72" s="1"/>
      <c r="H72" s="1"/>
      <c r="I72" s="1"/>
      <c r="J72" s="1"/>
      <c r="K72" s="1"/>
      <c r="L72" s="1"/>
      <c r="M72" s="1"/>
      <c r="N72" s="1"/>
      <c r="O72" s="1"/>
      <c r="P72" s="1"/>
      <c r="Q72" s="1"/>
    </row>
    <row r="73" spans="3:17" x14ac:dyDescent="0.2">
      <c r="C73" s="1"/>
      <c r="D73" s="1"/>
      <c r="E73" s="1"/>
      <c r="F73" s="1"/>
      <c r="G73" s="1"/>
      <c r="H73" s="1"/>
      <c r="I73" s="1"/>
      <c r="J73" s="1"/>
      <c r="K73" s="1"/>
      <c r="L73" s="1"/>
      <c r="M73" s="1"/>
      <c r="N73" s="1"/>
      <c r="O73" s="1"/>
      <c r="P73" s="1"/>
      <c r="Q73" s="1"/>
    </row>
    <row r="74" spans="3:17" x14ac:dyDescent="0.2">
      <c r="C74" s="1"/>
      <c r="D74" s="1"/>
      <c r="E74" s="1"/>
      <c r="F74" s="1"/>
      <c r="G74" s="1"/>
      <c r="H74" s="1"/>
      <c r="I74" s="1"/>
      <c r="J74" s="1"/>
      <c r="K74" s="1"/>
      <c r="L74" s="1"/>
      <c r="M74" s="1"/>
      <c r="N74" s="1"/>
      <c r="O74" s="1"/>
      <c r="P74" s="1"/>
      <c r="Q74" s="1"/>
    </row>
    <row r="75" spans="3:17" x14ac:dyDescent="0.2">
      <c r="C75" s="1"/>
      <c r="D75" s="1"/>
      <c r="E75" s="1"/>
      <c r="F75" s="1"/>
      <c r="G75" s="1"/>
      <c r="H75" s="1"/>
      <c r="I75" s="1"/>
      <c r="J75" s="1"/>
      <c r="K75" s="1"/>
      <c r="L75" s="1"/>
      <c r="M75" s="1"/>
      <c r="N75" s="1"/>
      <c r="O75" s="1"/>
      <c r="P75" s="1"/>
      <c r="Q75" s="1"/>
    </row>
    <row r="76" spans="3:17" x14ac:dyDescent="0.2">
      <c r="C76" s="1"/>
      <c r="D76" s="1"/>
      <c r="E76" s="1"/>
      <c r="F76" s="1"/>
      <c r="G76" s="1"/>
      <c r="H76" s="1"/>
      <c r="I76" s="1"/>
      <c r="J76" s="1"/>
      <c r="K76" s="1"/>
      <c r="L76" s="1"/>
      <c r="M76" s="1"/>
      <c r="N76" s="1"/>
      <c r="O76" s="1"/>
      <c r="P76" s="1"/>
      <c r="Q76" s="1"/>
    </row>
    <row r="77" spans="3:17" x14ac:dyDescent="0.2">
      <c r="C77" s="1"/>
      <c r="D77" s="1"/>
      <c r="E77" s="1"/>
      <c r="F77" s="1"/>
      <c r="G77" s="1"/>
      <c r="H77" s="1"/>
      <c r="I77" s="1"/>
      <c r="J77" s="1"/>
      <c r="K77" s="1"/>
      <c r="L77" s="1"/>
      <c r="M77" s="1"/>
      <c r="N77" s="1"/>
      <c r="O77" s="1"/>
      <c r="P77" s="1"/>
      <c r="Q77" s="1"/>
    </row>
    <row r="78" spans="3:17" x14ac:dyDescent="0.2">
      <c r="C78" s="1"/>
      <c r="D78" s="1"/>
      <c r="E78" s="1"/>
      <c r="F78" s="1"/>
      <c r="G78" s="1"/>
      <c r="H78" s="1"/>
      <c r="I78" s="1"/>
      <c r="J78" s="1"/>
      <c r="K78" s="1"/>
      <c r="L78" s="1"/>
      <c r="M78" s="1"/>
      <c r="N78" s="1"/>
      <c r="O78" s="1"/>
      <c r="P78" s="1"/>
      <c r="Q78" s="1"/>
    </row>
    <row r="79" spans="3:17" x14ac:dyDescent="0.2">
      <c r="C79" s="1"/>
      <c r="D79" s="1"/>
      <c r="E79" s="1"/>
      <c r="F79" s="1"/>
      <c r="G79" s="1"/>
      <c r="H79" s="1"/>
      <c r="I79" s="1"/>
      <c r="J79" s="1"/>
      <c r="K79" s="1"/>
      <c r="L79" s="1"/>
      <c r="M79" s="1"/>
      <c r="N79" s="1"/>
      <c r="O79" s="1"/>
      <c r="P79" s="1"/>
      <c r="Q79" s="1"/>
    </row>
    <row r="80" spans="3:17" x14ac:dyDescent="0.2">
      <c r="C80" s="1"/>
      <c r="D80" s="1"/>
      <c r="E80" s="1"/>
      <c r="F80" s="1"/>
      <c r="G80" s="1"/>
      <c r="H80" s="1"/>
      <c r="I80" s="1"/>
      <c r="J80" s="1"/>
      <c r="K80" s="1"/>
      <c r="L80" s="1"/>
      <c r="M80" s="1"/>
      <c r="N80" s="1"/>
      <c r="O80" s="1"/>
      <c r="P80" s="1"/>
      <c r="Q80" s="1"/>
    </row>
    <row r="81" spans="3:17" x14ac:dyDescent="0.2">
      <c r="C81" s="1"/>
      <c r="D81" s="1"/>
      <c r="E81" s="1"/>
      <c r="F81" s="1"/>
      <c r="G81" s="1"/>
      <c r="H81" s="1"/>
      <c r="I81" s="1"/>
      <c r="J81" s="1"/>
      <c r="K81" s="1"/>
      <c r="L81" s="1"/>
      <c r="M81" s="1"/>
      <c r="N81" s="1"/>
      <c r="O81" s="1"/>
      <c r="P81" s="1"/>
      <c r="Q81" s="1"/>
    </row>
    <row r="82" spans="3:17" x14ac:dyDescent="0.2">
      <c r="C82" s="1"/>
      <c r="D82" s="1"/>
      <c r="E82" s="1"/>
      <c r="F82" s="1"/>
      <c r="G82" s="1"/>
      <c r="H82" s="1"/>
      <c r="I82" s="1"/>
      <c r="J82" s="1"/>
      <c r="K82" s="1"/>
      <c r="L82" s="1"/>
      <c r="M82" s="1"/>
      <c r="N82" s="1"/>
      <c r="O82" s="1"/>
      <c r="P82" s="1"/>
      <c r="Q82" s="1"/>
    </row>
    <row r="83" spans="3:17" x14ac:dyDescent="0.2">
      <c r="C83" s="1"/>
      <c r="D83" s="1"/>
      <c r="E83" s="1"/>
      <c r="F83" s="1"/>
      <c r="G83" s="1"/>
      <c r="H83" s="1"/>
      <c r="I83" s="1"/>
      <c r="J83" s="1"/>
      <c r="K83" s="1"/>
      <c r="L83" s="1"/>
      <c r="M83" s="1"/>
      <c r="N83" s="1"/>
      <c r="O83" s="1"/>
      <c r="P83" s="1"/>
      <c r="Q83" s="1"/>
    </row>
    <row r="84" spans="3:17" x14ac:dyDescent="0.2">
      <c r="C84" s="1"/>
      <c r="D84" s="1"/>
      <c r="E84" s="1"/>
      <c r="F84" s="1"/>
      <c r="G84" s="1"/>
      <c r="H84" s="1"/>
      <c r="I84" s="1"/>
      <c r="J84" s="1"/>
      <c r="K84" s="1"/>
      <c r="L84" s="1"/>
      <c r="M84" s="1"/>
      <c r="N84" s="1"/>
      <c r="O84" s="1"/>
      <c r="P84" s="1"/>
      <c r="Q84" s="1"/>
    </row>
    <row r="85" spans="3:17" x14ac:dyDescent="0.2">
      <c r="C85" s="1"/>
      <c r="D85" s="1"/>
      <c r="E85" s="1"/>
      <c r="F85" s="1"/>
      <c r="G85" s="1"/>
      <c r="H85" s="1"/>
      <c r="I85" s="1"/>
      <c r="J85" s="1"/>
      <c r="K85" s="1"/>
      <c r="L85" s="1"/>
      <c r="M85" s="1"/>
      <c r="N85" s="1"/>
      <c r="O85" s="1"/>
      <c r="P85" s="1"/>
      <c r="Q85" s="1"/>
    </row>
    <row r="86" spans="3:17" x14ac:dyDescent="0.2">
      <c r="C86" s="1"/>
      <c r="D86" s="1"/>
      <c r="E86" s="1"/>
      <c r="F86" s="1"/>
      <c r="G86" s="1"/>
      <c r="H86" s="1"/>
      <c r="I86" s="1"/>
      <c r="J86" s="1"/>
      <c r="K86" s="1"/>
      <c r="L86" s="1"/>
      <c r="M86" s="1"/>
      <c r="N86" s="1"/>
      <c r="O86" s="1"/>
      <c r="P86" s="1"/>
      <c r="Q86" s="1"/>
    </row>
    <row r="87" spans="3:17" x14ac:dyDescent="0.2">
      <c r="C87" s="1"/>
      <c r="D87" s="1"/>
      <c r="E87" s="1"/>
      <c r="F87" s="1"/>
      <c r="G87" s="1"/>
      <c r="H87" s="1"/>
      <c r="I87" s="1"/>
      <c r="J87" s="1"/>
      <c r="K87" s="1"/>
      <c r="L87" s="1"/>
      <c r="M87" s="1"/>
      <c r="N87" s="1"/>
      <c r="O87" s="1"/>
      <c r="P87" s="1"/>
      <c r="Q87" s="1"/>
    </row>
    <row r="88" spans="3:17" x14ac:dyDescent="0.2">
      <c r="C88" s="1"/>
      <c r="D88" s="1"/>
      <c r="E88" s="1"/>
      <c r="F88" s="1"/>
      <c r="G88" s="1"/>
      <c r="H88" s="1"/>
      <c r="I88" s="1"/>
      <c r="J88" s="1"/>
      <c r="K88" s="1"/>
      <c r="L88" s="1"/>
      <c r="M88" s="1"/>
      <c r="N88" s="1"/>
      <c r="O88" s="1"/>
      <c r="P88" s="1"/>
      <c r="Q88" s="1"/>
    </row>
    <row r="89" spans="3:17" x14ac:dyDescent="0.2">
      <c r="C89" s="1"/>
      <c r="D89" s="1"/>
      <c r="E89" s="1"/>
      <c r="F89" s="1"/>
      <c r="G89" s="1"/>
      <c r="H89" s="1"/>
      <c r="I89" s="1"/>
      <c r="J89" s="1"/>
      <c r="K89" s="1"/>
      <c r="L89" s="1"/>
      <c r="M89" s="1"/>
      <c r="N89" s="1"/>
      <c r="O89" s="1"/>
      <c r="P89" s="1"/>
      <c r="Q89" s="1"/>
    </row>
    <row r="90" spans="3:17" x14ac:dyDescent="0.2">
      <c r="C90" s="1"/>
      <c r="D90" s="1"/>
      <c r="E90" s="1"/>
      <c r="F90" s="1"/>
      <c r="G90" s="1"/>
      <c r="H90" s="1"/>
      <c r="I90" s="1"/>
      <c r="J90" s="1"/>
      <c r="K90" s="1"/>
      <c r="L90" s="1"/>
      <c r="M90" s="1"/>
      <c r="N90" s="1"/>
      <c r="O90" s="1"/>
      <c r="P90" s="1"/>
      <c r="Q90" s="1"/>
    </row>
    <row r="91" spans="3:17" x14ac:dyDescent="0.2">
      <c r="C91" s="1"/>
      <c r="D91" s="1"/>
      <c r="E91" s="1"/>
      <c r="F91" s="1"/>
      <c r="G91" s="1"/>
      <c r="H91" s="1"/>
      <c r="I91" s="1"/>
      <c r="J91" s="1"/>
      <c r="K91" s="1"/>
      <c r="L91" s="1"/>
      <c r="M91" s="1"/>
      <c r="N91" s="1"/>
      <c r="O91" s="1"/>
      <c r="P91" s="1"/>
      <c r="Q91" s="1"/>
    </row>
    <row r="92" spans="3:17" x14ac:dyDescent="0.2">
      <c r="C92" s="1"/>
      <c r="D92" s="1"/>
      <c r="E92" s="1"/>
      <c r="F92" s="1"/>
      <c r="G92" s="1"/>
      <c r="H92" s="1"/>
      <c r="I92" s="1"/>
      <c r="J92" s="1"/>
      <c r="K92" s="1"/>
      <c r="L92" s="1"/>
      <c r="M92" s="1"/>
      <c r="N92" s="1"/>
      <c r="O92" s="1"/>
      <c r="P92" s="1"/>
      <c r="Q92" s="1"/>
    </row>
    <row r="93" spans="3:17" x14ac:dyDescent="0.2">
      <c r="C93" s="1"/>
      <c r="D93" s="1"/>
      <c r="E93" s="1"/>
      <c r="F93" s="1"/>
      <c r="G93" s="1"/>
      <c r="H93" s="1"/>
      <c r="I93" s="1"/>
      <c r="J93" s="1"/>
      <c r="K93" s="1"/>
      <c r="L93" s="1"/>
      <c r="M93" s="1"/>
      <c r="N93" s="1"/>
      <c r="O93" s="1"/>
      <c r="P93" s="1"/>
      <c r="Q93" s="1"/>
    </row>
    <row r="94" spans="3:17" x14ac:dyDescent="0.2">
      <c r="C94" s="1"/>
      <c r="D94" s="1"/>
      <c r="E94" s="1"/>
      <c r="F94" s="1"/>
      <c r="G94" s="1"/>
      <c r="H94" s="1"/>
      <c r="I94" s="1"/>
      <c r="J94" s="1"/>
      <c r="K94" s="1"/>
      <c r="L94" s="1"/>
      <c r="M94" s="1"/>
      <c r="N94" s="1"/>
      <c r="O94" s="1"/>
      <c r="P94" s="1"/>
      <c r="Q94" s="1"/>
    </row>
    <row r="95" spans="3:17" x14ac:dyDescent="0.2">
      <c r="C95" s="1"/>
      <c r="D95" s="1"/>
      <c r="E95" s="1"/>
      <c r="F95" s="1"/>
      <c r="G95" s="1"/>
      <c r="H95" s="1"/>
      <c r="I95" s="1"/>
      <c r="J95" s="1"/>
      <c r="K95" s="1"/>
      <c r="L95" s="1"/>
      <c r="M95" s="1"/>
      <c r="N95" s="1"/>
      <c r="O95" s="1"/>
      <c r="P95" s="1"/>
      <c r="Q95" s="1"/>
    </row>
    <row r="96" spans="3:17" x14ac:dyDescent="0.2">
      <c r="C96" s="1"/>
      <c r="D96" s="1"/>
      <c r="E96" s="1"/>
      <c r="F96" s="1"/>
      <c r="G96" s="1"/>
      <c r="H96" s="1"/>
      <c r="I96" s="1"/>
      <c r="J96" s="1"/>
      <c r="K96" s="1"/>
      <c r="L96" s="1"/>
      <c r="M96" s="1"/>
      <c r="N96" s="1"/>
      <c r="O96" s="1"/>
      <c r="P96" s="1"/>
      <c r="Q96" s="1"/>
    </row>
    <row r="97" spans="3:17" x14ac:dyDescent="0.2">
      <c r="C97" s="1"/>
      <c r="D97" s="1"/>
      <c r="E97" s="1"/>
      <c r="F97" s="1"/>
      <c r="G97" s="1"/>
      <c r="H97" s="1"/>
      <c r="I97" s="1"/>
      <c r="J97" s="1"/>
      <c r="K97" s="1"/>
      <c r="L97" s="1"/>
      <c r="M97" s="1"/>
      <c r="N97" s="1"/>
      <c r="O97" s="1"/>
      <c r="P97" s="1"/>
      <c r="Q97" s="1"/>
    </row>
    <row r="98" spans="3:17" x14ac:dyDescent="0.2">
      <c r="C98" s="1"/>
      <c r="D98" s="1"/>
      <c r="E98" s="1"/>
      <c r="F98" s="1"/>
      <c r="G98" s="1"/>
      <c r="H98" s="1"/>
      <c r="I98" s="1"/>
      <c r="J98" s="1"/>
      <c r="K98" s="1"/>
      <c r="L98" s="1"/>
      <c r="M98" s="1"/>
      <c r="N98" s="1"/>
      <c r="O98" s="1"/>
      <c r="P98" s="1"/>
      <c r="Q98" s="1"/>
    </row>
    <row r="99" spans="3:17" x14ac:dyDescent="0.2">
      <c r="C99" s="1"/>
      <c r="D99" s="1"/>
      <c r="E99" s="1"/>
      <c r="F99" s="1"/>
      <c r="G99" s="1"/>
      <c r="H99" s="1"/>
      <c r="I99" s="1"/>
      <c r="J99" s="1"/>
      <c r="K99" s="1"/>
      <c r="L99" s="1"/>
      <c r="M99" s="1"/>
      <c r="N99" s="1"/>
      <c r="O99" s="1"/>
      <c r="P99" s="1"/>
      <c r="Q99" s="1"/>
    </row>
    <row r="100" spans="3:17" x14ac:dyDescent="0.2">
      <c r="C100" s="1"/>
      <c r="D100" s="1"/>
      <c r="E100" s="1"/>
      <c r="F100" s="1"/>
      <c r="G100" s="1"/>
      <c r="H100" s="1"/>
      <c r="I100" s="1"/>
      <c r="J100" s="1"/>
      <c r="K100" s="1"/>
      <c r="L100" s="1"/>
      <c r="M100" s="1"/>
      <c r="N100" s="1"/>
      <c r="O100" s="1"/>
      <c r="P100" s="1"/>
      <c r="Q100" s="1"/>
    </row>
    <row r="101" spans="3:17" x14ac:dyDescent="0.2">
      <c r="C101" s="1"/>
      <c r="D101" s="1"/>
      <c r="E101" s="1"/>
      <c r="F101" s="1"/>
      <c r="G101" s="1"/>
      <c r="H101" s="1"/>
      <c r="I101" s="1"/>
      <c r="J101" s="1"/>
      <c r="K101" s="1"/>
      <c r="L101" s="1"/>
      <c r="M101" s="1"/>
      <c r="N101" s="1"/>
      <c r="O101" s="1"/>
      <c r="P101" s="1"/>
      <c r="Q101" s="1"/>
    </row>
    <row r="102" spans="3:17" x14ac:dyDescent="0.2">
      <c r="C102" s="1"/>
      <c r="D102" s="1"/>
      <c r="E102" s="1"/>
      <c r="F102" s="1"/>
      <c r="G102" s="1"/>
      <c r="H102" s="1"/>
      <c r="I102" s="1"/>
      <c r="J102" s="1"/>
      <c r="K102" s="1"/>
      <c r="L102" s="1"/>
      <c r="M102" s="1"/>
      <c r="N102" s="1"/>
      <c r="O102" s="1"/>
      <c r="P102" s="1"/>
      <c r="Q102" s="1"/>
    </row>
    <row r="103" spans="3:17" x14ac:dyDescent="0.2">
      <c r="C103" s="1"/>
      <c r="D103" s="1"/>
      <c r="E103" s="1"/>
      <c r="F103" s="1"/>
      <c r="G103" s="1"/>
      <c r="H103" s="1"/>
      <c r="I103" s="1"/>
      <c r="J103" s="1"/>
      <c r="K103" s="1"/>
      <c r="L103" s="1"/>
      <c r="M103" s="1"/>
      <c r="N103" s="1"/>
      <c r="O103" s="1"/>
      <c r="P103" s="1"/>
      <c r="Q103" s="1"/>
    </row>
    <row r="104" spans="3:17" x14ac:dyDescent="0.2">
      <c r="C104" s="1"/>
      <c r="D104" s="1"/>
      <c r="E104" s="1"/>
      <c r="F104" s="1"/>
      <c r="G104" s="1"/>
      <c r="H104" s="1"/>
      <c r="I104" s="1"/>
      <c r="J104" s="1"/>
      <c r="K104" s="1"/>
      <c r="L104" s="1"/>
      <c r="M104" s="1"/>
      <c r="N104" s="1"/>
      <c r="O104" s="1"/>
      <c r="P104" s="1"/>
      <c r="Q104" s="1"/>
    </row>
    <row r="105" spans="3:17" x14ac:dyDescent="0.2">
      <c r="C105" s="1"/>
      <c r="D105" s="1"/>
      <c r="E105" s="1"/>
      <c r="F105" s="1"/>
      <c r="G105" s="1"/>
      <c r="H105" s="1"/>
      <c r="I105" s="1"/>
      <c r="J105" s="1"/>
      <c r="K105" s="1"/>
      <c r="L105" s="1"/>
      <c r="M105" s="1"/>
      <c r="N105" s="1"/>
      <c r="O105" s="1"/>
      <c r="P105" s="1"/>
      <c r="Q105" s="1"/>
    </row>
    <row r="106" spans="3:17" x14ac:dyDescent="0.2">
      <c r="C106" s="1"/>
      <c r="D106" s="1"/>
      <c r="E106" s="1"/>
      <c r="F106" s="1"/>
      <c r="G106" s="1"/>
      <c r="H106" s="1"/>
      <c r="I106" s="1"/>
      <c r="J106" s="1"/>
      <c r="K106" s="1"/>
      <c r="L106" s="1"/>
      <c r="M106" s="1"/>
      <c r="N106" s="1"/>
      <c r="O106" s="1"/>
      <c r="P106" s="1"/>
      <c r="Q106" s="1"/>
    </row>
    <row r="107" spans="3:17" x14ac:dyDescent="0.2">
      <c r="C107" s="1"/>
      <c r="D107" s="1"/>
      <c r="E107" s="1"/>
      <c r="F107" s="1"/>
      <c r="G107" s="1"/>
      <c r="H107" s="1"/>
      <c r="I107" s="1"/>
      <c r="J107" s="1"/>
      <c r="K107" s="1"/>
      <c r="L107" s="1"/>
      <c r="M107" s="1"/>
      <c r="N107" s="1"/>
      <c r="O107" s="1"/>
      <c r="P107" s="1"/>
      <c r="Q107" s="1"/>
    </row>
    <row r="108" spans="3:17" x14ac:dyDescent="0.2">
      <c r="C108" s="1"/>
      <c r="D108" s="1"/>
      <c r="E108" s="1"/>
      <c r="F108" s="1"/>
      <c r="G108" s="1"/>
      <c r="H108" s="1"/>
      <c r="I108" s="1"/>
      <c r="J108" s="1"/>
      <c r="K108" s="1"/>
      <c r="L108" s="1"/>
      <c r="M108" s="1"/>
      <c r="N108" s="1"/>
      <c r="O108" s="1"/>
      <c r="P108" s="1"/>
      <c r="Q108" s="1"/>
    </row>
    <row r="109" spans="3:17" x14ac:dyDescent="0.2">
      <c r="C109" s="1"/>
      <c r="D109" s="1"/>
      <c r="E109" s="1"/>
      <c r="F109" s="1"/>
      <c r="G109" s="1"/>
      <c r="H109" s="1"/>
      <c r="I109" s="1"/>
      <c r="J109" s="1"/>
      <c r="K109" s="1"/>
      <c r="L109" s="1"/>
      <c r="M109" s="1"/>
      <c r="N109" s="1"/>
      <c r="O109" s="1"/>
      <c r="P109" s="1"/>
      <c r="Q109" s="1"/>
    </row>
    <row r="110" spans="3:17" x14ac:dyDescent="0.2">
      <c r="C110" s="1"/>
      <c r="D110" s="1"/>
      <c r="E110" s="1"/>
      <c r="F110" s="1"/>
      <c r="G110" s="1"/>
      <c r="H110" s="1"/>
      <c r="I110" s="1"/>
      <c r="J110" s="1"/>
      <c r="K110" s="1"/>
      <c r="L110" s="1"/>
      <c r="M110" s="1"/>
      <c r="N110" s="1"/>
      <c r="O110" s="1"/>
      <c r="P110" s="1"/>
      <c r="Q110" s="1"/>
    </row>
    <row r="111" spans="3:17" x14ac:dyDescent="0.2">
      <c r="C111" s="1"/>
      <c r="D111" s="1"/>
      <c r="E111" s="1"/>
      <c r="F111" s="1"/>
      <c r="G111" s="1"/>
      <c r="H111" s="1"/>
      <c r="I111" s="1"/>
      <c r="J111" s="1"/>
      <c r="K111" s="1"/>
      <c r="L111" s="1"/>
      <c r="M111" s="1"/>
      <c r="N111" s="1"/>
      <c r="O111" s="1"/>
      <c r="P111" s="1"/>
      <c r="Q111" s="1"/>
    </row>
    <row r="112" spans="3:17" x14ac:dyDescent="0.2">
      <c r="C112" s="1"/>
      <c r="D112" s="1"/>
      <c r="E112" s="1"/>
      <c r="F112" s="1"/>
      <c r="G112" s="1"/>
      <c r="H112" s="1"/>
      <c r="I112" s="1"/>
      <c r="J112" s="1"/>
      <c r="K112" s="1"/>
      <c r="L112" s="1"/>
      <c r="M112" s="1"/>
      <c r="N112" s="1"/>
      <c r="O112" s="1"/>
      <c r="P112" s="1"/>
      <c r="Q112" s="1"/>
    </row>
    <row r="113" spans="3:17" x14ac:dyDescent="0.2">
      <c r="C113" s="1"/>
      <c r="D113" s="1"/>
      <c r="E113" s="1"/>
      <c r="F113" s="1"/>
      <c r="G113" s="1"/>
      <c r="H113" s="1"/>
      <c r="I113" s="1"/>
      <c r="J113" s="1"/>
      <c r="K113" s="1"/>
      <c r="L113" s="1"/>
      <c r="M113" s="1"/>
      <c r="N113" s="1"/>
      <c r="O113" s="1"/>
      <c r="P113" s="1"/>
      <c r="Q113" s="1"/>
    </row>
    <row r="114" spans="3:17" x14ac:dyDescent="0.2">
      <c r="C114" s="1"/>
      <c r="D114" s="1"/>
      <c r="E114" s="1"/>
      <c r="F114" s="1"/>
      <c r="G114" s="1"/>
      <c r="H114" s="1"/>
      <c r="I114" s="1"/>
      <c r="J114" s="1"/>
      <c r="K114" s="1"/>
      <c r="L114" s="1"/>
      <c r="M114" s="1"/>
      <c r="N114" s="1"/>
      <c r="O114" s="1"/>
      <c r="P114" s="1"/>
      <c r="Q114" s="1"/>
    </row>
    <row r="115" spans="3:17" x14ac:dyDescent="0.2">
      <c r="C115" s="1"/>
      <c r="D115" s="1"/>
      <c r="E115" s="1"/>
      <c r="F115" s="1"/>
      <c r="G115" s="1"/>
      <c r="H115" s="1"/>
      <c r="I115" s="1"/>
      <c r="J115" s="1"/>
      <c r="K115" s="1"/>
      <c r="L115" s="1"/>
      <c r="M115" s="1"/>
      <c r="N115" s="1"/>
      <c r="O115" s="1"/>
      <c r="P115" s="1"/>
      <c r="Q115" s="1"/>
    </row>
    <row r="116" spans="3:17" x14ac:dyDescent="0.2">
      <c r="C116" s="1"/>
      <c r="D116" s="1"/>
      <c r="E116" s="1"/>
      <c r="F116" s="1"/>
      <c r="G116" s="1"/>
      <c r="H116" s="1"/>
      <c r="I116" s="1"/>
      <c r="J116" s="1"/>
      <c r="K116" s="1"/>
      <c r="L116" s="1"/>
      <c r="M116" s="1"/>
      <c r="N116" s="1"/>
      <c r="O116" s="1"/>
      <c r="P116" s="1"/>
      <c r="Q116" s="1"/>
    </row>
    <row r="117" spans="3:17" x14ac:dyDescent="0.2">
      <c r="C117" s="1"/>
      <c r="D117" s="1"/>
      <c r="E117" s="1"/>
      <c r="F117" s="1"/>
      <c r="G117" s="1"/>
      <c r="H117" s="1"/>
      <c r="I117" s="1"/>
      <c r="J117" s="1"/>
      <c r="K117" s="1"/>
      <c r="L117" s="1"/>
      <c r="M117" s="1"/>
      <c r="N117" s="1"/>
      <c r="O117" s="1"/>
      <c r="P117" s="1"/>
      <c r="Q117" s="1"/>
    </row>
    <row r="118" spans="3:17" x14ac:dyDescent="0.2">
      <c r="C118" s="1"/>
      <c r="D118" s="1"/>
      <c r="E118" s="1"/>
      <c r="F118" s="1"/>
      <c r="G118" s="1"/>
      <c r="H118" s="1"/>
      <c r="I118" s="1"/>
      <c r="J118" s="1"/>
      <c r="K118" s="1"/>
      <c r="L118" s="1"/>
      <c r="M118" s="1"/>
      <c r="N118" s="1"/>
      <c r="O118" s="1"/>
      <c r="P118" s="1"/>
      <c r="Q118" s="1"/>
    </row>
    <row r="119" spans="3:17" x14ac:dyDescent="0.2">
      <c r="C119" s="1"/>
      <c r="D119" s="1"/>
      <c r="E119" s="1"/>
      <c r="F119" s="1"/>
      <c r="G119" s="1"/>
      <c r="H119" s="1"/>
      <c r="I119" s="1"/>
      <c r="J119" s="1"/>
      <c r="K119" s="1"/>
      <c r="L119" s="1"/>
      <c r="M119" s="1"/>
      <c r="N119" s="1"/>
      <c r="O119" s="1"/>
      <c r="P119" s="1"/>
      <c r="Q119" s="1"/>
    </row>
    <row r="120" spans="3:17" x14ac:dyDescent="0.2">
      <c r="C120" s="1"/>
      <c r="D120" s="1"/>
      <c r="E120" s="1"/>
      <c r="F120" s="1"/>
      <c r="G120" s="1"/>
      <c r="H120" s="1"/>
      <c r="I120" s="1"/>
      <c r="J120" s="1"/>
      <c r="K120" s="1"/>
      <c r="L120" s="1"/>
      <c r="M120" s="1"/>
      <c r="N120" s="1"/>
      <c r="O120" s="1"/>
      <c r="P120" s="1"/>
      <c r="Q120" s="1"/>
    </row>
    <row r="121" spans="3:17" x14ac:dyDescent="0.2">
      <c r="C121" s="1"/>
      <c r="D121" s="1"/>
      <c r="E121" s="1"/>
      <c r="F121" s="1"/>
      <c r="G121" s="1"/>
      <c r="H121" s="1"/>
      <c r="I121" s="1"/>
      <c r="J121" s="1"/>
      <c r="K121" s="1"/>
      <c r="L121" s="1"/>
      <c r="M121" s="1"/>
      <c r="N121" s="1"/>
      <c r="O121" s="1"/>
      <c r="P121" s="1"/>
      <c r="Q121" s="1"/>
    </row>
    <row r="122" spans="3:17" x14ac:dyDescent="0.2">
      <c r="C122" s="1"/>
      <c r="D122" s="1"/>
      <c r="E122" s="1"/>
      <c r="F122" s="1"/>
      <c r="G122" s="1"/>
      <c r="H122" s="1"/>
      <c r="I122" s="1"/>
      <c r="J122" s="1"/>
      <c r="K122" s="1"/>
      <c r="L122" s="1"/>
      <c r="M122" s="1"/>
      <c r="N122" s="1"/>
      <c r="O122" s="1"/>
      <c r="P122" s="1"/>
      <c r="Q122" s="1"/>
    </row>
    <row r="123" spans="3:17" x14ac:dyDescent="0.2">
      <c r="C123" s="1"/>
      <c r="D123" s="1"/>
      <c r="E123" s="1"/>
      <c r="F123" s="1"/>
      <c r="G123" s="1"/>
      <c r="H123" s="1"/>
      <c r="I123" s="1"/>
      <c r="J123" s="1"/>
      <c r="K123" s="1"/>
      <c r="L123" s="1"/>
      <c r="M123" s="1"/>
      <c r="N123" s="1"/>
      <c r="O123" s="1"/>
      <c r="P123" s="1"/>
      <c r="Q123" s="1"/>
    </row>
    <row r="124" spans="3:17" x14ac:dyDescent="0.2">
      <c r="C124" s="1"/>
      <c r="D124" s="1"/>
      <c r="E124" s="1"/>
      <c r="F124" s="1"/>
      <c r="G124" s="1"/>
      <c r="H124" s="1"/>
      <c r="I124" s="1"/>
      <c r="J124" s="1"/>
      <c r="K124" s="1"/>
      <c r="L124" s="1"/>
      <c r="M124" s="1"/>
      <c r="N124" s="1"/>
      <c r="O124" s="1"/>
      <c r="P124" s="1"/>
      <c r="Q124" s="1"/>
    </row>
    <row r="125" spans="3:17" x14ac:dyDescent="0.2">
      <c r="C125" s="1"/>
      <c r="D125" s="1"/>
      <c r="E125" s="1"/>
      <c r="F125" s="1"/>
      <c r="G125" s="1"/>
      <c r="H125" s="1"/>
      <c r="I125" s="1"/>
      <c r="J125" s="1"/>
      <c r="K125" s="1"/>
      <c r="L125" s="1"/>
      <c r="M125" s="1"/>
      <c r="N125" s="1"/>
      <c r="O125" s="1"/>
      <c r="P125" s="1"/>
      <c r="Q125" s="1"/>
    </row>
    <row r="126" spans="3:17" x14ac:dyDescent="0.2">
      <c r="C126" s="1"/>
      <c r="D126" s="1"/>
      <c r="E126" s="1"/>
      <c r="F126" s="1"/>
      <c r="G126" s="1"/>
      <c r="H126" s="1"/>
      <c r="I126" s="1"/>
      <c r="J126" s="1"/>
      <c r="K126" s="1"/>
      <c r="L126" s="1"/>
      <c r="M126" s="1"/>
      <c r="N126" s="1"/>
      <c r="O126" s="1"/>
      <c r="P126" s="1"/>
      <c r="Q126" s="1"/>
    </row>
    <row r="127" spans="3:17" x14ac:dyDescent="0.2">
      <c r="C127" s="1"/>
      <c r="D127" s="1"/>
      <c r="E127" s="1"/>
      <c r="F127" s="1"/>
      <c r="G127" s="1"/>
      <c r="H127" s="1"/>
      <c r="I127" s="1"/>
      <c r="J127" s="1"/>
      <c r="K127" s="1"/>
      <c r="L127" s="1"/>
      <c r="M127" s="1"/>
      <c r="N127" s="1"/>
      <c r="O127" s="1"/>
      <c r="P127" s="1"/>
      <c r="Q127" s="1"/>
    </row>
    <row r="128" spans="3:17" x14ac:dyDescent="0.2">
      <c r="C128" s="1"/>
      <c r="D128" s="1"/>
      <c r="E128" s="1"/>
      <c r="F128" s="1"/>
      <c r="G128" s="1"/>
      <c r="H128" s="1"/>
      <c r="I128" s="1"/>
      <c r="J128" s="1"/>
      <c r="K128" s="1"/>
      <c r="L128" s="1"/>
      <c r="M128" s="1"/>
      <c r="N128" s="1"/>
      <c r="O128" s="1"/>
      <c r="P128" s="1"/>
      <c r="Q128" s="1"/>
    </row>
    <row r="129" spans="3:17" x14ac:dyDescent="0.2">
      <c r="C129" s="1"/>
      <c r="D129" s="1"/>
      <c r="E129" s="1"/>
      <c r="F129" s="1"/>
      <c r="G129" s="1"/>
      <c r="H129" s="1"/>
      <c r="I129" s="1"/>
      <c r="J129" s="1"/>
      <c r="K129" s="1"/>
      <c r="L129" s="1"/>
      <c r="M129" s="1"/>
      <c r="N129" s="1"/>
      <c r="O129" s="1"/>
      <c r="P129" s="1"/>
      <c r="Q129" s="1"/>
    </row>
    <row r="130" spans="3:17" x14ac:dyDescent="0.2">
      <c r="C130" s="1"/>
      <c r="D130" s="1"/>
      <c r="E130" s="1"/>
      <c r="F130" s="1"/>
      <c r="G130" s="1"/>
      <c r="H130" s="1"/>
      <c r="I130" s="1"/>
      <c r="J130" s="1"/>
      <c r="K130" s="1"/>
      <c r="L130" s="1"/>
      <c r="M130" s="1"/>
      <c r="N130" s="1"/>
      <c r="O130" s="1"/>
      <c r="P130" s="1"/>
      <c r="Q130" s="1"/>
    </row>
    <row r="131" spans="3:17" x14ac:dyDescent="0.2">
      <c r="C131" s="1"/>
      <c r="D131" s="1"/>
      <c r="E131" s="1"/>
      <c r="F131" s="1"/>
      <c r="G131" s="1"/>
      <c r="H131" s="1"/>
      <c r="I131" s="1"/>
      <c r="J131" s="1"/>
      <c r="K131" s="1"/>
      <c r="L131" s="1"/>
      <c r="M131" s="1"/>
      <c r="N131" s="1"/>
      <c r="O131" s="1"/>
      <c r="P131" s="1"/>
      <c r="Q131" s="1"/>
    </row>
    <row r="132" spans="3:17" x14ac:dyDescent="0.2">
      <c r="C132" s="1"/>
      <c r="D132" s="1"/>
      <c r="E132" s="1"/>
      <c r="F132" s="1"/>
      <c r="G132" s="1"/>
      <c r="H132" s="1"/>
      <c r="I132" s="1"/>
      <c r="J132" s="1"/>
      <c r="K132" s="1"/>
      <c r="L132" s="1"/>
      <c r="M132" s="1"/>
      <c r="N132" s="1"/>
      <c r="O132" s="1"/>
      <c r="P132" s="1"/>
      <c r="Q132" s="1"/>
    </row>
    <row r="133" spans="3:17" x14ac:dyDescent="0.2">
      <c r="C133" s="1"/>
      <c r="D133" s="1"/>
      <c r="E133" s="1"/>
      <c r="F133" s="1"/>
      <c r="G133" s="1"/>
      <c r="H133" s="1"/>
      <c r="I133" s="1"/>
      <c r="J133" s="1"/>
      <c r="K133" s="1"/>
      <c r="L133" s="1"/>
      <c r="M133" s="1"/>
      <c r="N133" s="1"/>
      <c r="O133" s="1"/>
      <c r="P133" s="1"/>
      <c r="Q133" s="1"/>
    </row>
    <row r="134" spans="3:17" x14ac:dyDescent="0.2">
      <c r="C134" s="1"/>
      <c r="D134" s="1"/>
      <c r="E134" s="1"/>
      <c r="F134" s="1"/>
      <c r="G134" s="1"/>
      <c r="H134" s="1"/>
      <c r="I134" s="1"/>
      <c r="J134" s="1"/>
      <c r="K134" s="1"/>
      <c r="L134" s="1"/>
      <c r="M134" s="1"/>
      <c r="N134" s="1"/>
      <c r="O134" s="1"/>
      <c r="P134" s="1"/>
      <c r="Q134" s="1"/>
    </row>
    <row r="135" spans="3:17" x14ac:dyDescent="0.2">
      <c r="C135" s="1"/>
      <c r="D135" s="1"/>
      <c r="E135" s="1"/>
      <c r="F135" s="1"/>
      <c r="G135" s="1"/>
      <c r="H135" s="1"/>
      <c r="I135" s="1"/>
      <c r="J135" s="1"/>
      <c r="K135" s="1"/>
      <c r="L135" s="1"/>
      <c r="M135" s="1"/>
      <c r="N135" s="1"/>
      <c r="O135" s="1"/>
      <c r="P135" s="1"/>
      <c r="Q135" s="1"/>
    </row>
    <row r="136" spans="3:17" x14ac:dyDescent="0.2">
      <c r="C136" s="1"/>
      <c r="D136" s="1"/>
      <c r="E136" s="1"/>
      <c r="F136" s="1"/>
      <c r="G136" s="1"/>
      <c r="H136" s="1"/>
      <c r="I136" s="1"/>
      <c r="J136" s="1"/>
      <c r="K136" s="1"/>
      <c r="L136" s="1"/>
      <c r="M136" s="1"/>
      <c r="N136" s="1"/>
      <c r="O136" s="1"/>
      <c r="P136" s="1"/>
      <c r="Q136" s="1"/>
    </row>
    <row r="137" spans="3:17" x14ac:dyDescent="0.2">
      <c r="C137" s="1"/>
      <c r="D137" s="1"/>
      <c r="E137" s="1"/>
      <c r="F137" s="1"/>
      <c r="G137" s="1"/>
      <c r="H137" s="1"/>
      <c r="I137" s="1"/>
      <c r="J137" s="1"/>
      <c r="K137" s="1"/>
      <c r="L137" s="1"/>
      <c r="M137" s="1"/>
      <c r="N137" s="1"/>
      <c r="O137" s="1"/>
      <c r="P137" s="1"/>
      <c r="Q137" s="1"/>
    </row>
    <row r="138" spans="3:17" x14ac:dyDescent="0.2">
      <c r="C138" s="1"/>
      <c r="D138" s="1"/>
      <c r="E138" s="1"/>
      <c r="F138" s="1"/>
      <c r="G138" s="1"/>
      <c r="H138" s="1"/>
      <c r="I138" s="1"/>
      <c r="J138" s="1"/>
      <c r="K138" s="1"/>
      <c r="L138" s="1"/>
      <c r="M138" s="1"/>
      <c r="N138" s="1"/>
      <c r="O138" s="1"/>
      <c r="P138" s="1"/>
      <c r="Q138" s="1"/>
    </row>
    <row r="139" spans="3:17" x14ac:dyDescent="0.2">
      <c r="C139" s="1"/>
      <c r="D139" s="1"/>
      <c r="E139" s="1"/>
      <c r="F139" s="1"/>
      <c r="G139" s="1"/>
      <c r="H139" s="1"/>
      <c r="I139" s="1"/>
      <c r="J139" s="1"/>
      <c r="K139" s="1"/>
      <c r="L139" s="1"/>
      <c r="M139" s="1"/>
      <c r="N139" s="1"/>
      <c r="O139" s="1"/>
      <c r="P139" s="1"/>
      <c r="Q139" s="1"/>
    </row>
    <row r="140" spans="3:17" x14ac:dyDescent="0.2">
      <c r="C140" s="1"/>
      <c r="D140" s="1"/>
      <c r="E140" s="1"/>
      <c r="F140" s="1"/>
      <c r="G140" s="1"/>
      <c r="H140" s="1"/>
      <c r="I140" s="1"/>
      <c r="J140" s="1"/>
      <c r="K140" s="1"/>
      <c r="L140" s="1"/>
      <c r="M140" s="1"/>
      <c r="N140" s="1"/>
      <c r="O140" s="1"/>
      <c r="P140" s="1"/>
      <c r="Q140" s="1"/>
    </row>
    <row r="141" spans="3:17" x14ac:dyDescent="0.2">
      <c r="C141" s="1"/>
      <c r="D141" s="1"/>
      <c r="E141" s="1"/>
      <c r="F141" s="1"/>
      <c r="G141" s="1"/>
      <c r="H141" s="1"/>
      <c r="I141" s="1"/>
      <c r="J141" s="1"/>
      <c r="K141" s="1"/>
      <c r="L141" s="1"/>
      <c r="M141" s="1"/>
      <c r="N141" s="1"/>
      <c r="O141" s="1"/>
      <c r="P141" s="1"/>
      <c r="Q141" s="1"/>
    </row>
    <row r="142" spans="3:17" x14ac:dyDescent="0.2">
      <c r="C142" s="1"/>
      <c r="D142" s="1"/>
      <c r="E142" s="1"/>
      <c r="F142" s="1"/>
      <c r="G142" s="1"/>
      <c r="H142" s="1"/>
      <c r="I142" s="1"/>
      <c r="J142" s="1"/>
      <c r="K142" s="1"/>
      <c r="L142" s="1"/>
      <c r="M142" s="1"/>
      <c r="N142" s="1"/>
      <c r="O142" s="1"/>
      <c r="P142" s="1"/>
      <c r="Q142" s="1"/>
    </row>
    <row r="143" spans="3:17" x14ac:dyDescent="0.2">
      <c r="C143" s="1"/>
      <c r="D143" s="1"/>
      <c r="E143" s="1"/>
      <c r="F143" s="1"/>
      <c r="G143" s="1"/>
      <c r="H143" s="1"/>
      <c r="I143" s="1"/>
      <c r="J143" s="1"/>
      <c r="K143" s="1"/>
      <c r="L143" s="1"/>
      <c r="M143" s="1"/>
      <c r="N143" s="1"/>
      <c r="O143" s="1"/>
      <c r="P143" s="1"/>
      <c r="Q143" s="1"/>
    </row>
    <row r="144" spans="3:17" x14ac:dyDescent="0.2">
      <c r="C144" s="1"/>
      <c r="D144" s="1"/>
      <c r="E144" s="1"/>
      <c r="F144" s="1"/>
      <c r="G144" s="1"/>
      <c r="H144" s="1"/>
      <c r="I144" s="1"/>
      <c r="J144" s="1"/>
      <c r="K144" s="1"/>
      <c r="L144" s="1"/>
      <c r="M144" s="1"/>
      <c r="N144" s="1"/>
      <c r="O144" s="1"/>
      <c r="P144" s="1"/>
      <c r="Q144" s="1"/>
    </row>
    <row r="145" spans="3:17" x14ac:dyDescent="0.2">
      <c r="C145" s="1"/>
      <c r="D145" s="1"/>
      <c r="E145" s="1"/>
      <c r="F145" s="1"/>
      <c r="G145" s="1"/>
      <c r="H145" s="1"/>
      <c r="I145" s="1"/>
      <c r="J145" s="1"/>
      <c r="K145" s="1"/>
      <c r="L145" s="1"/>
      <c r="M145" s="1"/>
      <c r="N145" s="1"/>
      <c r="O145" s="1"/>
      <c r="P145" s="1"/>
      <c r="Q145" s="1"/>
    </row>
    <row r="146" spans="3:17" x14ac:dyDescent="0.2">
      <c r="C146" s="1"/>
      <c r="D146" s="1"/>
      <c r="E146" s="1"/>
      <c r="F146" s="1"/>
      <c r="G146" s="1"/>
      <c r="H146" s="1"/>
      <c r="I146" s="1"/>
      <c r="J146" s="1"/>
      <c r="K146" s="1"/>
      <c r="L146" s="1"/>
      <c r="M146" s="1"/>
      <c r="N146" s="1"/>
      <c r="O146" s="1"/>
      <c r="P146" s="1"/>
      <c r="Q146" s="1"/>
    </row>
    <row r="147" spans="3:17" x14ac:dyDescent="0.2">
      <c r="C147" s="1"/>
      <c r="D147" s="1"/>
      <c r="E147" s="1"/>
      <c r="F147" s="1"/>
      <c r="G147" s="1"/>
      <c r="H147" s="1"/>
      <c r="I147" s="1"/>
      <c r="J147" s="1"/>
      <c r="K147" s="1"/>
      <c r="L147" s="1"/>
      <c r="M147" s="1"/>
      <c r="N147" s="1"/>
      <c r="O147" s="1"/>
      <c r="P147" s="1"/>
      <c r="Q147" s="1"/>
    </row>
    <row r="148" spans="3:17" x14ac:dyDescent="0.2">
      <c r="C148" s="1"/>
      <c r="D148" s="1"/>
      <c r="E148" s="1"/>
      <c r="F148" s="1"/>
      <c r="G148" s="1"/>
      <c r="H148" s="1"/>
      <c r="I148" s="1"/>
      <c r="J148" s="1"/>
      <c r="K148" s="1"/>
      <c r="L148" s="1"/>
      <c r="M148" s="1"/>
      <c r="N148" s="1"/>
      <c r="O148" s="1"/>
      <c r="P148" s="1"/>
      <c r="Q148" s="1"/>
    </row>
    <row r="149" spans="3:17" x14ac:dyDescent="0.2">
      <c r="C149" s="1"/>
      <c r="D149" s="1"/>
      <c r="E149" s="1"/>
      <c r="F149" s="1"/>
      <c r="G149" s="1"/>
      <c r="H149" s="1"/>
      <c r="I149" s="1"/>
      <c r="J149" s="1"/>
      <c r="K149" s="1"/>
      <c r="L149" s="1"/>
      <c r="M149" s="1"/>
      <c r="N149" s="1"/>
      <c r="O149" s="1"/>
      <c r="P149" s="1"/>
      <c r="Q149" s="1"/>
    </row>
    <row r="150" spans="3:17" x14ac:dyDescent="0.2">
      <c r="C150" s="1"/>
      <c r="D150" s="1"/>
      <c r="E150" s="1"/>
      <c r="F150" s="1"/>
      <c r="G150" s="1"/>
      <c r="H150" s="1"/>
      <c r="I150" s="1"/>
      <c r="J150" s="1"/>
      <c r="K150" s="1"/>
      <c r="L150" s="1"/>
      <c r="M150" s="1"/>
      <c r="N150" s="1"/>
      <c r="O150" s="1"/>
      <c r="P150" s="1"/>
      <c r="Q150" s="1"/>
    </row>
    <row r="151" spans="3:17" x14ac:dyDescent="0.2">
      <c r="C151" s="1"/>
      <c r="D151" s="1"/>
      <c r="E151" s="1"/>
      <c r="F151" s="1"/>
      <c r="G151" s="1"/>
      <c r="H151" s="1"/>
      <c r="I151" s="1"/>
      <c r="J151" s="1"/>
      <c r="K151" s="1"/>
      <c r="L151" s="1"/>
      <c r="M151" s="1"/>
      <c r="N151" s="1"/>
      <c r="O151" s="1"/>
      <c r="P151" s="1"/>
      <c r="Q151" s="1"/>
    </row>
    <row r="152" spans="3:17" x14ac:dyDescent="0.2">
      <c r="C152" s="1"/>
      <c r="D152" s="1"/>
      <c r="E152" s="1"/>
      <c r="F152" s="1"/>
      <c r="G152" s="1"/>
      <c r="H152" s="1"/>
      <c r="I152" s="1"/>
      <c r="J152" s="1"/>
      <c r="K152" s="1"/>
      <c r="L152" s="1"/>
      <c r="M152" s="1"/>
      <c r="N152" s="1"/>
      <c r="O152" s="1"/>
      <c r="P152" s="1"/>
      <c r="Q152" s="1"/>
    </row>
    <row r="153" spans="3:17" x14ac:dyDescent="0.2">
      <c r="C153" s="1"/>
      <c r="D153" s="1"/>
      <c r="E153" s="1"/>
      <c r="F153" s="1"/>
      <c r="G153" s="1"/>
      <c r="H153" s="1"/>
      <c r="I153" s="1"/>
      <c r="J153" s="1"/>
      <c r="K153" s="1"/>
      <c r="L153" s="1"/>
      <c r="M153" s="1"/>
      <c r="N153" s="1"/>
      <c r="O153" s="1"/>
      <c r="P153" s="1"/>
      <c r="Q153" s="1"/>
    </row>
    <row r="154" spans="3:17" x14ac:dyDescent="0.2">
      <c r="C154" s="1"/>
      <c r="D154" s="1"/>
      <c r="E154" s="1"/>
      <c r="F154" s="1"/>
      <c r="G154" s="1"/>
      <c r="H154" s="1"/>
      <c r="I154" s="1"/>
      <c r="J154" s="1"/>
      <c r="K154" s="1"/>
      <c r="L154" s="1"/>
      <c r="M154" s="1"/>
      <c r="N154" s="1"/>
      <c r="O154" s="1"/>
      <c r="P154" s="1"/>
      <c r="Q154" s="1"/>
    </row>
    <row r="155" spans="3:17" x14ac:dyDescent="0.2">
      <c r="C155" s="1"/>
      <c r="D155" s="1"/>
      <c r="E155" s="1"/>
      <c r="F155" s="1"/>
      <c r="G155" s="1"/>
      <c r="H155" s="1"/>
      <c r="I155" s="1"/>
      <c r="J155" s="1"/>
      <c r="K155" s="1"/>
      <c r="L155" s="1"/>
      <c r="M155" s="1"/>
      <c r="N155" s="1"/>
      <c r="O155" s="1"/>
      <c r="P155" s="1"/>
      <c r="Q155" s="1"/>
    </row>
    <row r="156" spans="3:17" x14ac:dyDescent="0.2">
      <c r="C156" s="1"/>
      <c r="D156" s="1"/>
      <c r="E156" s="1"/>
      <c r="F156" s="1"/>
      <c r="G156" s="1"/>
      <c r="H156" s="1"/>
      <c r="I156" s="1"/>
      <c r="J156" s="1"/>
      <c r="K156" s="1"/>
      <c r="L156" s="1"/>
      <c r="M156" s="1"/>
      <c r="N156" s="1"/>
      <c r="O156" s="1"/>
      <c r="P156" s="1"/>
      <c r="Q156" s="1"/>
    </row>
    <row r="157" spans="3:17" x14ac:dyDescent="0.2">
      <c r="C157" s="1"/>
      <c r="D157" s="1"/>
      <c r="E157" s="1"/>
      <c r="F157" s="1"/>
      <c r="G157" s="1"/>
      <c r="H157" s="1"/>
      <c r="I157" s="1"/>
      <c r="J157" s="1"/>
      <c r="K157" s="1"/>
      <c r="L157" s="1"/>
      <c r="M157" s="1"/>
      <c r="N157" s="1"/>
      <c r="O157" s="1"/>
      <c r="P157" s="1"/>
      <c r="Q157" s="1"/>
    </row>
    <row r="158" spans="3:17" x14ac:dyDescent="0.2">
      <c r="C158" s="1"/>
      <c r="D158" s="1"/>
      <c r="E158" s="1"/>
      <c r="F158" s="1"/>
      <c r="G158" s="1"/>
      <c r="H158" s="1"/>
      <c r="I158" s="1"/>
      <c r="J158" s="1"/>
      <c r="K158" s="1"/>
      <c r="L158" s="1"/>
      <c r="M158" s="1"/>
      <c r="N158" s="1"/>
      <c r="O158" s="1"/>
      <c r="P158" s="1"/>
      <c r="Q158" s="1"/>
    </row>
    <row r="159" spans="3:17" x14ac:dyDescent="0.2">
      <c r="C159" s="1"/>
      <c r="D159" s="1"/>
      <c r="E159" s="1"/>
      <c r="F159" s="1"/>
      <c r="G159" s="1"/>
      <c r="H159" s="1"/>
      <c r="I159" s="1"/>
      <c r="J159" s="1"/>
      <c r="K159" s="1"/>
      <c r="L159" s="1"/>
      <c r="M159" s="1"/>
      <c r="N159" s="1"/>
      <c r="O159" s="1"/>
      <c r="P159" s="1"/>
      <c r="Q159" s="1"/>
    </row>
    <row r="160" spans="3:17" x14ac:dyDescent="0.2">
      <c r="C160" s="1"/>
      <c r="D160" s="1"/>
      <c r="E160" s="1"/>
      <c r="F160" s="1"/>
      <c r="G160" s="1"/>
      <c r="H160" s="1"/>
      <c r="I160" s="1"/>
      <c r="J160" s="1"/>
      <c r="K160" s="1"/>
      <c r="L160" s="1"/>
      <c r="M160" s="1"/>
      <c r="N160" s="1"/>
      <c r="O160" s="1"/>
      <c r="P160" s="1"/>
      <c r="Q160" s="1"/>
    </row>
    <row r="161" spans="3:17" x14ac:dyDescent="0.2">
      <c r="C161" s="1"/>
      <c r="D161" s="1"/>
      <c r="E161" s="1"/>
      <c r="F161" s="1"/>
      <c r="G161" s="1"/>
      <c r="H161" s="1"/>
      <c r="I161" s="1"/>
      <c r="J161" s="1"/>
      <c r="K161" s="1"/>
      <c r="L161" s="1"/>
      <c r="M161" s="1"/>
      <c r="N161" s="1"/>
      <c r="O161" s="1"/>
      <c r="P161" s="1"/>
      <c r="Q161" s="1"/>
    </row>
    <row r="162" spans="3:17" x14ac:dyDescent="0.2">
      <c r="C162" s="1"/>
      <c r="D162" s="1"/>
      <c r="E162" s="1"/>
      <c r="F162" s="1"/>
      <c r="G162" s="1"/>
      <c r="H162" s="1"/>
      <c r="I162" s="1"/>
      <c r="J162" s="1"/>
      <c r="K162" s="1"/>
      <c r="L162" s="1"/>
      <c r="M162" s="1"/>
      <c r="N162" s="1"/>
      <c r="O162" s="1"/>
      <c r="P162" s="1"/>
      <c r="Q162" s="1"/>
    </row>
    <row r="163" spans="3:17" x14ac:dyDescent="0.2">
      <c r="C163" s="1"/>
      <c r="D163" s="1"/>
      <c r="E163" s="1"/>
      <c r="F163" s="1"/>
      <c r="G163" s="1"/>
      <c r="H163" s="1"/>
      <c r="I163" s="1"/>
      <c r="J163" s="1"/>
      <c r="K163" s="1"/>
      <c r="L163" s="1"/>
      <c r="M163" s="1"/>
      <c r="N163" s="1"/>
      <c r="O163" s="1"/>
      <c r="P163" s="1"/>
      <c r="Q163" s="1"/>
    </row>
    <row r="164" spans="3:17" x14ac:dyDescent="0.2">
      <c r="C164" s="1"/>
      <c r="D164" s="1"/>
      <c r="E164" s="1"/>
      <c r="F164" s="1"/>
      <c r="G164" s="1"/>
      <c r="H164" s="1"/>
      <c r="I164" s="1"/>
      <c r="J164" s="1"/>
      <c r="K164" s="1"/>
      <c r="L164" s="1"/>
      <c r="M164" s="1"/>
      <c r="N164" s="1"/>
      <c r="O164" s="1"/>
      <c r="P164" s="1"/>
      <c r="Q164" s="1"/>
    </row>
    <row r="165" spans="3:17" x14ac:dyDescent="0.2">
      <c r="C165" s="1"/>
      <c r="D165" s="1"/>
      <c r="E165" s="1"/>
      <c r="F165" s="1"/>
      <c r="G165" s="1"/>
      <c r="H165" s="1"/>
      <c r="I165" s="1"/>
      <c r="J165" s="1"/>
      <c r="K165" s="1"/>
      <c r="L165" s="1"/>
      <c r="M165" s="1"/>
      <c r="N165" s="1"/>
      <c r="O165" s="1"/>
      <c r="P165" s="1"/>
      <c r="Q165" s="1"/>
    </row>
    <row r="166" spans="3:17" x14ac:dyDescent="0.2">
      <c r="C166" s="1"/>
      <c r="D166" s="1"/>
      <c r="E166" s="1"/>
      <c r="F166" s="1"/>
      <c r="G166" s="1"/>
      <c r="H166" s="1"/>
      <c r="I166" s="1"/>
      <c r="J166" s="1"/>
      <c r="K166" s="1"/>
      <c r="L166" s="1"/>
      <c r="M166" s="1"/>
      <c r="N166" s="1"/>
      <c r="O166" s="1"/>
      <c r="P166" s="1"/>
      <c r="Q166" s="1"/>
    </row>
    <row r="167" spans="3:17" x14ac:dyDescent="0.2">
      <c r="C167" s="1"/>
      <c r="D167" s="1"/>
      <c r="E167" s="1"/>
      <c r="F167" s="1"/>
      <c r="G167" s="1"/>
      <c r="H167" s="1"/>
      <c r="I167" s="1"/>
      <c r="J167" s="1"/>
      <c r="K167" s="1"/>
      <c r="L167" s="1"/>
      <c r="M167" s="1"/>
      <c r="N167" s="1"/>
      <c r="O167" s="1"/>
      <c r="P167" s="1"/>
      <c r="Q167" s="1"/>
    </row>
    <row r="168" spans="3:17" x14ac:dyDescent="0.2">
      <c r="C168" s="1"/>
      <c r="D168" s="1"/>
      <c r="E168" s="1"/>
      <c r="F168" s="1"/>
      <c r="G168" s="1"/>
      <c r="H168" s="1"/>
      <c r="I168" s="1"/>
      <c r="J168" s="1"/>
      <c r="K168" s="1"/>
      <c r="L168" s="1"/>
      <c r="M168" s="1"/>
      <c r="N168" s="1"/>
      <c r="O168" s="1"/>
      <c r="P168" s="1"/>
      <c r="Q168" s="1"/>
    </row>
    <row r="169" spans="3:17" x14ac:dyDescent="0.2">
      <c r="C169" s="1"/>
      <c r="D169" s="1"/>
      <c r="E169" s="1"/>
      <c r="F169" s="1"/>
      <c r="G169" s="1"/>
      <c r="H169" s="1"/>
      <c r="I169" s="1"/>
      <c r="J169" s="1"/>
      <c r="K169" s="1"/>
      <c r="L169" s="1"/>
      <c r="M169" s="1"/>
      <c r="N169" s="1"/>
      <c r="O169" s="1"/>
      <c r="P169" s="1"/>
      <c r="Q169" s="1"/>
    </row>
    <row r="170" spans="3:17" x14ac:dyDescent="0.2">
      <c r="C170" s="1"/>
      <c r="D170" s="1"/>
      <c r="E170" s="1"/>
      <c r="F170" s="1"/>
      <c r="G170" s="1"/>
      <c r="H170" s="1"/>
      <c r="I170" s="1"/>
      <c r="J170" s="1"/>
      <c r="K170" s="1"/>
      <c r="L170" s="1"/>
      <c r="M170" s="1"/>
      <c r="N170" s="1"/>
      <c r="O170" s="1"/>
      <c r="P170" s="1"/>
      <c r="Q170" s="1"/>
    </row>
    <row r="171" spans="3:17" x14ac:dyDescent="0.2">
      <c r="C171" s="1"/>
      <c r="D171" s="1"/>
      <c r="E171" s="1"/>
      <c r="F171" s="1"/>
      <c r="G171" s="1"/>
      <c r="H171" s="1"/>
      <c r="I171" s="1"/>
      <c r="J171" s="1"/>
      <c r="K171" s="1"/>
      <c r="L171" s="1"/>
      <c r="M171" s="1"/>
      <c r="N171" s="1"/>
      <c r="O171" s="1"/>
      <c r="P171" s="1"/>
      <c r="Q171" s="1"/>
    </row>
    <row r="172" spans="3:17" x14ac:dyDescent="0.2">
      <c r="C172" s="1"/>
      <c r="D172" s="1"/>
      <c r="E172" s="1"/>
      <c r="F172" s="1"/>
      <c r="G172" s="1"/>
      <c r="H172" s="1"/>
      <c r="I172" s="1"/>
      <c r="J172" s="1"/>
      <c r="K172" s="1"/>
      <c r="L172" s="1"/>
      <c r="M172" s="1"/>
      <c r="N172" s="1"/>
      <c r="O172" s="1"/>
      <c r="P172" s="1"/>
      <c r="Q172" s="1"/>
    </row>
    <row r="173" spans="3:17" x14ac:dyDescent="0.2">
      <c r="C173" s="1"/>
      <c r="D173" s="1"/>
      <c r="E173" s="1"/>
      <c r="F173" s="1"/>
      <c r="G173" s="1"/>
      <c r="H173" s="1"/>
      <c r="I173" s="1"/>
      <c r="J173" s="1"/>
      <c r="K173" s="1"/>
      <c r="L173" s="1"/>
      <c r="M173" s="1"/>
      <c r="N173" s="1"/>
      <c r="O173" s="1"/>
      <c r="P173" s="1"/>
      <c r="Q173" s="1"/>
    </row>
    <row r="174" spans="3:17" x14ac:dyDescent="0.2">
      <c r="C174" s="1"/>
      <c r="D174" s="1"/>
      <c r="E174" s="1"/>
      <c r="F174" s="1"/>
      <c r="G174" s="1"/>
      <c r="H174" s="1"/>
      <c r="I174" s="1"/>
      <c r="J174" s="1"/>
      <c r="K174" s="1"/>
      <c r="L174" s="1"/>
      <c r="M174" s="1"/>
      <c r="N174" s="1"/>
      <c r="O174" s="1"/>
      <c r="P174" s="1"/>
      <c r="Q174" s="1"/>
    </row>
    <row r="175" spans="3:17" x14ac:dyDescent="0.2">
      <c r="C175" s="1"/>
      <c r="D175" s="1"/>
      <c r="E175" s="1"/>
      <c r="F175" s="1"/>
      <c r="G175" s="1"/>
      <c r="H175" s="1"/>
      <c r="I175" s="1"/>
      <c r="J175" s="1"/>
      <c r="K175" s="1"/>
      <c r="L175" s="1"/>
      <c r="M175" s="1"/>
      <c r="N175" s="1"/>
      <c r="O175" s="1"/>
      <c r="P175" s="1"/>
      <c r="Q175" s="1"/>
    </row>
    <row r="176" spans="3:17" x14ac:dyDescent="0.2">
      <c r="C176" s="1"/>
      <c r="D176" s="1"/>
      <c r="E176" s="1"/>
      <c r="F176" s="1"/>
      <c r="G176" s="1"/>
      <c r="H176" s="1"/>
      <c r="I176" s="1"/>
      <c r="J176" s="1"/>
      <c r="K176" s="1"/>
      <c r="L176" s="1"/>
      <c r="M176" s="1"/>
      <c r="N176" s="1"/>
      <c r="O176" s="1"/>
      <c r="P176" s="1"/>
      <c r="Q176" s="1"/>
    </row>
    <row r="177" spans="3:17" x14ac:dyDescent="0.2">
      <c r="C177" s="1"/>
      <c r="D177" s="1"/>
      <c r="E177" s="1"/>
      <c r="F177" s="1"/>
      <c r="G177" s="1"/>
      <c r="H177" s="1"/>
      <c r="I177" s="1"/>
      <c r="J177" s="1"/>
      <c r="K177" s="1"/>
      <c r="L177" s="1"/>
      <c r="M177" s="1"/>
      <c r="N177" s="1"/>
      <c r="O177" s="1"/>
      <c r="P177" s="1"/>
      <c r="Q177" s="1"/>
    </row>
    <row r="178" spans="3:17" x14ac:dyDescent="0.2">
      <c r="C178" s="1"/>
      <c r="D178" s="1"/>
      <c r="E178" s="1"/>
      <c r="F178" s="1"/>
      <c r="G178" s="1"/>
      <c r="H178" s="1"/>
      <c r="I178" s="1"/>
      <c r="J178" s="1"/>
      <c r="K178" s="1"/>
      <c r="L178" s="1"/>
      <c r="M178" s="1"/>
      <c r="N178" s="1"/>
      <c r="O178" s="1"/>
      <c r="P178" s="1"/>
      <c r="Q178" s="1"/>
    </row>
    <row r="179" spans="3:17" x14ac:dyDescent="0.2">
      <c r="C179" s="1"/>
      <c r="D179" s="1"/>
      <c r="E179" s="1"/>
      <c r="F179" s="1"/>
      <c r="G179" s="1"/>
      <c r="H179" s="1"/>
      <c r="I179" s="1"/>
      <c r="J179" s="1"/>
      <c r="K179" s="1"/>
      <c r="L179" s="1"/>
      <c r="M179" s="1"/>
      <c r="N179" s="1"/>
      <c r="O179" s="1"/>
      <c r="P179" s="1"/>
      <c r="Q179" s="1"/>
    </row>
    <row r="180" spans="3:17" x14ac:dyDescent="0.2">
      <c r="C180" s="1"/>
      <c r="D180" s="1"/>
      <c r="E180" s="1"/>
      <c r="F180" s="1"/>
      <c r="G180" s="1"/>
      <c r="H180" s="1"/>
      <c r="I180" s="1"/>
      <c r="J180" s="1"/>
      <c r="K180" s="1"/>
      <c r="L180" s="1"/>
      <c r="M180" s="1"/>
      <c r="N180" s="1"/>
      <c r="O180" s="1"/>
      <c r="P180" s="1"/>
      <c r="Q180" s="1"/>
    </row>
    <row r="181" spans="3:17" x14ac:dyDescent="0.2">
      <c r="C181" s="1"/>
      <c r="D181" s="1"/>
      <c r="E181" s="1"/>
      <c r="F181" s="1"/>
      <c r="G181" s="1"/>
      <c r="H181" s="1"/>
      <c r="I181" s="1"/>
      <c r="J181" s="1"/>
      <c r="K181" s="1"/>
      <c r="L181" s="1"/>
      <c r="M181" s="1"/>
      <c r="N181" s="1"/>
      <c r="O181" s="1"/>
      <c r="P181" s="1"/>
      <c r="Q181" s="1"/>
    </row>
    <row r="182" spans="3:17" x14ac:dyDescent="0.2">
      <c r="C182" s="1"/>
      <c r="D182" s="1"/>
      <c r="E182" s="1"/>
      <c r="F182" s="1"/>
      <c r="G182" s="1"/>
      <c r="H182" s="1"/>
      <c r="I182" s="1"/>
      <c r="J182" s="1"/>
      <c r="K182" s="1"/>
      <c r="L182" s="1"/>
      <c r="M182" s="1"/>
      <c r="N182" s="1"/>
      <c r="O182" s="1"/>
      <c r="P182" s="1"/>
      <c r="Q182" s="1"/>
    </row>
    <row r="183" spans="3:17" x14ac:dyDescent="0.2">
      <c r="C183" s="1"/>
      <c r="D183" s="1"/>
      <c r="E183" s="1"/>
      <c r="F183" s="1"/>
      <c r="G183" s="1"/>
      <c r="H183" s="1"/>
      <c r="I183" s="1"/>
      <c r="J183" s="1"/>
      <c r="K183" s="1"/>
      <c r="L183" s="1"/>
      <c r="M183" s="1"/>
      <c r="N183" s="1"/>
      <c r="O183" s="1"/>
      <c r="P183" s="1"/>
      <c r="Q183" s="1"/>
    </row>
    <row r="184" spans="3:17" x14ac:dyDescent="0.2">
      <c r="C184" s="1"/>
      <c r="D184" s="1"/>
      <c r="E184" s="1"/>
      <c r="F184" s="1"/>
      <c r="G184" s="1"/>
      <c r="H184" s="1"/>
      <c r="I184" s="1"/>
      <c r="J184" s="1"/>
      <c r="K184" s="1"/>
      <c r="L184" s="1"/>
      <c r="M184" s="1"/>
      <c r="N184" s="1"/>
      <c r="O184" s="1"/>
      <c r="P184" s="1"/>
      <c r="Q184" s="1"/>
    </row>
    <row r="185" spans="3:17" x14ac:dyDescent="0.2">
      <c r="C185" s="1"/>
      <c r="D185" s="1"/>
      <c r="E185" s="1"/>
      <c r="F185" s="1"/>
      <c r="G185" s="1"/>
      <c r="H185" s="1"/>
      <c r="I185" s="1"/>
      <c r="J185" s="1"/>
      <c r="K185" s="1"/>
      <c r="L185" s="1"/>
      <c r="M185" s="1"/>
      <c r="N185" s="1"/>
      <c r="O185" s="1"/>
      <c r="P185" s="1"/>
      <c r="Q185" s="1"/>
    </row>
    <row r="186" spans="3:17" x14ac:dyDescent="0.2">
      <c r="C186" s="1"/>
      <c r="D186" s="1"/>
      <c r="E186" s="1"/>
      <c r="F186" s="1"/>
      <c r="G186" s="1"/>
      <c r="H186" s="1"/>
      <c r="I186" s="1"/>
      <c r="J186" s="1"/>
      <c r="K186" s="1"/>
      <c r="L186" s="1"/>
      <c r="M186" s="1"/>
      <c r="N186" s="1"/>
      <c r="O186" s="1"/>
      <c r="P186" s="1"/>
      <c r="Q186" s="1"/>
    </row>
    <row r="187" spans="3:17" x14ac:dyDescent="0.2">
      <c r="C187" s="1"/>
      <c r="D187" s="1"/>
      <c r="E187" s="1"/>
      <c r="F187" s="1"/>
      <c r="G187" s="1"/>
      <c r="H187" s="1"/>
      <c r="I187" s="1"/>
      <c r="J187" s="1"/>
      <c r="K187" s="1"/>
      <c r="L187" s="1"/>
      <c r="M187" s="1"/>
      <c r="N187" s="1"/>
      <c r="O187" s="1"/>
      <c r="P187" s="1"/>
      <c r="Q187" s="1"/>
    </row>
    <row r="188" spans="3:17" x14ac:dyDescent="0.2">
      <c r="C188" s="1"/>
      <c r="D188" s="1"/>
      <c r="E188" s="1"/>
      <c r="F188" s="1"/>
      <c r="G188" s="1"/>
      <c r="H188" s="1"/>
      <c r="I188" s="1"/>
      <c r="J188" s="1"/>
      <c r="K188" s="1"/>
      <c r="L188" s="1"/>
      <c r="M188" s="1"/>
      <c r="N188" s="1"/>
      <c r="O188" s="1"/>
      <c r="P188" s="1"/>
      <c r="Q188" s="1"/>
    </row>
    <row r="189" spans="3:17" x14ac:dyDescent="0.2">
      <c r="C189" s="1"/>
      <c r="D189" s="1"/>
      <c r="E189" s="1"/>
      <c r="F189" s="1"/>
      <c r="G189" s="1"/>
      <c r="H189" s="1"/>
      <c r="I189" s="1"/>
      <c r="J189" s="1"/>
      <c r="K189" s="1"/>
      <c r="L189" s="1"/>
      <c r="M189" s="1"/>
      <c r="N189" s="1"/>
      <c r="O189" s="1"/>
      <c r="P189" s="1"/>
      <c r="Q189" s="1"/>
    </row>
    <row r="190" spans="3:17" x14ac:dyDescent="0.2">
      <c r="C190" s="1"/>
      <c r="D190" s="1"/>
      <c r="E190" s="1"/>
      <c r="F190" s="1"/>
      <c r="G190" s="1"/>
      <c r="H190" s="1"/>
      <c r="I190" s="1"/>
      <c r="J190" s="1"/>
      <c r="K190" s="1"/>
      <c r="L190" s="1"/>
      <c r="M190" s="1"/>
      <c r="N190" s="1"/>
      <c r="O190" s="1"/>
      <c r="P190" s="1"/>
      <c r="Q190" s="1"/>
    </row>
    <row r="191" spans="3:17" x14ac:dyDescent="0.2">
      <c r="C191" s="1"/>
      <c r="D191" s="1"/>
      <c r="E191" s="1"/>
      <c r="F191" s="1"/>
      <c r="G191" s="1"/>
      <c r="H191" s="1"/>
      <c r="I191" s="1"/>
      <c r="J191" s="1"/>
      <c r="K191" s="1"/>
      <c r="L191" s="1"/>
      <c r="M191" s="1"/>
      <c r="N191" s="1"/>
      <c r="O191" s="1"/>
      <c r="P191" s="1"/>
      <c r="Q191" s="1"/>
    </row>
    <row r="192" spans="3:17" x14ac:dyDescent="0.2">
      <c r="C192" s="1"/>
      <c r="D192" s="1"/>
      <c r="E192" s="1"/>
      <c r="F192" s="1"/>
      <c r="G192" s="1"/>
      <c r="H192" s="1"/>
      <c r="I192" s="1"/>
      <c r="J192" s="1"/>
      <c r="K192" s="1"/>
      <c r="L192" s="1"/>
      <c r="M192" s="1"/>
      <c r="N192" s="1"/>
      <c r="O192" s="1"/>
      <c r="P192" s="1"/>
      <c r="Q192" s="1"/>
    </row>
    <row r="193" spans="3:17" x14ac:dyDescent="0.2">
      <c r="C193" s="1"/>
      <c r="D193" s="1"/>
      <c r="E193" s="1"/>
      <c r="F193" s="1"/>
      <c r="G193" s="1"/>
      <c r="H193" s="1"/>
      <c r="I193" s="1"/>
      <c r="J193" s="1"/>
      <c r="K193" s="1"/>
      <c r="L193" s="1"/>
      <c r="M193" s="1"/>
      <c r="N193" s="1"/>
      <c r="O193" s="1"/>
      <c r="P193" s="1"/>
      <c r="Q193" s="1"/>
    </row>
    <row r="194" spans="3:17" x14ac:dyDescent="0.2">
      <c r="C194" s="1"/>
      <c r="D194" s="1"/>
      <c r="E194" s="1"/>
      <c r="F194" s="1"/>
      <c r="G194" s="1"/>
      <c r="H194" s="1"/>
      <c r="I194" s="1"/>
      <c r="J194" s="1"/>
      <c r="K194" s="1"/>
      <c r="L194" s="1"/>
      <c r="M194" s="1"/>
      <c r="N194" s="1"/>
      <c r="O194" s="1"/>
      <c r="P194" s="1"/>
      <c r="Q194" s="1"/>
    </row>
    <row r="195" spans="3:17" x14ac:dyDescent="0.2">
      <c r="C195" s="1"/>
      <c r="D195" s="1"/>
      <c r="E195" s="1"/>
      <c r="F195" s="1"/>
      <c r="G195" s="1"/>
      <c r="H195" s="1"/>
      <c r="I195" s="1"/>
      <c r="J195" s="1"/>
      <c r="K195" s="1"/>
      <c r="L195" s="1"/>
      <c r="M195" s="1"/>
      <c r="N195" s="1"/>
      <c r="O195" s="1"/>
      <c r="P195" s="1"/>
      <c r="Q195" s="1"/>
    </row>
    <row r="196" spans="3:17" x14ac:dyDescent="0.2">
      <c r="C196" s="1"/>
      <c r="D196" s="1"/>
      <c r="E196" s="1"/>
      <c r="F196" s="1"/>
      <c r="G196" s="1"/>
      <c r="H196" s="1"/>
      <c r="I196" s="1"/>
      <c r="J196" s="1"/>
      <c r="K196" s="1"/>
      <c r="L196" s="1"/>
      <c r="M196" s="1"/>
      <c r="N196" s="1"/>
      <c r="O196" s="1"/>
      <c r="P196" s="1"/>
      <c r="Q196" s="1"/>
    </row>
    <row r="197" spans="3:17" x14ac:dyDescent="0.2">
      <c r="C197" s="1"/>
      <c r="D197" s="1"/>
      <c r="E197" s="1"/>
      <c r="F197" s="1"/>
      <c r="G197" s="1"/>
      <c r="H197" s="1"/>
      <c r="I197" s="1"/>
      <c r="J197" s="1"/>
      <c r="K197" s="1"/>
      <c r="L197" s="1"/>
      <c r="M197" s="1"/>
      <c r="N197" s="1"/>
      <c r="O197" s="1"/>
      <c r="P197" s="1"/>
      <c r="Q197" s="1"/>
    </row>
    <row r="198" spans="3:17" x14ac:dyDescent="0.2">
      <c r="C198" s="1"/>
      <c r="D198" s="1"/>
      <c r="E198" s="1"/>
      <c r="F198" s="1"/>
      <c r="G198" s="1"/>
      <c r="H198" s="1"/>
      <c r="I198" s="1"/>
      <c r="J198" s="1"/>
      <c r="K198" s="1"/>
      <c r="L198" s="1"/>
      <c r="M198" s="1"/>
      <c r="N198" s="1"/>
      <c r="O198" s="1"/>
      <c r="P198" s="1"/>
      <c r="Q198" s="1"/>
    </row>
    <row r="199" spans="3:17" x14ac:dyDescent="0.2">
      <c r="C199" s="1"/>
      <c r="D199" s="1"/>
      <c r="E199" s="1"/>
      <c r="F199" s="1"/>
      <c r="G199" s="1"/>
      <c r="H199" s="1"/>
      <c r="I199" s="1"/>
      <c r="J199" s="1"/>
      <c r="K199" s="1"/>
      <c r="L199" s="1"/>
      <c r="M199" s="1"/>
      <c r="N199" s="1"/>
      <c r="O199" s="1"/>
      <c r="P199" s="1"/>
      <c r="Q199" s="1"/>
    </row>
    <row r="200" spans="3:17" x14ac:dyDescent="0.2">
      <c r="C200" s="1"/>
      <c r="D200" s="1"/>
      <c r="E200" s="1"/>
      <c r="F200" s="1"/>
      <c r="G200" s="1"/>
      <c r="H200" s="1"/>
      <c r="I200" s="1"/>
      <c r="J200" s="1"/>
      <c r="K200" s="1"/>
      <c r="L200" s="1"/>
      <c r="M200" s="1"/>
      <c r="N200" s="1"/>
      <c r="O200" s="1"/>
      <c r="P200" s="1"/>
      <c r="Q200" s="1"/>
    </row>
    <row r="201" spans="3:17" x14ac:dyDescent="0.2">
      <c r="C201" s="1"/>
      <c r="D201" s="1"/>
      <c r="E201" s="1"/>
      <c r="F201" s="1"/>
      <c r="G201" s="1"/>
      <c r="H201" s="1"/>
      <c r="I201" s="1"/>
      <c r="J201" s="1"/>
      <c r="K201" s="1"/>
      <c r="L201" s="1"/>
      <c r="M201" s="1"/>
      <c r="N201" s="1"/>
      <c r="O201" s="1"/>
      <c r="P201" s="1"/>
      <c r="Q201" s="1"/>
    </row>
    <row r="202" spans="3:17" x14ac:dyDescent="0.2">
      <c r="C202" s="1"/>
      <c r="D202" s="1"/>
      <c r="E202" s="1"/>
      <c r="F202" s="1"/>
      <c r="G202" s="1"/>
      <c r="H202" s="1"/>
      <c r="I202" s="1"/>
      <c r="J202" s="1"/>
      <c r="K202" s="1"/>
      <c r="L202" s="1"/>
      <c r="M202" s="1"/>
      <c r="N202" s="1"/>
      <c r="O202" s="1"/>
      <c r="P202" s="1"/>
      <c r="Q202" s="1"/>
    </row>
    <row r="203" spans="3:17" x14ac:dyDescent="0.2">
      <c r="C203" s="1"/>
      <c r="D203" s="1"/>
      <c r="E203" s="1"/>
      <c r="F203" s="1"/>
      <c r="G203" s="1"/>
      <c r="H203" s="1"/>
      <c r="I203" s="1"/>
      <c r="J203" s="1"/>
      <c r="K203" s="1"/>
      <c r="L203" s="1"/>
      <c r="M203" s="1"/>
      <c r="N203" s="1"/>
      <c r="O203" s="1"/>
      <c r="P203" s="1"/>
      <c r="Q203" s="1"/>
    </row>
    <row r="204" spans="3:17" x14ac:dyDescent="0.2">
      <c r="C204" s="1"/>
      <c r="D204" s="1"/>
      <c r="E204" s="1"/>
      <c r="F204" s="1"/>
      <c r="G204" s="1"/>
      <c r="H204" s="1"/>
      <c r="I204" s="1"/>
      <c r="J204" s="1"/>
      <c r="K204" s="1"/>
      <c r="L204" s="1"/>
      <c r="M204" s="1"/>
      <c r="N204" s="1"/>
      <c r="O204" s="1"/>
      <c r="P204" s="1"/>
      <c r="Q204" s="1"/>
    </row>
    <row r="205" spans="3:17" x14ac:dyDescent="0.2">
      <c r="C205" s="1"/>
      <c r="D205" s="1"/>
      <c r="E205" s="1"/>
      <c r="F205" s="1"/>
      <c r="G205" s="1"/>
      <c r="H205" s="1"/>
      <c r="I205" s="1"/>
      <c r="J205" s="1"/>
      <c r="K205" s="1"/>
      <c r="L205" s="1"/>
      <c r="M205" s="1"/>
      <c r="N205" s="1"/>
      <c r="O205" s="1"/>
      <c r="P205" s="1"/>
      <c r="Q205" s="1"/>
    </row>
    <row r="206" spans="3:17" x14ac:dyDescent="0.2">
      <c r="C206" s="1"/>
      <c r="D206" s="1"/>
      <c r="E206" s="1"/>
      <c r="F206" s="1"/>
      <c r="G206" s="1"/>
      <c r="H206" s="1"/>
      <c r="I206" s="1"/>
      <c r="J206" s="1"/>
      <c r="K206" s="1"/>
      <c r="L206" s="1"/>
      <c r="M206" s="1"/>
      <c r="N206" s="1"/>
      <c r="O206" s="1"/>
      <c r="P206" s="1"/>
      <c r="Q206" s="1"/>
    </row>
    <row r="207" spans="3:17" x14ac:dyDescent="0.2">
      <c r="C207" s="1"/>
      <c r="D207" s="1"/>
      <c r="E207" s="1"/>
      <c r="F207" s="1"/>
      <c r="G207" s="1"/>
      <c r="H207" s="1"/>
      <c r="I207" s="1"/>
      <c r="J207" s="1"/>
      <c r="K207" s="1"/>
      <c r="L207" s="1"/>
      <c r="M207" s="1"/>
      <c r="N207" s="1"/>
      <c r="O207" s="1"/>
      <c r="P207" s="1"/>
      <c r="Q207" s="1"/>
    </row>
    <row r="208" spans="3:17" x14ac:dyDescent="0.2">
      <c r="C208" s="1"/>
      <c r="D208" s="1"/>
      <c r="E208" s="1"/>
      <c r="F208" s="1"/>
      <c r="G208" s="1"/>
      <c r="H208" s="1"/>
      <c r="I208" s="1"/>
      <c r="J208" s="1"/>
      <c r="K208" s="1"/>
      <c r="L208" s="1"/>
      <c r="M208" s="1"/>
      <c r="N208" s="1"/>
      <c r="O208" s="1"/>
      <c r="P208" s="1"/>
      <c r="Q208" s="1"/>
    </row>
    <row r="209" spans="3:17" x14ac:dyDescent="0.2">
      <c r="C209" s="1"/>
      <c r="D209" s="1"/>
      <c r="E209" s="1"/>
      <c r="F209" s="1"/>
      <c r="G209" s="1"/>
      <c r="H209" s="1"/>
      <c r="I209" s="1"/>
      <c r="J209" s="1"/>
      <c r="K209" s="1"/>
      <c r="L209" s="1"/>
      <c r="M209" s="1"/>
      <c r="N209" s="1"/>
      <c r="O209" s="1"/>
      <c r="P209" s="1"/>
      <c r="Q209" s="1"/>
    </row>
    <row r="210" spans="3:17" x14ac:dyDescent="0.2">
      <c r="C210" s="1"/>
      <c r="D210" s="1"/>
      <c r="E210" s="1"/>
      <c r="F210" s="1"/>
      <c r="G210" s="1"/>
      <c r="H210" s="1"/>
      <c r="I210" s="1"/>
      <c r="J210" s="1"/>
      <c r="K210" s="1"/>
      <c r="L210" s="1"/>
      <c r="M210" s="1"/>
      <c r="N210" s="1"/>
      <c r="O210" s="1"/>
      <c r="P210" s="1"/>
      <c r="Q210" s="1"/>
    </row>
    <row r="211" spans="3:17" x14ac:dyDescent="0.2">
      <c r="C211" s="1"/>
      <c r="D211" s="1"/>
      <c r="E211" s="1"/>
      <c r="F211" s="1"/>
      <c r="G211" s="1"/>
      <c r="H211" s="1"/>
      <c r="I211" s="1"/>
      <c r="J211" s="1"/>
      <c r="K211" s="1"/>
      <c r="L211" s="1"/>
      <c r="M211" s="1"/>
      <c r="N211" s="1"/>
      <c r="O211" s="1"/>
      <c r="P211" s="1"/>
      <c r="Q211" s="1"/>
    </row>
    <row r="212" spans="3:17" x14ac:dyDescent="0.2">
      <c r="C212" s="1"/>
      <c r="D212" s="1"/>
      <c r="E212" s="1"/>
      <c r="F212" s="1"/>
      <c r="G212" s="1"/>
      <c r="H212" s="1"/>
      <c r="I212" s="1"/>
      <c r="J212" s="1"/>
      <c r="K212" s="1"/>
      <c r="L212" s="1"/>
      <c r="M212" s="1"/>
      <c r="N212" s="1"/>
      <c r="O212" s="1"/>
      <c r="P212" s="1"/>
      <c r="Q212" s="1"/>
    </row>
    <row r="213" spans="3:17" x14ac:dyDescent="0.2">
      <c r="C213" s="1"/>
      <c r="D213" s="1"/>
      <c r="E213" s="1"/>
      <c r="F213" s="1"/>
      <c r="G213" s="1"/>
      <c r="H213" s="1"/>
      <c r="I213" s="1"/>
      <c r="J213" s="1"/>
      <c r="K213" s="1"/>
      <c r="L213" s="1"/>
      <c r="M213" s="1"/>
      <c r="N213" s="1"/>
      <c r="O213" s="1"/>
      <c r="P213" s="1"/>
      <c r="Q213" s="1"/>
    </row>
    <row r="214" spans="3:17" x14ac:dyDescent="0.2">
      <c r="C214" s="1"/>
      <c r="D214" s="1"/>
      <c r="E214" s="1"/>
      <c r="F214" s="1"/>
      <c r="G214" s="1"/>
      <c r="H214" s="1"/>
      <c r="I214" s="1"/>
      <c r="J214" s="1"/>
      <c r="K214" s="1"/>
      <c r="L214" s="1"/>
      <c r="M214" s="1"/>
      <c r="N214" s="1"/>
      <c r="O214" s="1"/>
      <c r="P214" s="1"/>
      <c r="Q214" s="1"/>
    </row>
    <row r="215" spans="3:17" x14ac:dyDescent="0.2">
      <c r="C215" s="1"/>
      <c r="D215" s="1"/>
      <c r="E215" s="1"/>
      <c r="F215" s="1"/>
      <c r="G215" s="1"/>
      <c r="H215" s="1"/>
      <c r="I215" s="1"/>
      <c r="J215" s="1"/>
      <c r="K215" s="1"/>
      <c r="L215" s="1"/>
      <c r="M215" s="1"/>
      <c r="N215" s="1"/>
      <c r="O215" s="1"/>
      <c r="P215" s="1"/>
      <c r="Q215" s="1"/>
    </row>
    <row r="216" spans="3:17" x14ac:dyDescent="0.2">
      <c r="C216" s="1"/>
      <c r="D216" s="1"/>
      <c r="E216" s="1"/>
      <c r="F216" s="1"/>
      <c r="G216" s="1"/>
      <c r="H216" s="1"/>
      <c r="I216" s="1"/>
      <c r="J216" s="1"/>
      <c r="K216" s="1"/>
      <c r="L216" s="1"/>
      <c r="M216" s="1"/>
      <c r="N216" s="1"/>
      <c r="O216" s="1"/>
      <c r="P216" s="1"/>
      <c r="Q216" s="1"/>
    </row>
    <row r="217" spans="3:17" x14ac:dyDescent="0.2">
      <c r="C217" s="1"/>
      <c r="D217" s="1"/>
      <c r="E217" s="1"/>
      <c r="F217" s="1"/>
      <c r="G217" s="1"/>
      <c r="H217" s="1"/>
      <c r="I217" s="1"/>
      <c r="J217" s="1"/>
      <c r="K217" s="1"/>
      <c r="L217" s="1"/>
      <c r="M217" s="1"/>
      <c r="N217" s="1"/>
      <c r="O217" s="1"/>
      <c r="P217" s="1"/>
      <c r="Q217" s="1"/>
    </row>
    <row r="218" spans="3:17" x14ac:dyDescent="0.2">
      <c r="C218" s="1"/>
      <c r="D218" s="1"/>
      <c r="E218" s="1"/>
      <c r="F218" s="1"/>
      <c r="G218" s="1"/>
      <c r="H218" s="1"/>
      <c r="I218" s="1"/>
      <c r="J218" s="1"/>
      <c r="K218" s="1"/>
      <c r="L218" s="1"/>
      <c r="M218" s="1"/>
      <c r="N218" s="1"/>
      <c r="O218" s="1"/>
      <c r="P218" s="1"/>
      <c r="Q218" s="1"/>
    </row>
    <row r="219" spans="3:17" x14ac:dyDescent="0.2">
      <c r="C219" s="1"/>
      <c r="D219" s="1"/>
      <c r="E219" s="1"/>
      <c r="F219" s="1"/>
      <c r="G219" s="1"/>
      <c r="H219" s="1"/>
      <c r="I219" s="1"/>
      <c r="J219" s="1"/>
      <c r="K219" s="1"/>
      <c r="L219" s="1"/>
      <c r="M219" s="1"/>
      <c r="N219" s="1"/>
      <c r="O219" s="1"/>
      <c r="P219" s="1"/>
      <c r="Q219" s="1"/>
    </row>
    <row r="220" spans="3:17" x14ac:dyDescent="0.2">
      <c r="C220" s="1"/>
      <c r="D220" s="1"/>
      <c r="E220" s="1"/>
      <c r="F220" s="1"/>
      <c r="G220" s="1"/>
      <c r="H220" s="1"/>
      <c r="I220" s="1"/>
      <c r="J220" s="1"/>
      <c r="K220" s="1"/>
      <c r="L220" s="1"/>
      <c r="M220" s="1"/>
      <c r="N220" s="1"/>
      <c r="O220" s="1"/>
      <c r="P220" s="1"/>
      <c r="Q220" s="1"/>
    </row>
    <row r="221" spans="3:17" x14ac:dyDescent="0.2">
      <c r="C221" s="1"/>
      <c r="D221" s="1"/>
      <c r="E221" s="1"/>
      <c r="F221" s="1"/>
      <c r="G221" s="1"/>
      <c r="H221" s="1"/>
      <c r="I221" s="1"/>
      <c r="J221" s="1"/>
      <c r="K221" s="1"/>
      <c r="L221" s="1"/>
      <c r="M221" s="1"/>
      <c r="N221" s="1"/>
      <c r="O221" s="1"/>
      <c r="P221" s="1"/>
      <c r="Q221" s="1"/>
    </row>
    <row r="222" spans="3:17" x14ac:dyDescent="0.2">
      <c r="C222" s="1"/>
      <c r="D222" s="1"/>
      <c r="E222" s="1"/>
      <c r="F222" s="1"/>
      <c r="G222" s="1"/>
      <c r="H222" s="1"/>
      <c r="I222" s="1"/>
      <c r="J222" s="1"/>
      <c r="K222" s="1"/>
      <c r="L222" s="1"/>
      <c r="M222" s="1"/>
      <c r="N222" s="1"/>
      <c r="O222" s="1"/>
      <c r="P222" s="1"/>
      <c r="Q222" s="1"/>
    </row>
    <row r="223" spans="3:17" x14ac:dyDescent="0.2">
      <c r="C223" s="1"/>
      <c r="D223" s="1"/>
      <c r="E223" s="1"/>
      <c r="F223" s="1"/>
      <c r="G223" s="1"/>
      <c r="H223" s="1"/>
      <c r="I223" s="1"/>
      <c r="J223" s="1"/>
      <c r="K223" s="1"/>
      <c r="L223" s="1"/>
      <c r="M223" s="1"/>
      <c r="N223" s="1"/>
      <c r="O223" s="1"/>
      <c r="P223" s="1"/>
      <c r="Q223" s="1"/>
    </row>
    <row r="224" spans="3:17" x14ac:dyDescent="0.2">
      <c r="C224" s="1"/>
      <c r="D224" s="1"/>
      <c r="E224" s="1"/>
      <c r="F224" s="1"/>
      <c r="G224" s="1"/>
      <c r="H224" s="1"/>
      <c r="I224" s="1"/>
      <c r="J224" s="1"/>
      <c r="K224" s="1"/>
      <c r="L224" s="1"/>
      <c r="M224" s="1"/>
      <c r="N224" s="1"/>
      <c r="O224" s="1"/>
      <c r="P224" s="1"/>
      <c r="Q224" s="1"/>
    </row>
    <row r="225" spans="3:17" x14ac:dyDescent="0.2">
      <c r="C225" s="1"/>
      <c r="D225" s="1"/>
      <c r="E225" s="1"/>
      <c r="F225" s="1"/>
      <c r="G225" s="1"/>
      <c r="H225" s="1"/>
      <c r="I225" s="1"/>
      <c r="J225" s="1"/>
      <c r="K225" s="1"/>
      <c r="L225" s="1"/>
      <c r="M225" s="1"/>
      <c r="N225" s="1"/>
      <c r="O225" s="1"/>
      <c r="P225" s="1"/>
      <c r="Q225" s="1"/>
    </row>
    <row r="226" spans="3:17" x14ac:dyDescent="0.2">
      <c r="C226" s="1"/>
      <c r="D226" s="1"/>
      <c r="E226" s="1"/>
      <c r="F226" s="1"/>
      <c r="G226" s="1"/>
      <c r="H226" s="1"/>
      <c r="I226" s="1"/>
      <c r="J226" s="1"/>
      <c r="K226" s="1"/>
      <c r="L226" s="1"/>
      <c r="M226" s="1"/>
      <c r="N226" s="1"/>
      <c r="O226" s="1"/>
      <c r="P226" s="1"/>
      <c r="Q226" s="1"/>
    </row>
    <row r="227" spans="3:17" x14ac:dyDescent="0.2">
      <c r="C227" s="1"/>
      <c r="D227" s="1"/>
      <c r="E227" s="1"/>
      <c r="F227" s="1"/>
      <c r="G227" s="1"/>
      <c r="H227" s="1"/>
      <c r="I227" s="1"/>
      <c r="J227" s="1"/>
      <c r="K227" s="1"/>
      <c r="L227" s="1"/>
      <c r="M227" s="1"/>
      <c r="N227" s="1"/>
      <c r="O227" s="1"/>
      <c r="P227" s="1"/>
      <c r="Q227" s="1"/>
    </row>
    <row r="228" spans="3:17" x14ac:dyDescent="0.2">
      <c r="C228" s="1"/>
      <c r="D228" s="1"/>
      <c r="E228" s="1"/>
      <c r="F228" s="1"/>
      <c r="G228" s="1"/>
      <c r="H228" s="1"/>
      <c r="I228" s="1"/>
      <c r="J228" s="1"/>
      <c r="K228" s="1"/>
      <c r="L228" s="1"/>
      <c r="M228" s="1"/>
      <c r="N228" s="1"/>
      <c r="O228" s="1"/>
      <c r="P228" s="1"/>
      <c r="Q228" s="1"/>
    </row>
    <row r="229" spans="3:17" x14ac:dyDescent="0.2">
      <c r="C229" s="1"/>
      <c r="D229" s="1"/>
      <c r="E229" s="1"/>
      <c r="F229" s="1"/>
      <c r="G229" s="1"/>
      <c r="H229" s="1"/>
      <c r="I229" s="1"/>
      <c r="J229" s="1"/>
      <c r="K229" s="1"/>
      <c r="L229" s="1"/>
      <c r="M229" s="1"/>
      <c r="N229" s="1"/>
      <c r="O229" s="1"/>
      <c r="P229" s="1"/>
      <c r="Q229" s="1"/>
    </row>
    <row r="230" spans="3:17" x14ac:dyDescent="0.2">
      <c r="C230" s="1"/>
      <c r="D230" s="1"/>
      <c r="E230" s="1"/>
      <c r="F230" s="1"/>
      <c r="G230" s="1"/>
      <c r="H230" s="1"/>
      <c r="I230" s="1"/>
      <c r="J230" s="1"/>
      <c r="K230" s="1"/>
      <c r="L230" s="1"/>
      <c r="M230" s="1"/>
      <c r="N230" s="1"/>
      <c r="O230" s="1"/>
      <c r="P230" s="1"/>
      <c r="Q230" s="1"/>
    </row>
    <row r="231" spans="3:17" x14ac:dyDescent="0.2">
      <c r="C231" s="1"/>
      <c r="D231" s="1"/>
      <c r="E231" s="1"/>
      <c r="F231" s="1"/>
      <c r="G231" s="1"/>
      <c r="H231" s="1"/>
      <c r="I231" s="1"/>
      <c r="J231" s="1"/>
      <c r="K231" s="1"/>
      <c r="L231" s="1"/>
      <c r="M231" s="1"/>
      <c r="N231" s="1"/>
      <c r="O231" s="1"/>
      <c r="P231" s="1"/>
      <c r="Q231" s="1"/>
    </row>
    <row r="232" spans="3:17" x14ac:dyDescent="0.2">
      <c r="C232" s="1"/>
      <c r="D232" s="1"/>
      <c r="E232" s="1"/>
      <c r="F232" s="1"/>
      <c r="G232" s="1"/>
      <c r="H232" s="1"/>
      <c r="I232" s="1"/>
      <c r="J232" s="1"/>
      <c r="K232" s="1"/>
      <c r="L232" s="1"/>
      <c r="M232" s="1"/>
      <c r="N232" s="1"/>
      <c r="O232" s="1"/>
      <c r="P232" s="1"/>
      <c r="Q232" s="1"/>
    </row>
    <row r="233" spans="3:17" x14ac:dyDescent="0.2">
      <c r="C233" s="1"/>
      <c r="D233" s="1"/>
      <c r="E233" s="1"/>
      <c r="F233" s="1"/>
      <c r="G233" s="1"/>
      <c r="H233" s="1"/>
      <c r="I233" s="1"/>
      <c r="J233" s="1"/>
      <c r="K233" s="1"/>
      <c r="L233" s="1"/>
      <c r="M233" s="1"/>
      <c r="N233" s="1"/>
      <c r="O233" s="1"/>
      <c r="P233" s="1"/>
      <c r="Q233" s="1"/>
    </row>
    <row r="234" spans="3:17" x14ac:dyDescent="0.2">
      <c r="C234" s="1"/>
      <c r="D234" s="1"/>
      <c r="E234" s="1"/>
      <c r="F234" s="1"/>
      <c r="G234" s="1"/>
      <c r="H234" s="1"/>
      <c r="I234" s="1"/>
      <c r="J234" s="1"/>
      <c r="K234" s="1"/>
      <c r="L234" s="1"/>
      <c r="M234" s="1"/>
      <c r="N234" s="1"/>
      <c r="O234" s="1"/>
      <c r="P234" s="1"/>
      <c r="Q234" s="1"/>
    </row>
    <row r="235" spans="3:17" x14ac:dyDescent="0.2">
      <c r="C235" s="1"/>
      <c r="D235" s="1"/>
      <c r="E235" s="1"/>
      <c r="F235" s="1"/>
      <c r="G235" s="1"/>
      <c r="H235" s="1"/>
      <c r="I235" s="1"/>
      <c r="J235" s="1"/>
      <c r="K235" s="1"/>
      <c r="L235" s="1"/>
      <c r="M235" s="1"/>
      <c r="N235" s="1"/>
      <c r="O235" s="1"/>
      <c r="P235" s="1"/>
      <c r="Q235" s="1"/>
    </row>
    <row r="236" spans="3:17" x14ac:dyDescent="0.2">
      <c r="C236" s="1"/>
      <c r="D236" s="1"/>
      <c r="E236" s="1"/>
      <c r="F236" s="1"/>
      <c r="G236" s="1"/>
      <c r="H236" s="1"/>
      <c r="I236" s="1"/>
      <c r="J236" s="1"/>
      <c r="K236" s="1"/>
      <c r="L236" s="1"/>
      <c r="M236" s="1"/>
      <c r="N236" s="1"/>
      <c r="O236" s="1"/>
      <c r="P236" s="1"/>
      <c r="Q236" s="1"/>
    </row>
    <row r="237" spans="3:17" x14ac:dyDescent="0.2">
      <c r="C237" s="1"/>
      <c r="D237" s="1"/>
      <c r="E237" s="1"/>
      <c r="F237" s="1"/>
      <c r="G237" s="1"/>
      <c r="H237" s="1"/>
      <c r="I237" s="1"/>
      <c r="J237" s="1"/>
      <c r="K237" s="1"/>
      <c r="L237" s="1"/>
      <c r="M237" s="1"/>
      <c r="N237" s="1"/>
      <c r="O237" s="1"/>
      <c r="P237" s="1"/>
      <c r="Q237" s="1"/>
    </row>
    <row r="238" spans="3:17" x14ac:dyDescent="0.2">
      <c r="C238" s="1"/>
      <c r="D238" s="1"/>
      <c r="E238" s="1"/>
      <c r="F238" s="1"/>
      <c r="G238" s="1"/>
      <c r="H238" s="1"/>
      <c r="I238" s="1"/>
      <c r="J238" s="1"/>
      <c r="K238" s="1"/>
      <c r="L238" s="1"/>
      <c r="M238" s="1"/>
      <c r="N238" s="1"/>
      <c r="O238" s="1"/>
      <c r="P238" s="1"/>
      <c r="Q238" s="1"/>
    </row>
    <row r="239" spans="3:17" x14ac:dyDescent="0.2">
      <c r="C239" s="1"/>
      <c r="D239" s="1"/>
      <c r="E239" s="1"/>
      <c r="F239" s="1"/>
      <c r="G239" s="1"/>
      <c r="H239" s="1"/>
      <c r="I239" s="1"/>
      <c r="J239" s="1"/>
      <c r="K239" s="1"/>
      <c r="L239" s="1"/>
      <c r="M239" s="1"/>
      <c r="N239" s="1"/>
      <c r="O239" s="1"/>
      <c r="P239" s="1"/>
      <c r="Q239" s="1"/>
    </row>
    <row r="240" spans="3:17" x14ac:dyDescent="0.2">
      <c r="C240" s="1"/>
      <c r="D240" s="1"/>
      <c r="E240" s="1"/>
      <c r="F240" s="1"/>
      <c r="G240" s="1"/>
      <c r="H240" s="1"/>
      <c r="I240" s="1"/>
      <c r="J240" s="1"/>
      <c r="K240" s="1"/>
      <c r="L240" s="1"/>
      <c r="M240" s="1"/>
      <c r="N240" s="1"/>
      <c r="O240" s="1"/>
      <c r="P240" s="1"/>
      <c r="Q240" s="1"/>
    </row>
    <row r="241" spans="3:17" x14ac:dyDescent="0.2">
      <c r="C241" s="1"/>
      <c r="D241" s="1"/>
      <c r="E241" s="1"/>
      <c r="F241" s="1"/>
      <c r="G241" s="1"/>
      <c r="H241" s="1"/>
      <c r="I241" s="1"/>
      <c r="J241" s="1"/>
      <c r="K241" s="1"/>
      <c r="L241" s="1"/>
      <c r="M241" s="1"/>
      <c r="N241" s="1"/>
      <c r="O241" s="1"/>
      <c r="P241" s="1"/>
      <c r="Q241" s="1"/>
    </row>
  </sheetData>
  <sheetProtection algorithmName="SHA-512" hashValue="wClt8cGlS3gS6UnoK1ZLokd+FSiodDwVqhtMhNgpV6rg1YpNVUS1bUcf47ILRgj+x8+5C2tEtTgRQQH1/zt+bQ==" saltValue="UcK82IOeprUK4DyG27Qi7w==" spinCount="100000" sheet="1" selectLockedCells="1"/>
  <conditionalFormatting sqref="E2:E13 Y2:Y13">
    <cfRule type="expression" dxfId="2" priority="30">
      <formula>AND(NOT(ISBLANK(C2)),ISBLANK(E2))</formula>
    </cfRule>
  </conditionalFormatting>
  <conditionalFormatting sqref="F2:F13 H2:H13 J2:J13 L2:L13 N2:N13 P2:P13 T2:T13 V2:V13">
    <cfRule type="expression" dxfId="1" priority="29">
      <formula>AND(NOT(ISBLANK(G2)),ISBLANK(F2))</formula>
    </cfRule>
  </conditionalFormatting>
  <conditionalFormatting sqref="G2:G13 I2:I13 K2:K13 M2:M13 O2:O13 Q2:Q13 U2:U13 W2:X13">
    <cfRule type="expression" dxfId="0" priority="28">
      <formula>AND(NOT(ISBLANK(F2)),ISBLANK(G2))</formula>
    </cfRule>
  </conditionalFormatting>
  <dataValidations xWindow="281" yWindow="518" count="7">
    <dataValidation operator="lessThanOrEqual" allowBlank="1" showInputMessage="1" showErrorMessage="1" error="FTE cannot be greater than Headcount_x000a_" sqref="A1:E1 R1:AB1 R2:S13 AP1:GU1048576 AC2:AD13 AK14:AK65295 C14:AD65295 AN14:AO65295" xr:uid="{00000000-0002-0000-0000-000000000000}"/>
    <dataValidation type="decimal" allowBlank="1" showInputMessage="1" showErrorMessage="1" sqref="F2:F13 H2:H13 J2:J13 L2:L13 N2:N13 P2:P13" xr:uid="{00000000-0002-0000-0000-000001000000}">
      <formula1>0</formula1>
      <formula2>1000000000</formula2>
    </dataValidation>
    <dataValidation type="decimal" allowBlank="1" showInputMessage="1" showErrorMessage="1" sqref="V2:V13 T2:T13" xr:uid="{00000000-0002-0000-0000-000002000000}">
      <formula1>0</formula1>
      <formula2>1E+26</formula2>
    </dataValidation>
    <dataValidation type="decimal" allowBlank="1" showInputMessage="1" showErrorMessage="1" sqref="AB2:AB13" xr:uid="{00000000-0002-0000-0000-000003000000}">
      <formula1>0</formula1>
      <formula2>9.99999999999999E+28</formula2>
    </dataValidation>
    <dataValidation type="decimal" allowBlank="1" showInputMessage="1" showErrorMessage="1" sqref="G2:G13 W2:X13 U2:U13 Q2:Q13 O2:O13 M2:M13 K2:K13 I2:I13" xr:uid="{00000000-0002-0000-0000-000004000000}">
      <formula1>0</formula1>
      <formula2>F2</formula2>
    </dataValidation>
    <dataValidation type="decimal" allowBlank="1" showInputMessage="1" showErrorMessage="1" sqref="Y2:Y13" xr:uid="{00000000-0002-0000-0000-000005000000}">
      <formula1>0</formula1>
      <formula2>W2</formula2>
    </dataValidation>
    <dataValidation type="decimal" allowBlank="1" showInputMessage="1" showErrorMessage="1" sqref="AE1:AJ1048576 AL2:AM1048576" xr:uid="{00000000-0002-0000-0000-000006000000}">
      <formula1>-9999999999999</formula1>
      <formula2>9999999999999</formula2>
    </dataValidation>
  </dataValidations>
  <pageMargins left="0.23622047244094491" right="0.19685039370078741" top="0.31496062992125984" bottom="0.39370078740157483" header="0.15748031496062992" footer="0.31496062992125984"/>
  <pageSetup paperSize="8" scale="80" fitToHeight="3" orientation="landscape" verticalDpi="4" r:id="rId1"/>
  <legacyDrawing r:id="rId2"/>
  <extLst>
    <ext xmlns:x14="http://schemas.microsoft.com/office/spreadsheetml/2009/9/main" uri="{CCE6A557-97BC-4b89-ADB6-D9C93CAAB3DF}">
      <x14:dataValidations xmlns:xm="http://schemas.microsoft.com/office/excel/2006/main" xWindow="281" yWindow="518" count="6">
        <x14:dataValidation type="list" allowBlank="1" showInputMessage="1" showErrorMessage="1" xr:uid="{00000000-0002-0000-0000-000007000000}">
          <x14:formula1>
            <xm:f>'Organisations list'!$I$2:$I$3</xm:f>
          </x14:formula1>
          <xm:sqref>A2:A13</xm:sqref>
        </x14:dataValidation>
        <x14:dataValidation type="list" allowBlank="1" showInputMessage="1" showErrorMessage="1" xr:uid="{00000000-0002-0000-0000-000008000000}">
          <x14:formula1>
            <xm:f>'Organisations list'!$H$2:$H$7</xm:f>
          </x14:formula1>
          <xm:sqref>D2:D13</xm:sqref>
        </x14:dataValidation>
        <x14:dataValidation type="list" allowBlank="1" showInputMessage="1" showErrorMessage="1" xr:uid="{00000000-0002-0000-0000-000009000000}">
          <x14:formula1>
            <xm:f>'Organisations list'!$F$2:$F$40</xm:f>
          </x14:formula1>
          <xm:sqref>E3:E13</xm:sqref>
        </x14:dataValidation>
        <x14:dataValidation type="list" allowBlank="1" showInputMessage="1" showErrorMessage="1" xr:uid="{00000000-0002-0000-0000-00000A000000}">
          <x14:formula1>
            <xm:f>'Organisations list'!$G$2:$G$203</xm:f>
          </x14:formula1>
          <xm:sqref>C2:C13</xm:sqref>
        </x14:dataValidation>
        <x14:dataValidation type="list" allowBlank="1" showInputMessage="1" showErrorMessage="1" xr:uid="{00000000-0002-0000-0000-00000B000000}">
          <x14:formula1>
            <xm:f>'Organisations list'!$I$4:$I$15</xm:f>
          </x14:formula1>
          <xm:sqref>B2:B13</xm:sqref>
        </x14:dataValidation>
        <x14:dataValidation type="list" allowBlank="1" showInputMessage="1" showErrorMessage="1" xr:uid="{00000000-0002-0000-0000-00000C000000}">
          <x14:formula1>
            <xm:f>'Organisations list'!$F$2:$F$39</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97102-74B8-44C7-ADAF-2D95E9F23E44}">
  <dimension ref="A1:B26"/>
  <sheetViews>
    <sheetView zoomScale="75" zoomScaleNormal="75" workbookViewId="0"/>
  </sheetViews>
  <sheetFormatPr defaultColWidth="9.21875" defaultRowHeight="12.75" x14ac:dyDescent="0.2"/>
  <cols>
    <col min="1" max="1" width="18.44140625" style="30" customWidth="1"/>
    <col min="2" max="2" width="150.6640625" style="33" customWidth="1"/>
    <col min="3" max="16384" width="9.21875" style="31"/>
  </cols>
  <sheetData>
    <row r="1" spans="1:2" x14ac:dyDescent="0.2">
      <c r="A1" s="37" t="s">
        <v>44</v>
      </c>
      <c r="B1" s="38" t="s">
        <v>45</v>
      </c>
    </row>
    <row r="2" spans="1:2" ht="72" customHeight="1" x14ac:dyDescent="0.2">
      <c r="A2" s="39" t="s">
        <v>2</v>
      </c>
      <c r="B2" s="36" t="s">
        <v>46</v>
      </c>
    </row>
    <row r="3" spans="1:2" ht="50.1" customHeight="1" x14ac:dyDescent="0.2">
      <c r="A3" s="39" t="s">
        <v>47</v>
      </c>
      <c r="B3" s="49" t="s">
        <v>48</v>
      </c>
    </row>
    <row r="4" spans="1:2" ht="50.1" customHeight="1" x14ac:dyDescent="0.2">
      <c r="A4" s="39" t="s">
        <v>49</v>
      </c>
      <c r="B4" s="49" t="s">
        <v>50</v>
      </c>
    </row>
    <row r="5" spans="1:2" ht="73.5" customHeight="1" x14ac:dyDescent="0.2">
      <c r="A5" s="39" t="s">
        <v>51</v>
      </c>
      <c r="B5" s="36" t="s">
        <v>52</v>
      </c>
    </row>
    <row r="6" spans="1:2" ht="20.100000000000001" customHeight="1" x14ac:dyDescent="0.2">
      <c r="A6" s="39" t="s">
        <v>53</v>
      </c>
      <c r="B6" s="36" t="s">
        <v>54</v>
      </c>
    </row>
    <row r="7" spans="1:2" ht="20.100000000000001" customHeight="1" x14ac:dyDescent="0.2">
      <c r="A7" s="39" t="s">
        <v>55</v>
      </c>
      <c r="B7" s="36" t="s">
        <v>56</v>
      </c>
    </row>
    <row r="8" spans="1:2" ht="20.100000000000001" customHeight="1" x14ac:dyDescent="0.2">
      <c r="A8" s="39" t="s">
        <v>57</v>
      </c>
      <c r="B8" s="36" t="s">
        <v>58</v>
      </c>
    </row>
    <row r="9" spans="1:2" ht="20.100000000000001" customHeight="1" x14ac:dyDescent="0.2">
      <c r="A9" s="39" t="s">
        <v>59</v>
      </c>
      <c r="B9" s="36" t="s">
        <v>60</v>
      </c>
    </row>
    <row r="10" spans="1:2" ht="20.100000000000001" customHeight="1" x14ac:dyDescent="0.2">
      <c r="A10" s="39" t="s">
        <v>61</v>
      </c>
      <c r="B10" s="36" t="s">
        <v>62</v>
      </c>
    </row>
    <row r="11" spans="1:2" ht="25.5" x14ac:dyDescent="0.2">
      <c r="A11" s="39" t="s">
        <v>63</v>
      </c>
      <c r="B11" s="36" t="s">
        <v>64</v>
      </c>
    </row>
    <row r="12" spans="1:2" ht="102" x14ac:dyDescent="0.2">
      <c r="A12" s="39" t="s">
        <v>65</v>
      </c>
      <c r="B12" s="36" t="s">
        <v>66</v>
      </c>
    </row>
    <row r="13" spans="1:2" ht="30" customHeight="1" x14ac:dyDescent="0.2">
      <c r="A13" s="39" t="s">
        <v>67</v>
      </c>
      <c r="B13" s="36" t="s">
        <v>68</v>
      </c>
    </row>
    <row r="14" spans="1:2" ht="30" customHeight="1" x14ac:dyDescent="0.2">
      <c r="A14" s="39" t="s">
        <v>69</v>
      </c>
      <c r="B14" s="36" t="s">
        <v>70</v>
      </c>
    </row>
    <row r="15" spans="1:2" ht="174.95" customHeight="1" x14ac:dyDescent="0.2">
      <c r="A15" s="39" t="s">
        <v>71</v>
      </c>
      <c r="B15" s="36" t="s">
        <v>72</v>
      </c>
    </row>
    <row r="16" spans="1:2" ht="33" customHeight="1" x14ac:dyDescent="0.2">
      <c r="A16" s="39" t="s">
        <v>73</v>
      </c>
      <c r="B16" s="36" t="s">
        <v>74</v>
      </c>
    </row>
    <row r="17" spans="1:2" ht="102" x14ac:dyDescent="0.2">
      <c r="A17" s="40" t="s">
        <v>75</v>
      </c>
      <c r="B17" s="36" t="s">
        <v>76</v>
      </c>
    </row>
    <row r="18" spans="1:2" ht="30" customHeight="1" x14ac:dyDescent="0.2">
      <c r="A18" s="39" t="s">
        <v>77</v>
      </c>
      <c r="B18" s="36" t="s">
        <v>78</v>
      </c>
    </row>
    <row r="19" spans="1:2" ht="30" customHeight="1" x14ac:dyDescent="0.2">
      <c r="A19" s="39" t="s">
        <v>79</v>
      </c>
      <c r="B19" s="36" t="s">
        <v>78</v>
      </c>
    </row>
    <row r="25" spans="1:2" x14ac:dyDescent="0.2">
      <c r="B25" s="33" t="s">
        <v>80</v>
      </c>
    </row>
    <row r="26" spans="1:2" ht="15" x14ac:dyDescent="0.2">
      <c r="B26" s="34"/>
    </row>
  </sheetData>
  <sheetProtection algorithmName="SHA-512" hashValue="fvF52/lMIogN0IFT6NDI06xOHaviqAY661P5oAOIMzB/VPj4NJ//jEBtJVsdW/uOvdpvpH2tKvL3RnejIyciNg==" saltValue="4F189+XWmQ8Q3tNA2fSbkg==" spinCount="100000" sheet="1" objects="1" scenarios="1"/>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E4D2A-FA1B-4DB5-8121-7B3037A5D7DF}">
  <dimension ref="A1:Z204"/>
  <sheetViews>
    <sheetView topLeftCell="A93" zoomScale="80" zoomScaleNormal="80" workbookViewId="0"/>
  </sheetViews>
  <sheetFormatPr defaultRowHeight="15" x14ac:dyDescent="0.2"/>
  <cols>
    <col min="1" max="1" width="9.21875" style="21"/>
    <col min="2" max="2" width="54.6640625" style="3" bestFit="1" customWidth="1"/>
    <col min="3" max="3" width="58.88671875" style="3" bestFit="1" customWidth="1"/>
    <col min="4" max="4" width="35.21875" style="3" bestFit="1" customWidth="1"/>
    <col min="5" max="5" width="8.88671875" style="1" customWidth="1"/>
    <col min="6" max="6" width="58.88671875" style="1" hidden="1" customWidth="1"/>
    <col min="7" max="7" width="54.6640625" style="1" hidden="1" customWidth="1"/>
    <col min="8" max="8" width="35.21875" style="21" hidden="1" customWidth="1"/>
    <col min="9" max="9" width="11.6640625" style="1" hidden="1" customWidth="1"/>
    <col min="10" max="26" width="9.21875" style="21"/>
  </cols>
  <sheetData>
    <row r="1" spans="2:9" ht="15.75" x14ac:dyDescent="0.2">
      <c r="B1" s="14" t="s">
        <v>81</v>
      </c>
      <c r="C1" s="15" t="s">
        <v>2</v>
      </c>
      <c r="D1" s="16" t="s">
        <v>3</v>
      </c>
      <c r="F1" s="14" t="s">
        <v>81</v>
      </c>
      <c r="G1" s="15" t="s">
        <v>2</v>
      </c>
      <c r="H1" s="16" t="s">
        <v>3</v>
      </c>
      <c r="I1" s="13" t="s">
        <v>82</v>
      </c>
    </row>
    <row r="2" spans="2:9" x14ac:dyDescent="0.2">
      <c r="B2" s="43" t="s">
        <v>83</v>
      </c>
      <c r="C2" s="44" t="s">
        <v>84</v>
      </c>
      <c r="D2" s="45" t="s">
        <v>85</v>
      </c>
      <c r="F2" s="43" t="s">
        <v>83</v>
      </c>
      <c r="G2" s="46" t="s">
        <v>84</v>
      </c>
      <c r="H2" s="45" t="s">
        <v>86</v>
      </c>
      <c r="I2" s="1">
        <v>2023</v>
      </c>
    </row>
    <row r="3" spans="2:9" x14ac:dyDescent="0.2">
      <c r="B3" s="17" t="s">
        <v>83</v>
      </c>
      <c r="C3" s="3" t="s">
        <v>87</v>
      </c>
      <c r="D3" s="18" t="s">
        <v>43</v>
      </c>
      <c r="F3" s="17" t="s">
        <v>88</v>
      </c>
      <c r="G3" s="1" t="s">
        <v>87</v>
      </c>
      <c r="H3" s="18" t="s">
        <v>89</v>
      </c>
      <c r="I3" s="1">
        <v>2024</v>
      </c>
    </row>
    <row r="4" spans="2:9" x14ac:dyDescent="0.2">
      <c r="B4" s="17" t="s">
        <v>83</v>
      </c>
      <c r="C4" s="3" t="s">
        <v>90</v>
      </c>
      <c r="D4" s="18" t="s">
        <v>43</v>
      </c>
      <c r="F4" s="42" t="s">
        <v>91</v>
      </c>
      <c r="G4" s="1" t="s">
        <v>90</v>
      </c>
      <c r="H4" s="18" t="s">
        <v>92</v>
      </c>
      <c r="I4" s="1" t="s">
        <v>93</v>
      </c>
    </row>
    <row r="5" spans="2:9" x14ac:dyDescent="0.2">
      <c r="B5" s="17" t="s">
        <v>83</v>
      </c>
      <c r="C5" s="3" t="s">
        <v>94</v>
      </c>
      <c r="D5" s="18" t="s">
        <v>43</v>
      </c>
      <c r="F5" s="17" t="s">
        <v>95</v>
      </c>
      <c r="G5" s="1" t="s">
        <v>94</v>
      </c>
      <c r="H5" s="18" t="s">
        <v>85</v>
      </c>
      <c r="I5" s="1" t="s">
        <v>96</v>
      </c>
    </row>
    <row r="6" spans="2:9" x14ac:dyDescent="0.2">
      <c r="B6" s="17" t="s">
        <v>83</v>
      </c>
      <c r="C6" s="3" t="s">
        <v>97</v>
      </c>
      <c r="D6" s="41" t="s">
        <v>98</v>
      </c>
      <c r="F6" s="17" t="s">
        <v>99</v>
      </c>
      <c r="G6" s="1" t="s">
        <v>97</v>
      </c>
      <c r="H6" s="18" t="s">
        <v>43</v>
      </c>
      <c r="I6" s="1" t="s">
        <v>100</v>
      </c>
    </row>
    <row r="7" spans="2:9" x14ac:dyDescent="0.2">
      <c r="B7" s="17" t="s">
        <v>88</v>
      </c>
      <c r="C7" s="3" t="s">
        <v>88</v>
      </c>
      <c r="D7" s="18" t="s">
        <v>85</v>
      </c>
      <c r="F7" s="17" t="s">
        <v>101</v>
      </c>
      <c r="G7" s="1" t="s">
        <v>88</v>
      </c>
      <c r="H7" s="41" t="s">
        <v>98</v>
      </c>
      <c r="I7" s="1" t="s">
        <v>102</v>
      </c>
    </row>
    <row r="8" spans="2:9" x14ac:dyDescent="0.2">
      <c r="B8" s="17" t="s">
        <v>88</v>
      </c>
      <c r="C8" s="3" t="s">
        <v>103</v>
      </c>
      <c r="D8" s="18" t="s">
        <v>89</v>
      </c>
      <c r="F8" s="42" t="s">
        <v>104</v>
      </c>
      <c r="G8" s="1" t="s">
        <v>103</v>
      </c>
      <c r="I8" s="1" t="s">
        <v>105</v>
      </c>
    </row>
    <row r="9" spans="2:9" x14ac:dyDescent="0.2">
      <c r="B9" s="17" t="s">
        <v>88</v>
      </c>
      <c r="C9" s="3" t="s">
        <v>106</v>
      </c>
      <c r="D9" s="18" t="s">
        <v>89</v>
      </c>
      <c r="F9" s="17" t="s">
        <v>107</v>
      </c>
      <c r="G9" s="1" t="s">
        <v>106</v>
      </c>
      <c r="I9" s="1" t="s">
        <v>108</v>
      </c>
    </row>
    <row r="10" spans="2:9" x14ac:dyDescent="0.2">
      <c r="B10" s="17" t="s">
        <v>88</v>
      </c>
      <c r="C10" s="3" t="s">
        <v>109</v>
      </c>
      <c r="D10" s="18" t="s">
        <v>92</v>
      </c>
      <c r="F10" s="17" t="s">
        <v>110</v>
      </c>
      <c r="G10" s="1" t="s">
        <v>109</v>
      </c>
      <c r="I10" s="1" t="s">
        <v>111</v>
      </c>
    </row>
    <row r="11" spans="2:9" x14ac:dyDescent="0.2">
      <c r="B11" s="17" t="s">
        <v>88</v>
      </c>
      <c r="C11" s="24" t="s">
        <v>112</v>
      </c>
      <c r="D11" s="18" t="s">
        <v>92</v>
      </c>
      <c r="F11" s="17" t="s">
        <v>113</v>
      </c>
      <c r="G11" s="47" t="s">
        <v>112</v>
      </c>
      <c r="I11" s="1" t="s">
        <v>41</v>
      </c>
    </row>
    <row r="12" spans="2:9" x14ac:dyDescent="0.2">
      <c r="B12" s="42" t="s">
        <v>91</v>
      </c>
      <c r="C12" s="3" t="s">
        <v>91</v>
      </c>
      <c r="D12" s="41" t="s">
        <v>43</v>
      </c>
      <c r="F12" s="17" t="s">
        <v>114</v>
      </c>
      <c r="G12" s="1" t="s">
        <v>91</v>
      </c>
      <c r="I12" s="1" t="s">
        <v>115</v>
      </c>
    </row>
    <row r="13" spans="2:9" x14ac:dyDescent="0.2">
      <c r="B13" s="17" t="s">
        <v>95</v>
      </c>
      <c r="C13" s="3" t="s">
        <v>95</v>
      </c>
      <c r="D13" s="18" t="s">
        <v>85</v>
      </c>
      <c r="F13" s="17" t="s">
        <v>116</v>
      </c>
      <c r="G13" s="1" t="s">
        <v>95</v>
      </c>
      <c r="I13" s="1" t="s">
        <v>117</v>
      </c>
    </row>
    <row r="14" spans="2:9" x14ac:dyDescent="0.2">
      <c r="B14" s="17" t="s">
        <v>95</v>
      </c>
      <c r="C14" s="3" t="s">
        <v>118</v>
      </c>
      <c r="D14" s="18" t="s">
        <v>89</v>
      </c>
      <c r="F14" s="17" t="s">
        <v>119</v>
      </c>
      <c r="G14" s="1" t="s">
        <v>118</v>
      </c>
      <c r="I14" s="1" t="s">
        <v>120</v>
      </c>
    </row>
    <row r="15" spans="2:9" x14ac:dyDescent="0.2">
      <c r="B15" s="17" t="s">
        <v>95</v>
      </c>
      <c r="C15" s="3" t="s">
        <v>121</v>
      </c>
      <c r="D15" s="18" t="s">
        <v>89</v>
      </c>
      <c r="F15" s="17" t="s">
        <v>122</v>
      </c>
      <c r="G15" s="1" t="s">
        <v>121</v>
      </c>
      <c r="I15" s="1" t="s">
        <v>123</v>
      </c>
    </row>
    <row r="16" spans="2:9" x14ac:dyDescent="0.2">
      <c r="B16" s="17" t="s">
        <v>95</v>
      </c>
      <c r="C16" s="3" t="s">
        <v>124</v>
      </c>
      <c r="D16" s="18" t="s">
        <v>92</v>
      </c>
      <c r="F16" s="17" t="s">
        <v>125</v>
      </c>
      <c r="G16" s="1" t="s">
        <v>124</v>
      </c>
    </row>
    <row r="17" spans="2:7" x14ac:dyDescent="0.2">
      <c r="B17" s="17" t="s">
        <v>95</v>
      </c>
      <c r="C17" s="3" t="s">
        <v>126</v>
      </c>
      <c r="D17" s="18" t="s">
        <v>92</v>
      </c>
      <c r="F17" s="17" t="s">
        <v>127</v>
      </c>
      <c r="G17" s="1" t="s">
        <v>126</v>
      </c>
    </row>
    <row r="18" spans="2:7" x14ac:dyDescent="0.2">
      <c r="B18" s="17" t="s">
        <v>95</v>
      </c>
      <c r="C18" s="3" t="s">
        <v>128</v>
      </c>
      <c r="D18" s="18" t="s">
        <v>92</v>
      </c>
      <c r="F18" s="17" t="s">
        <v>129</v>
      </c>
      <c r="G18" s="1" t="s">
        <v>128</v>
      </c>
    </row>
    <row r="19" spans="2:7" x14ac:dyDescent="0.2">
      <c r="B19" s="17" t="s">
        <v>95</v>
      </c>
      <c r="C19" s="3" t="s">
        <v>130</v>
      </c>
      <c r="D19" s="18" t="s">
        <v>92</v>
      </c>
      <c r="F19" s="17" t="s">
        <v>131</v>
      </c>
      <c r="G19" s="1" t="s">
        <v>130</v>
      </c>
    </row>
    <row r="20" spans="2:7" x14ac:dyDescent="0.2">
      <c r="B20" s="17" t="s">
        <v>95</v>
      </c>
      <c r="C20" s="3" t="s">
        <v>132</v>
      </c>
      <c r="D20" s="18" t="s">
        <v>92</v>
      </c>
      <c r="F20" s="17" t="s">
        <v>133</v>
      </c>
      <c r="G20" s="1" t="s">
        <v>132</v>
      </c>
    </row>
    <row r="21" spans="2:7" x14ac:dyDescent="0.2">
      <c r="B21" s="17" t="s">
        <v>95</v>
      </c>
      <c r="C21" s="3" t="s">
        <v>134</v>
      </c>
      <c r="D21" s="18" t="s">
        <v>92</v>
      </c>
      <c r="F21" s="17" t="s">
        <v>135</v>
      </c>
      <c r="G21" s="1" t="s">
        <v>134</v>
      </c>
    </row>
    <row r="22" spans="2:7" x14ac:dyDescent="0.2">
      <c r="B22" s="17" t="s">
        <v>99</v>
      </c>
      <c r="C22" s="3" t="s">
        <v>99</v>
      </c>
      <c r="D22" s="18" t="s">
        <v>85</v>
      </c>
      <c r="F22" s="17" t="s">
        <v>136</v>
      </c>
      <c r="G22" s="1" t="s">
        <v>99</v>
      </c>
    </row>
    <row r="23" spans="2:7" x14ac:dyDescent="0.2">
      <c r="B23" s="17" t="s">
        <v>101</v>
      </c>
      <c r="C23" s="3" t="s">
        <v>101</v>
      </c>
      <c r="D23" s="18" t="s">
        <v>43</v>
      </c>
      <c r="F23" s="17" t="s">
        <v>137</v>
      </c>
      <c r="G23" s="1" t="s">
        <v>101</v>
      </c>
    </row>
    <row r="24" spans="2:7" x14ac:dyDescent="0.2">
      <c r="B24" s="42" t="s">
        <v>104</v>
      </c>
      <c r="C24" s="3" t="s">
        <v>104</v>
      </c>
      <c r="D24" s="41" t="s">
        <v>43</v>
      </c>
      <c r="F24" s="17" t="s">
        <v>138</v>
      </c>
      <c r="G24" s="1" t="s">
        <v>104</v>
      </c>
    </row>
    <row r="25" spans="2:7" x14ac:dyDescent="0.2">
      <c r="B25" s="17" t="s">
        <v>99</v>
      </c>
      <c r="C25" s="3" t="s">
        <v>139</v>
      </c>
      <c r="D25" s="18" t="s">
        <v>92</v>
      </c>
      <c r="F25" s="17" t="s">
        <v>140</v>
      </c>
      <c r="G25" s="1" t="s">
        <v>139</v>
      </c>
    </row>
    <row r="26" spans="2:7" x14ac:dyDescent="0.2">
      <c r="B26" s="17" t="s">
        <v>99</v>
      </c>
      <c r="C26" s="3" t="s">
        <v>141</v>
      </c>
      <c r="D26" s="18" t="s">
        <v>92</v>
      </c>
      <c r="F26" s="17" t="s">
        <v>142</v>
      </c>
      <c r="G26" s="1" t="s">
        <v>141</v>
      </c>
    </row>
    <row r="27" spans="2:7" x14ac:dyDescent="0.2">
      <c r="B27" s="17" t="s">
        <v>99</v>
      </c>
      <c r="C27" s="3" t="s">
        <v>143</v>
      </c>
      <c r="D27" s="18" t="s">
        <v>92</v>
      </c>
      <c r="F27" s="17" t="s">
        <v>144</v>
      </c>
      <c r="G27" s="1" t="s">
        <v>143</v>
      </c>
    </row>
    <row r="28" spans="2:7" x14ac:dyDescent="0.2">
      <c r="B28" s="17" t="s">
        <v>99</v>
      </c>
      <c r="C28" s="3" t="s">
        <v>145</v>
      </c>
      <c r="D28" s="18" t="s">
        <v>92</v>
      </c>
      <c r="F28" s="17" t="s">
        <v>146</v>
      </c>
      <c r="G28" s="1" t="s">
        <v>145</v>
      </c>
    </row>
    <row r="29" spans="2:7" x14ac:dyDescent="0.2">
      <c r="B29" s="17" t="s">
        <v>99</v>
      </c>
      <c r="C29" s="3" t="s">
        <v>147</v>
      </c>
      <c r="D29" s="18" t="s">
        <v>92</v>
      </c>
      <c r="F29" s="17" t="s">
        <v>148</v>
      </c>
      <c r="G29" s="1" t="s">
        <v>147</v>
      </c>
    </row>
    <row r="30" spans="2:7" x14ac:dyDescent="0.2">
      <c r="B30" s="17" t="s">
        <v>99</v>
      </c>
      <c r="C30" s="3" t="s">
        <v>149</v>
      </c>
      <c r="D30" s="18" t="s">
        <v>92</v>
      </c>
      <c r="F30" s="17" t="s">
        <v>150</v>
      </c>
      <c r="G30" s="1" t="s">
        <v>149</v>
      </c>
    </row>
    <row r="31" spans="2:7" x14ac:dyDescent="0.2">
      <c r="B31" s="17" t="s">
        <v>99</v>
      </c>
      <c r="C31" s="3" t="s">
        <v>151</v>
      </c>
      <c r="D31" s="18" t="s">
        <v>92</v>
      </c>
      <c r="F31" s="17" t="s">
        <v>152</v>
      </c>
      <c r="G31" s="1" t="s">
        <v>151</v>
      </c>
    </row>
    <row r="32" spans="2:7" x14ac:dyDescent="0.2">
      <c r="B32" s="17" t="s">
        <v>99</v>
      </c>
      <c r="C32" s="3" t="s">
        <v>153</v>
      </c>
      <c r="D32" s="18" t="s">
        <v>92</v>
      </c>
      <c r="F32" s="17" t="s">
        <v>154</v>
      </c>
      <c r="G32" s="1" t="s">
        <v>153</v>
      </c>
    </row>
    <row r="33" spans="2:7" x14ac:dyDescent="0.2">
      <c r="B33" s="17" t="s">
        <v>99</v>
      </c>
      <c r="C33" s="3" t="s">
        <v>155</v>
      </c>
      <c r="D33" s="18" t="s">
        <v>92</v>
      </c>
      <c r="F33" s="17" t="s">
        <v>156</v>
      </c>
      <c r="G33" s="1" t="s">
        <v>155</v>
      </c>
    </row>
    <row r="34" spans="2:7" x14ac:dyDescent="0.2">
      <c r="B34" s="17" t="s">
        <v>99</v>
      </c>
      <c r="C34" s="3" t="s">
        <v>157</v>
      </c>
      <c r="D34" s="18" t="s">
        <v>92</v>
      </c>
      <c r="F34" s="17" t="s">
        <v>158</v>
      </c>
      <c r="G34" s="1" t="s">
        <v>157</v>
      </c>
    </row>
    <row r="35" spans="2:7" x14ac:dyDescent="0.2">
      <c r="B35" s="17" t="s">
        <v>99</v>
      </c>
      <c r="C35" s="3" t="s">
        <v>159</v>
      </c>
      <c r="D35" s="18" t="s">
        <v>92</v>
      </c>
      <c r="F35" s="17" t="s">
        <v>160</v>
      </c>
      <c r="G35" s="1" t="s">
        <v>159</v>
      </c>
    </row>
    <row r="36" spans="2:7" x14ac:dyDescent="0.2">
      <c r="B36" s="17" t="s">
        <v>99</v>
      </c>
      <c r="C36" s="3" t="s">
        <v>161</v>
      </c>
      <c r="D36" s="18" t="s">
        <v>92</v>
      </c>
      <c r="F36" s="17" t="s">
        <v>162</v>
      </c>
      <c r="G36" s="1" t="s">
        <v>161</v>
      </c>
    </row>
    <row r="37" spans="2:7" x14ac:dyDescent="0.2">
      <c r="B37" s="17" t="s">
        <v>99</v>
      </c>
      <c r="C37" s="23" t="s">
        <v>163</v>
      </c>
      <c r="D37" s="41" t="s">
        <v>92</v>
      </c>
      <c r="F37" s="17" t="s">
        <v>42</v>
      </c>
      <c r="G37" s="2" t="s">
        <v>163</v>
      </c>
    </row>
    <row r="38" spans="2:7" x14ac:dyDescent="0.2">
      <c r="B38" s="17" t="s">
        <v>99</v>
      </c>
      <c r="C38" s="3" t="s">
        <v>164</v>
      </c>
      <c r="D38" s="18" t="s">
        <v>92</v>
      </c>
      <c r="F38" s="17" t="s">
        <v>165</v>
      </c>
      <c r="G38" s="1" t="s">
        <v>164</v>
      </c>
    </row>
    <row r="39" spans="2:7" x14ac:dyDescent="0.2">
      <c r="B39" s="17" t="s">
        <v>99</v>
      </c>
      <c r="C39" s="3" t="s">
        <v>166</v>
      </c>
      <c r="D39" s="18" t="s">
        <v>92</v>
      </c>
      <c r="F39" s="32" t="s">
        <v>167</v>
      </c>
      <c r="G39" s="1" t="s">
        <v>166</v>
      </c>
    </row>
    <row r="40" spans="2:7" x14ac:dyDescent="0.2">
      <c r="B40" s="17" t="s">
        <v>99</v>
      </c>
      <c r="C40" s="3" t="s">
        <v>168</v>
      </c>
      <c r="D40" s="18" t="s">
        <v>92</v>
      </c>
      <c r="F40" s="3"/>
      <c r="G40" s="1" t="s">
        <v>168</v>
      </c>
    </row>
    <row r="41" spans="2:7" x14ac:dyDescent="0.2">
      <c r="B41" s="17" t="s">
        <v>99</v>
      </c>
      <c r="C41" s="3" t="s">
        <v>169</v>
      </c>
      <c r="D41" s="18" t="s">
        <v>92</v>
      </c>
      <c r="G41" s="1" t="s">
        <v>169</v>
      </c>
    </row>
    <row r="42" spans="2:7" x14ac:dyDescent="0.2">
      <c r="B42" s="17" t="s">
        <v>99</v>
      </c>
      <c r="C42" s="3" t="s">
        <v>170</v>
      </c>
      <c r="D42" s="18" t="s">
        <v>92</v>
      </c>
      <c r="F42" s="3"/>
      <c r="G42" s="3" t="s">
        <v>170</v>
      </c>
    </row>
    <row r="43" spans="2:7" x14ac:dyDescent="0.2">
      <c r="B43" s="17" t="s">
        <v>99</v>
      </c>
      <c r="C43" s="3" t="s">
        <v>171</v>
      </c>
      <c r="D43" s="18" t="s">
        <v>92</v>
      </c>
      <c r="F43" s="3"/>
      <c r="G43" s="1" t="s">
        <v>171</v>
      </c>
    </row>
    <row r="44" spans="2:7" x14ac:dyDescent="0.2">
      <c r="B44" s="17" t="s">
        <v>99</v>
      </c>
      <c r="C44" s="3" t="s">
        <v>172</v>
      </c>
      <c r="D44" s="18" t="s">
        <v>92</v>
      </c>
      <c r="F44" s="3"/>
      <c r="G44" s="1" t="s">
        <v>172</v>
      </c>
    </row>
    <row r="45" spans="2:7" x14ac:dyDescent="0.2">
      <c r="B45" s="17" t="s">
        <v>99</v>
      </c>
      <c r="C45" s="3" t="s">
        <v>173</v>
      </c>
      <c r="D45" s="18" t="s">
        <v>92</v>
      </c>
      <c r="F45" s="3"/>
      <c r="G45" s="1" t="s">
        <v>173</v>
      </c>
    </row>
    <row r="46" spans="2:7" x14ac:dyDescent="0.2">
      <c r="B46" s="17" t="s">
        <v>99</v>
      </c>
      <c r="C46" s="3" t="s">
        <v>174</v>
      </c>
      <c r="D46" s="18" t="s">
        <v>92</v>
      </c>
      <c r="F46" s="3"/>
      <c r="G46" s="1" t="s">
        <v>174</v>
      </c>
    </row>
    <row r="47" spans="2:7" x14ac:dyDescent="0.2">
      <c r="B47" s="17" t="s">
        <v>99</v>
      </c>
      <c r="C47" s="3" t="s">
        <v>175</v>
      </c>
      <c r="D47" s="18" t="s">
        <v>92</v>
      </c>
      <c r="F47" s="3"/>
      <c r="G47" s="1" t="s">
        <v>175</v>
      </c>
    </row>
    <row r="48" spans="2:7" x14ac:dyDescent="0.2">
      <c r="B48" s="17" t="s">
        <v>99</v>
      </c>
      <c r="C48" s="3" t="s">
        <v>176</v>
      </c>
      <c r="D48" s="18" t="s">
        <v>92</v>
      </c>
      <c r="F48" s="3"/>
      <c r="G48" s="1" t="s">
        <v>176</v>
      </c>
    </row>
    <row r="49" spans="2:7" x14ac:dyDescent="0.2">
      <c r="B49" s="17" t="s">
        <v>99</v>
      </c>
      <c r="C49" s="3" t="s">
        <v>177</v>
      </c>
      <c r="D49" s="18" t="s">
        <v>92</v>
      </c>
      <c r="F49" s="3"/>
      <c r="G49" s="1" t="s">
        <v>177</v>
      </c>
    </row>
    <row r="50" spans="2:7" x14ac:dyDescent="0.2">
      <c r="B50" s="17" t="s">
        <v>99</v>
      </c>
      <c r="C50" s="3" t="s">
        <v>178</v>
      </c>
      <c r="D50" s="18" t="s">
        <v>92</v>
      </c>
      <c r="F50" s="3"/>
      <c r="G50" s="1" t="s">
        <v>178</v>
      </c>
    </row>
    <row r="51" spans="2:7" x14ac:dyDescent="0.2">
      <c r="B51" s="17" t="s">
        <v>99</v>
      </c>
      <c r="C51" s="3" t="s">
        <v>179</v>
      </c>
      <c r="D51" s="18" t="s">
        <v>92</v>
      </c>
      <c r="F51" s="3"/>
      <c r="G51" s="1" t="s">
        <v>179</v>
      </c>
    </row>
    <row r="52" spans="2:7" x14ac:dyDescent="0.2">
      <c r="B52" s="17" t="s">
        <v>99</v>
      </c>
      <c r="C52" s="3" t="s">
        <v>180</v>
      </c>
      <c r="D52" s="18" t="s">
        <v>92</v>
      </c>
      <c r="F52" s="23"/>
      <c r="G52" s="1" t="s">
        <v>180</v>
      </c>
    </row>
    <row r="53" spans="2:7" x14ac:dyDescent="0.2">
      <c r="B53" s="17" t="s">
        <v>99</v>
      </c>
      <c r="C53" s="3" t="s">
        <v>181</v>
      </c>
      <c r="D53" s="18" t="s">
        <v>92</v>
      </c>
      <c r="F53" s="23"/>
      <c r="G53" s="1" t="s">
        <v>181</v>
      </c>
    </row>
    <row r="54" spans="2:7" x14ac:dyDescent="0.2">
      <c r="B54" s="17" t="s">
        <v>107</v>
      </c>
      <c r="C54" s="3" t="s">
        <v>107</v>
      </c>
      <c r="D54" s="18" t="s">
        <v>85</v>
      </c>
      <c r="F54" s="3"/>
      <c r="G54" s="1" t="s">
        <v>107</v>
      </c>
    </row>
    <row r="55" spans="2:7" x14ac:dyDescent="0.2">
      <c r="B55" s="17" t="s">
        <v>107</v>
      </c>
      <c r="C55" s="23" t="s">
        <v>182</v>
      </c>
      <c r="D55" s="18" t="s">
        <v>89</v>
      </c>
      <c r="F55" s="3"/>
      <c r="G55" s="2" t="s">
        <v>182</v>
      </c>
    </row>
    <row r="56" spans="2:7" x14ac:dyDescent="0.2">
      <c r="B56" s="17" t="s">
        <v>107</v>
      </c>
      <c r="C56" s="3" t="s">
        <v>183</v>
      </c>
      <c r="D56" s="18" t="s">
        <v>89</v>
      </c>
      <c r="F56" s="3"/>
      <c r="G56" s="1" t="s">
        <v>183</v>
      </c>
    </row>
    <row r="57" spans="2:7" x14ac:dyDescent="0.2">
      <c r="B57" s="17" t="s">
        <v>107</v>
      </c>
      <c r="C57" s="3" t="s">
        <v>184</v>
      </c>
      <c r="D57" s="18" t="s">
        <v>89</v>
      </c>
      <c r="F57" s="24"/>
      <c r="G57" s="1" t="s">
        <v>184</v>
      </c>
    </row>
    <row r="58" spans="2:7" x14ac:dyDescent="0.2">
      <c r="B58" s="17" t="s">
        <v>107</v>
      </c>
      <c r="C58" s="3" t="s">
        <v>185</v>
      </c>
      <c r="D58" s="18" t="s">
        <v>92</v>
      </c>
      <c r="F58" s="3"/>
      <c r="G58" s="1" t="s">
        <v>185</v>
      </c>
    </row>
    <row r="59" spans="2:7" x14ac:dyDescent="0.2">
      <c r="B59" s="17" t="s">
        <v>107</v>
      </c>
      <c r="C59" s="3" t="s">
        <v>186</v>
      </c>
      <c r="D59" s="18" t="s">
        <v>92</v>
      </c>
      <c r="F59" s="3"/>
      <c r="G59" s="1" t="s">
        <v>186</v>
      </c>
    </row>
    <row r="60" spans="2:7" x14ac:dyDescent="0.2">
      <c r="B60" s="17" t="s">
        <v>107</v>
      </c>
      <c r="C60" s="3" t="s">
        <v>187</v>
      </c>
      <c r="D60" s="18" t="s">
        <v>92</v>
      </c>
      <c r="F60" s="3"/>
      <c r="G60" s="1" t="s">
        <v>187</v>
      </c>
    </row>
    <row r="61" spans="2:7" x14ac:dyDescent="0.2">
      <c r="B61" s="17" t="s">
        <v>107</v>
      </c>
      <c r="C61" s="3" t="s">
        <v>188</v>
      </c>
      <c r="D61" s="18" t="s">
        <v>92</v>
      </c>
      <c r="F61" s="3"/>
      <c r="G61" s="1" t="s">
        <v>188</v>
      </c>
    </row>
    <row r="62" spans="2:7" x14ac:dyDescent="0.2">
      <c r="B62" s="17" t="s">
        <v>107</v>
      </c>
      <c r="C62" s="3" t="s">
        <v>189</v>
      </c>
      <c r="D62" s="18" t="s">
        <v>92</v>
      </c>
      <c r="F62" s="3"/>
      <c r="G62" s="1" t="s">
        <v>189</v>
      </c>
    </row>
    <row r="63" spans="2:7" x14ac:dyDescent="0.2">
      <c r="B63" s="17" t="s">
        <v>107</v>
      </c>
      <c r="C63" s="3" t="s">
        <v>190</v>
      </c>
      <c r="D63" s="18" t="s">
        <v>92</v>
      </c>
      <c r="F63" s="3"/>
      <c r="G63" s="1" t="s">
        <v>190</v>
      </c>
    </row>
    <row r="64" spans="2:7" x14ac:dyDescent="0.2">
      <c r="B64" s="17" t="s">
        <v>107</v>
      </c>
      <c r="C64" s="3" t="s">
        <v>191</v>
      </c>
      <c r="D64" s="18" t="s">
        <v>92</v>
      </c>
      <c r="F64" s="3"/>
      <c r="G64" s="1" t="s">
        <v>191</v>
      </c>
    </row>
    <row r="65" spans="2:7" x14ac:dyDescent="0.2">
      <c r="B65" s="17" t="s">
        <v>110</v>
      </c>
      <c r="C65" s="3" t="s">
        <v>110</v>
      </c>
      <c r="D65" s="18" t="s">
        <v>85</v>
      </c>
      <c r="F65" s="3"/>
      <c r="G65" s="1" t="s">
        <v>110</v>
      </c>
    </row>
    <row r="66" spans="2:7" x14ac:dyDescent="0.2">
      <c r="B66" s="17" t="s">
        <v>110</v>
      </c>
      <c r="C66" s="3" t="s">
        <v>192</v>
      </c>
      <c r="D66" s="18" t="s">
        <v>92</v>
      </c>
      <c r="F66" s="3"/>
      <c r="G66" s="1" t="s">
        <v>192</v>
      </c>
    </row>
    <row r="67" spans="2:7" x14ac:dyDescent="0.2">
      <c r="B67" s="17" t="s">
        <v>110</v>
      </c>
      <c r="C67" s="3" t="s">
        <v>193</v>
      </c>
      <c r="D67" s="18" t="s">
        <v>92</v>
      </c>
      <c r="F67" s="3"/>
      <c r="G67" s="1" t="s">
        <v>193</v>
      </c>
    </row>
    <row r="68" spans="2:7" x14ac:dyDescent="0.2">
      <c r="B68" s="17" t="s">
        <v>110</v>
      </c>
      <c r="C68" s="3" t="s">
        <v>194</v>
      </c>
      <c r="D68" s="18" t="s">
        <v>92</v>
      </c>
      <c r="F68" s="3"/>
      <c r="G68" s="1" t="s">
        <v>194</v>
      </c>
    </row>
    <row r="69" spans="2:7" x14ac:dyDescent="0.2">
      <c r="B69" s="17" t="s">
        <v>110</v>
      </c>
      <c r="C69" s="3" t="s">
        <v>195</v>
      </c>
      <c r="D69" s="18" t="s">
        <v>92</v>
      </c>
      <c r="F69" s="3"/>
      <c r="G69" s="1" t="s">
        <v>195</v>
      </c>
    </row>
    <row r="70" spans="2:7" x14ac:dyDescent="0.2">
      <c r="B70" s="17" t="s">
        <v>110</v>
      </c>
      <c r="C70" s="3" t="s">
        <v>196</v>
      </c>
      <c r="D70" s="18" t="s">
        <v>92</v>
      </c>
      <c r="F70" s="3"/>
      <c r="G70" s="1" t="s">
        <v>196</v>
      </c>
    </row>
    <row r="71" spans="2:7" x14ac:dyDescent="0.2">
      <c r="B71" s="17" t="s">
        <v>110</v>
      </c>
      <c r="C71" s="3" t="s">
        <v>197</v>
      </c>
      <c r="D71" s="18" t="s">
        <v>92</v>
      </c>
      <c r="F71" s="3"/>
      <c r="G71" s="1" t="s">
        <v>197</v>
      </c>
    </row>
    <row r="72" spans="2:7" x14ac:dyDescent="0.2">
      <c r="B72" s="17" t="s">
        <v>110</v>
      </c>
      <c r="C72" s="3" t="s">
        <v>198</v>
      </c>
      <c r="D72" s="18" t="s">
        <v>92</v>
      </c>
      <c r="F72" s="3"/>
      <c r="G72" s="1" t="s">
        <v>198</v>
      </c>
    </row>
    <row r="73" spans="2:7" x14ac:dyDescent="0.2">
      <c r="B73" s="17" t="s">
        <v>113</v>
      </c>
      <c r="C73" s="3" t="s">
        <v>113</v>
      </c>
      <c r="D73" s="18" t="s">
        <v>85</v>
      </c>
      <c r="F73" s="3"/>
      <c r="G73" s="1" t="s">
        <v>113</v>
      </c>
    </row>
    <row r="74" spans="2:7" x14ac:dyDescent="0.2">
      <c r="B74" s="17" t="s">
        <v>113</v>
      </c>
      <c r="C74" s="3" t="s">
        <v>199</v>
      </c>
      <c r="D74" s="41" t="s">
        <v>43</v>
      </c>
      <c r="F74" s="3"/>
      <c r="G74" s="1" t="s">
        <v>199</v>
      </c>
    </row>
    <row r="75" spans="2:7" x14ac:dyDescent="0.2">
      <c r="B75" s="17" t="s">
        <v>113</v>
      </c>
      <c r="C75" s="3" t="s">
        <v>200</v>
      </c>
      <c r="D75" s="18" t="s">
        <v>89</v>
      </c>
      <c r="F75" s="3"/>
      <c r="G75" s="1" t="s">
        <v>200</v>
      </c>
    </row>
    <row r="76" spans="2:7" x14ac:dyDescent="0.2">
      <c r="B76" s="17" t="s">
        <v>113</v>
      </c>
      <c r="C76" s="3" t="s">
        <v>201</v>
      </c>
      <c r="D76" s="18" t="s">
        <v>89</v>
      </c>
      <c r="F76" s="3"/>
      <c r="G76" s="1" t="s">
        <v>201</v>
      </c>
    </row>
    <row r="77" spans="2:7" x14ac:dyDescent="0.2">
      <c r="B77" s="17" t="s">
        <v>113</v>
      </c>
      <c r="C77" s="3" t="s">
        <v>202</v>
      </c>
      <c r="D77" s="18" t="s">
        <v>89</v>
      </c>
      <c r="F77" s="3"/>
      <c r="G77" s="1" t="s">
        <v>202</v>
      </c>
    </row>
    <row r="78" spans="2:7" x14ac:dyDescent="0.2">
      <c r="B78" s="17" t="s">
        <v>113</v>
      </c>
      <c r="C78" s="3" t="s">
        <v>203</v>
      </c>
      <c r="D78" s="18" t="s">
        <v>89</v>
      </c>
      <c r="F78" s="3"/>
      <c r="G78" s="1" t="s">
        <v>203</v>
      </c>
    </row>
    <row r="79" spans="2:7" x14ac:dyDescent="0.2">
      <c r="B79" s="17" t="s">
        <v>113</v>
      </c>
      <c r="C79" s="3" t="s">
        <v>204</v>
      </c>
      <c r="D79" s="18" t="s">
        <v>92</v>
      </c>
      <c r="G79" s="1" t="s">
        <v>204</v>
      </c>
    </row>
    <row r="80" spans="2:7" x14ac:dyDescent="0.2">
      <c r="B80" s="17" t="s">
        <v>113</v>
      </c>
      <c r="C80" s="3" t="s">
        <v>205</v>
      </c>
      <c r="D80" s="18" t="s">
        <v>92</v>
      </c>
      <c r="G80" s="1" t="s">
        <v>205</v>
      </c>
    </row>
    <row r="81" spans="2:7" x14ac:dyDescent="0.2">
      <c r="B81" s="17" t="s">
        <v>113</v>
      </c>
      <c r="C81" s="3" t="s">
        <v>206</v>
      </c>
      <c r="D81" s="18" t="s">
        <v>92</v>
      </c>
      <c r="G81" s="1" t="s">
        <v>206</v>
      </c>
    </row>
    <row r="82" spans="2:7" x14ac:dyDescent="0.2">
      <c r="B82" s="17" t="s">
        <v>113</v>
      </c>
      <c r="C82" s="3" t="s">
        <v>207</v>
      </c>
      <c r="D82" s="18" t="s">
        <v>92</v>
      </c>
      <c r="G82" s="1" t="s">
        <v>207</v>
      </c>
    </row>
    <row r="83" spans="2:7" x14ac:dyDescent="0.2">
      <c r="B83" s="17" t="s">
        <v>113</v>
      </c>
      <c r="C83" s="3" t="s">
        <v>208</v>
      </c>
      <c r="D83" s="18" t="s">
        <v>92</v>
      </c>
      <c r="G83" s="1" t="s">
        <v>208</v>
      </c>
    </row>
    <row r="84" spans="2:7" x14ac:dyDescent="0.2">
      <c r="B84" s="17" t="s">
        <v>113</v>
      </c>
      <c r="C84" s="3" t="s">
        <v>209</v>
      </c>
      <c r="D84" s="18" t="s">
        <v>92</v>
      </c>
      <c r="G84" s="1" t="s">
        <v>209</v>
      </c>
    </row>
    <row r="85" spans="2:7" x14ac:dyDescent="0.2">
      <c r="B85" s="17" t="s">
        <v>113</v>
      </c>
      <c r="C85" s="3" t="s">
        <v>210</v>
      </c>
      <c r="D85" s="18" t="s">
        <v>92</v>
      </c>
      <c r="G85" s="1" t="s">
        <v>210</v>
      </c>
    </row>
    <row r="86" spans="2:7" x14ac:dyDescent="0.2">
      <c r="B86" s="17" t="s">
        <v>113</v>
      </c>
      <c r="C86" s="3" t="s">
        <v>211</v>
      </c>
      <c r="D86" s="18" t="s">
        <v>92</v>
      </c>
      <c r="G86" s="1" t="s">
        <v>211</v>
      </c>
    </row>
    <row r="87" spans="2:7" x14ac:dyDescent="0.2">
      <c r="B87" s="17" t="s">
        <v>113</v>
      </c>
      <c r="C87" s="3" t="s">
        <v>212</v>
      </c>
      <c r="D87" s="18" t="s">
        <v>92</v>
      </c>
      <c r="G87" s="1" t="s">
        <v>212</v>
      </c>
    </row>
    <row r="88" spans="2:7" x14ac:dyDescent="0.2">
      <c r="B88" s="17" t="s">
        <v>114</v>
      </c>
      <c r="C88" s="3" t="s">
        <v>114</v>
      </c>
      <c r="D88" s="18" t="s">
        <v>85</v>
      </c>
      <c r="F88" s="3"/>
      <c r="G88" s="1" t="s">
        <v>114</v>
      </c>
    </row>
    <row r="89" spans="2:7" x14ac:dyDescent="0.2">
      <c r="B89" s="17" t="s">
        <v>114</v>
      </c>
      <c r="C89" s="3" t="s">
        <v>213</v>
      </c>
      <c r="D89" s="41" t="s">
        <v>43</v>
      </c>
      <c r="F89" s="3"/>
      <c r="G89" s="1" t="s">
        <v>213</v>
      </c>
    </row>
    <row r="90" spans="2:7" x14ac:dyDescent="0.2">
      <c r="B90" s="17" t="s">
        <v>114</v>
      </c>
      <c r="C90" s="3" t="s">
        <v>214</v>
      </c>
      <c r="D90" s="18" t="s">
        <v>89</v>
      </c>
      <c r="F90" s="3"/>
      <c r="G90" s="1" t="s">
        <v>214</v>
      </c>
    </row>
    <row r="91" spans="2:7" x14ac:dyDescent="0.2">
      <c r="B91" s="17" t="s">
        <v>114</v>
      </c>
      <c r="C91" s="3" t="s">
        <v>215</v>
      </c>
      <c r="D91" s="18" t="s">
        <v>89</v>
      </c>
      <c r="F91" s="3"/>
      <c r="G91" s="1" t="s">
        <v>215</v>
      </c>
    </row>
    <row r="92" spans="2:7" x14ac:dyDescent="0.2">
      <c r="B92" s="17" t="s">
        <v>114</v>
      </c>
      <c r="C92" s="3" t="s">
        <v>216</v>
      </c>
      <c r="D92" s="18" t="s">
        <v>92</v>
      </c>
      <c r="F92" s="3"/>
      <c r="G92" s="1" t="s">
        <v>216</v>
      </c>
    </row>
    <row r="93" spans="2:7" x14ac:dyDescent="0.2">
      <c r="B93" s="17" t="s">
        <v>114</v>
      </c>
      <c r="C93" s="3" t="s">
        <v>217</v>
      </c>
      <c r="D93" s="18" t="s">
        <v>92</v>
      </c>
      <c r="F93" s="3"/>
      <c r="G93" s="1" t="s">
        <v>217</v>
      </c>
    </row>
    <row r="94" spans="2:7" x14ac:dyDescent="0.2">
      <c r="B94" s="17" t="s">
        <v>114</v>
      </c>
      <c r="C94" s="3" t="s">
        <v>218</v>
      </c>
      <c r="D94" s="18" t="s">
        <v>92</v>
      </c>
      <c r="F94" s="3"/>
      <c r="G94" s="1" t="s">
        <v>218</v>
      </c>
    </row>
    <row r="95" spans="2:7" x14ac:dyDescent="0.2">
      <c r="B95" s="17" t="s">
        <v>114</v>
      </c>
      <c r="C95" s="3" t="s">
        <v>219</v>
      </c>
      <c r="D95" s="18" t="s">
        <v>92</v>
      </c>
      <c r="F95" s="3"/>
      <c r="G95" s="1" t="s">
        <v>219</v>
      </c>
    </row>
    <row r="96" spans="2:7" x14ac:dyDescent="0.2">
      <c r="B96" s="17" t="s">
        <v>114</v>
      </c>
      <c r="C96" s="3" t="s">
        <v>220</v>
      </c>
      <c r="D96" s="18" t="s">
        <v>92</v>
      </c>
      <c r="F96" s="3"/>
      <c r="G96" s="1" t="s">
        <v>220</v>
      </c>
    </row>
    <row r="97" spans="2:7" x14ac:dyDescent="0.2">
      <c r="B97" s="17" t="s">
        <v>114</v>
      </c>
      <c r="C97" s="3" t="s">
        <v>221</v>
      </c>
      <c r="D97" s="18" t="s">
        <v>92</v>
      </c>
      <c r="F97" s="3"/>
      <c r="G97" s="1" t="s">
        <v>221</v>
      </c>
    </row>
    <row r="98" spans="2:7" x14ac:dyDescent="0.2">
      <c r="B98" s="17" t="s">
        <v>116</v>
      </c>
      <c r="C98" s="3" t="s">
        <v>116</v>
      </c>
      <c r="D98" s="18" t="s">
        <v>85</v>
      </c>
      <c r="F98" s="3"/>
      <c r="G98" s="1" t="s">
        <v>116</v>
      </c>
    </row>
    <row r="99" spans="2:7" x14ac:dyDescent="0.2">
      <c r="B99" s="17" t="s">
        <v>116</v>
      </c>
      <c r="C99" s="3" t="s">
        <v>222</v>
      </c>
      <c r="D99" s="18" t="s">
        <v>89</v>
      </c>
      <c r="F99" s="3"/>
      <c r="G99" s="1" t="s">
        <v>222</v>
      </c>
    </row>
    <row r="100" spans="2:7" x14ac:dyDescent="0.2">
      <c r="B100" s="17" t="s">
        <v>116</v>
      </c>
      <c r="C100" s="3" t="s">
        <v>223</v>
      </c>
      <c r="D100" s="18" t="s">
        <v>89</v>
      </c>
      <c r="F100" s="3"/>
      <c r="G100" s="1" t="s">
        <v>223</v>
      </c>
    </row>
    <row r="101" spans="2:7" x14ac:dyDescent="0.2">
      <c r="B101" s="17" t="s">
        <v>116</v>
      </c>
      <c r="C101" s="3" t="s">
        <v>224</v>
      </c>
      <c r="D101" s="18" t="s">
        <v>89</v>
      </c>
      <c r="F101" s="3"/>
      <c r="G101" s="1" t="s">
        <v>224</v>
      </c>
    </row>
    <row r="102" spans="2:7" x14ac:dyDescent="0.2">
      <c r="B102" s="17" t="s">
        <v>116</v>
      </c>
      <c r="C102" s="3" t="s">
        <v>225</v>
      </c>
      <c r="D102" s="18" t="s">
        <v>89</v>
      </c>
      <c r="F102" s="3"/>
      <c r="G102" s="1" t="s">
        <v>225</v>
      </c>
    </row>
    <row r="103" spans="2:7" x14ac:dyDescent="0.2">
      <c r="B103" s="17" t="s">
        <v>116</v>
      </c>
      <c r="C103" s="3" t="s">
        <v>226</v>
      </c>
      <c r="D103" s="18" t="s">
        <v>92</v>
      </c>
      <c r="F103" s="3"/>
      <c r="G103" s="1" t="s">
        <v>226</v>
      </c>
    </row>
    <row r="104" spans="2:7" x14ac:dyDescent="0.2">
      <c r="B104" s="17" t="s">
        <v>116</v>
      </c>
      <c r="C104" s="3" t="s">
        <v>227</v>
      </c>
      <c r="D104" s="18" t="s">
        <v>92</v>
      </c>
      <c r="F104" s="3"/>
      <c r="G104" s="1" t="s">
        <v>227</v>
      </c>
    </row>
    <row r="105" spans="2:7" x14ac:dyDescent="0.2">
      <c r="B105" s="17" t="s">
        <v>119</v>
      </c>
      <c r="C105" s="3" t="s">
        <v>119</v>
      </c>
      <c r="D105" s="18" t="s">
        <v>85</v>
      </c>
      <c r="F105" s="3"/>
      <c r="G105" s="1" t="s">
        <v>119</v>
      </c>
    </row>
    <row r="106" spans="2:7" x14ac:dyDescent="0.2">
      <c r="B106" s="17" t="s">
        <v>119</v>
      </c>
      <c r="C106" s="1" t="s">
        <v>228</v>
      </c>
      <c r="D106" s="18" t="s">
        <v>89</v>
      </c>
      <c r="F106" s="3"/>
      <c r="G106" s="1" t="s">
        <v>228</v>
      </c>
    </row>
    <row r="107" spans="2:7" x14ac:dyDescent="0.2">
      <c r="B107" s="17" t="s">
        <v>119</v>
      </c>
      <c r="C107" s="3" t="s">
        <v>229</v>
      </c>
      <c r="D107" s="18" t="s">
        <v>89</v>
      </c>
      <c r="F107" s="3"/>
      <c r="G107" s="1" t="s">
        <v>229</v>
      </c>
    </row>
    <row r="108" spans="2:7" x14ac:dyDescent="0.2">
      <c r="B108" s="17" t="s">
        <v>119</v>
      </c>
      <c r="C108" s="3" t="s">
        <v>230</v>
      </c>
      <c r="D108" s="18" t="s">
        <v>89</v>
      </c>
      <c r="F108" s="3"/>
      <c r="G108" s="1" t="s">
        <v>230</v>
      </c>
    </row>
    <row r="109" spans="2:7" x14ac:dyDescent="0.2">
      <c r="B109" s="17" t="s">
        <v>119</v>
      </c>
      <c r="C109" s="3" t="s">
        <v>231</v>
      </c>
      <c r="D109" s="18" t="s">
        <v>89</v>
      </c>
      <c r="F109" s="3"/>
      <c r="G109" s="1" t="s">
        <v>231</v>
      </c>
    </row>
    <row r="110" spans="2:7" x14ac:dyDescent="0.2">
      <c r="B110" s="17" t="s">
        <v>119</v>
      </c>
      <c r="C110" s="3" t="s">
        <v>232</v>
      </c>
      <c r="D110" s="18" t="s">
        <v>89</v>
      </c>
      <c r="F110" s="3"/>
      <c r="G110" s="1" t="s">
        <v>232</v>
      </c>
    </row>
    <row r="111" spans="2:7" x14ac:dyDescent="0.2">
      <c r="B111" s="17" t="s">
        <v>119</v>
      </c>
      <c r="C111" s="3" t="s">
        <v>233</v>
      </c>
      <c r="D111" s="18" t="s">
        <v>92</v>
      </c>
      <c r="F111" s="3"/>
      <c r="G111" s="1" t="s">
        <v>233</v>
      </c>
    </row>
    <row r="112" spans="2:7" x14ac:dyDescent="0.2">
      <c r="B112" s="17" t="s">
        <v>119</v>
      </c>
      <c r="C112" s="3" t="s">
        <v>234</v>
      </c>
      <c r="D112" s="18" t="s">
        <v>92</v>
      </c>
      <c r="F112" s="3"/>
      <c r="G112" s="1" t="s">
        <v>234</v>
      </c>
    </row>
    <row r="113" spans="2:7" x14ac:dyDescent="0.2">
      <c r="B113" s="17" t="s">
        <v>119</v>
      </c>
      <c r="C113" s="3" t="s">
        <v>235</v>
      </c>
      <c r="D113" s="18" t="s">
        <v>92</v>
      </c>
      <c r="F113" s="3"/>
      <c r="G113" s="1" t="s">
        <v>235</v>
      </c>
    </row>
    <row r="114" spans="2:7" x14ac:dyDescent="0.2">
      <c r="B114" s="17" t="s">
        <v>119</v>
      </c>
      <c r="C114" s="3" t="s">
        <v>236</v>
      </c>
      <c r="D114" s="18" t="s">
        <v>92</v>
      </c>
      <c r="F114" s="3"/>
      <c r="G114" s="1" t="s">
        <v>236</v>
      </c>
    </row>
    <row r="115" spans="2:7" x14ac:dyDescent="0.2">
      <c r="B115" s="17" t="s">
        <v>119</v>
      </c>
      <c r="C115" s="3" t="s">
        <v>237</v>
      </c>
      <c r="D115" s="18" t="s">
        <v>92</v>
      </c>
      <c r="F115" s="3"/>
      <c r="G115" s="1" t="s">
        <v>237</v>
      </c>
    </row>
    <row r="116" spans="2:7" x14ac:dyDescent="0.2">
      <c r="B116" s="17" t="s">
        <v>119</v>
      </c>
      <c r="C116" s="3" t="s">
        <v>238</v>
      </c>
      <c r="D116" s="18" t="s">
        <v>92</v>
      </c>
      <c r="F116" s="3"/>
      <c r="G116" s="1" t="s">
        <v>238</v>
      </c>
    </row>
    <row r="117" spans="2:7" x14ac:dyDescent="0.2">
      <c r="B117" s="17" t="s">
        <v>119</v>
      </c>
      <c r="C117" s="3" t="s">
        <v>239</v>
      </c>
      <c r="D117" s="18" t="s">
        <v>92</v>
      </c>
      <c r="F117" s="3"/>
      <c r="G117" s="1" t="s">
        <v>239</v>
      </c>
    </row>
    <row r="118" spans="2:7" x14ac:dyDescent="0.2">
      <c r="B118" s="17" t="s">
        <v>119</v>
      </c>
      <c r="C118" s="3" t="s">
        <v>240</v>
      </c>
      <c r="D118" s="18" t="s">
        <v>92</v>
      </c>
      <c r="F118" s="3"/>
      <c r="G118" s="1" t="s">
        <v>240</v>
      </c>
    </row>
    <row r="119" spans="2:7" x14ac:dyDescent="0.2">
      <c r="B119" s="17" t="s">
        <v>119</v>
      </c>
      <c r="C119" s="3" t="s">
        <v>241</v>
      </c>
      <c r="D119" s="18" t="s">
        <v>92</v>
      </c>
      <c r="F119" s="3"/>
      <c r="G119" s="1" t="s">
        <v>241</v>
      </c>
    </row>
    <row r="120" spans="2:7" x14ac:dyDescent="0.2">
      <c r="B120" s="17" t="s">
        <v>122</v>
      </c>
      <c r="C120" s="3" t="s">
        <v>122</v>
      </c>
      <c r="D120" s="18" t="s">
        <v>85</v>
      </c>
      <c r="F120" s="3"/>
      <c r="G120" s="1" t="s">
        <v>122</v>
      </c>
    </row>
    <row r="121" spans="2:7" x14ac:dyDescent="0.2">
      <c r="B121" s="17" t="s">
        <v>122</v>
      </c>
      <c r="C121" s="3" t="s">
        <v>242</v>
      </c>
      <c r="D121" s="18" t="s">
        <v>92</v>
      </c>
      <c r="F121" s="3"/>
      <c r="G121" s="1" t="s">
        <v>242</v>
      </c>
    </row>
    <row r="122" spans="2:7" x14ac:dyDescent="0.2">
      <c r="B122" s="17" t="s">
        <v>122</v>
      </c>
      <c r="C122" s="3" t="s">
        <v>243</v>
      </c>
      <c r="D122" s="18" t="s">
        <v>92</v>
      </c>
      <c r="F122" s="3"/>
      <c r="G122" s="1" t="s">
        <v>243</v>
      </c>
    </row>
    <row r="123" spans="2:7" x14ac:dyDescent="0.2">
      <c r="B123" s="17" t="s">
        <v>122</v>
      </c>
      <c r="C123" s="3" t="s">
        <v>244</v>
      </c>
      <c r="D123" s="18" t="s">
        <v>92</v>
      </c>
      <c r="G123" s="1" t="s">
        <v>244</v>
      </c>
    </row>
    <row r="124" spans="2:7" x14ac:dyDescent="0.2">
      <c r="B124" s="17" t="s">
        <v>122</v>
      </c>
      <c r="C124" s="3" t="s">
        <v>245</v>
      </c>
      <c r="D124" s="18" t="s">
        <v>92</v>
      </c>
      <c r="F124" s="3"/>
      <c r="G124" s="1" t="s">
        <v>245</v>
      </c>
    </row>
    <row r="125" spans="2:7" x14ac:dyDescent="0.2">
      <c r="B125" s="17" t="s">
        <v>125</v>
      </c>
      <c r="C125" s="3" t="s">
        <v>246</v>
      </c>
      <c r="D125" s="18" t="s">
        <v>85</v>
      </c>
      <c r="F125" s="3"/>
      <c r="G125" s="1" t="s">
        <v>246</v>
      </c>
    </row>
    <row r="126" spans="2:7" x14ac:dyDescent="0.2">
      <c r="B126" s="17" t="s">
        <v>125</v>
      </c>
      <c r="C126" s="3" t="s">
        <v>247</v>
      </c>
      <c r="D126" s="18" t="s">
        <v>89</v>
      </c>
      <c r="F126" s="3"/>
      <c r="G126" s="1" t="s">
        <v>247</v>
      </c>
    </row>
    <row r="127" spans="2:7" x14ac:dyDescent="0.2">
      <c r="B127" s="17" t="s">
        <v>125</v>
      </c>
      <c r="C127" s="3" t="s">
        <v>248</v>
      </c>
      <c r="D127" s="18" t="s">
        <v>89</v>
      </c>
      <c r="F127" s="3"/>
      <c r="G127" s="1" t="s">
        <v>248</v>
      </c>
    </row>
    <row r="128" spans="2:7" x14ac:dyDescent="0.2">
      <c r="B128" s="17" t="s">
        <v>125</v>
      </c>
      <c r="C128" s="3" t="s">
        <v>249</v>
      </c>
      <c r="D128" s="18" t="s">
        <v>92</v>
      </c>
      <c r="F128" s="3"/>
      <c r="G128" s="1" t="s">
        <v>249</v>
      </c>
    </row>
    <row r="129" spans="1:7" x14ac:dyDescent="0.2">
      <c r="B129" s="17" t="s">
        <v>125</v>
      </c>
      <c r="C129" s="3" t="s">
        <v>250</v>
      </c>
      <c r="D129" s="18" t="s">
        <v>92</v>
      </c>
      <c r="F129" s="3"/>
      <c r="G129" s="1" t="s">
        <v>250</v>
      </c>
    </row>
    <row r="130" spans="1:7" x14ac:dyDescent="0.2">
      <c r="B130" s="17" t="s">
        <v>125</v>
      </c>
      <c r="C130" s="3" t="s">
        <v>251</v>
      </c>
      <c r="D130" s="18" t="s">
        <v>92</v>
      </c>
      <c r="F130" s="3"/>
      <c r="G130" s="1" t="s">
        <v>251</v>
      </c>
    </row>
    <row r="131" spans="1:7" x14ac:dyDescent="0.2">
      <c r="B131" s="17" t="s">
        <v>125</v>
      </c>
      <c r="C131" s="3" t="s">
        <v>252</v>
      </c>
      <c r="D131" s="18" t="s">
        <v>92</v>
      </c>
      <c r="F131" s="3"/>
      <c r="G131" s="1" t="s">
        <v>252</v>
      </c>
    </row>
    <row r="132" spans="1:7" x14ac:dyDescent="0.2">
      <c r="B132" s="17" t="s">
        <v>125</v>
      </c>
      <c r="C132" s="3" t="s">
        <v>253</v>
      </c>
      <c r="D132" s="18" t="s">
        <v>92</v>
      </c>
      <c r="F132" s="3"/>
      <c r="G132" s="1" t="s">
        <v>253</v>
      </c>
    </row>
    <row r="133" spans="1:7" x14ac:dyDescent="0.2">
      <c r="B133" s="17" t="s">
        <v>125</v>
      </c>
      <c r="C133" s="3" t="s">
        <v>254</v>
      </c>
      <c r="D133" s="18" t="s">
        <v>92</v>
      </c>
      <c r="F133" s="3"/>
      <c r="G133" s="1" t="s">
        <v>254</v>
      </c>
    </row>
    <row r="134" spans="1:7" x14ac:dyDescent="0.2">
      <c r="B134" s="17" t="s">
        <v>125</v>
      </c>
      <c r="C134" s="3" t="s">
        <v>255</v>
      </c>
      <c r="D134" s="18" t="s">
        <v>92</v>
      </c>
      <c r="F134" s="3"/>
      <c r="G134" s="1" t="s">
        <v>255</v>
      </c>
    </row>
    <row r="135" spans="1:7" x14ac:dyDescent="0.2">
      <c r="B135" s="17" t="s">
        <v>125</v>
      </c>
      <c r="C135" s="3" t="s">
        <v>256</v>
      </c>
      <c r="D135" s="18" t="s">
        <v>92</v>
      </c>
      <c r="F135" s="3"/>
      <c r="G135" s="1" t="s">
        <v>256</v>
      </c>
    </row>
    <row r="136" spans="1:7" x14ac:dyDescent="0.2">
      <c r="B136" s="17" t="s">
        <v>127</v>
      </c>
      <c r="C136" s="3" t="s">
        <v>127</v>
      </c>
      <c r="D136" s="18" t="s">
        <v>85</v>
      </c>
      <c r="F136" s="3"/>
      <c r="G136" s="1" t="s">
        <v>127</v>
      </c>
    </row>
    <row r="137" spans="1:7" x14ac:dyDescent="0.2">
      <c r="B137" s="17" t="s">
        <v>127</v>
      </c>
      <c r="C137" s="3" t="s">
        <v>257</v>
      </c>
      <c r="D137" s="18" t="s">
        <v>89</v>
      </c>
      <c r="F137" s="3"/>
      <c r="G137" s="1" t="s">
        <v>257</v>
      </c>
    </row>
    <row r="138" spans="1:7" x14ac:dyDescent="0.2">
      <c r="B138" s="17" t="s">
        <v>127</v>
      </c>
      <c r="C138" s="3" t="s">
        <v>258</v>
      </c>
      <c r="D138" s="18" t="s">
        <v>92</v>
      </c>
      <c r="F138" s="3"/>
      <c r="G138" s="1" t="s">
        <v>258</v>
      </c>
    </row>
    <row r="139" spans="1:7" x14ac:dyDescent="0.2">
      <c r="B139" s="17" t="s">
        <v>127</v>
      </c>
      <c r="C139" s="3" t="s">
        <v>259</v>
      </c>
      <c r="D139" s="18" t="s">
        <v>92</v>
      </c>
      <c r="F139" s="3"/>
      <c r="G139" s="1" t="s">
        <v>259</v>
      </c>
    </row>
    <row r="140" spans="1:7" x14ac:dyDescent="0.2">
      <c r="B140" s="17" t="s">
        <v>127</v>
      </c>
      <c r="C140" s="3" t="s">
        <v>260</v>
      </c>
      <c r="D140" s="18" t="s">
        <v>92</v>
      </c>
      <c r="F140" s="3"/>
      <c r="G140" s="1" t="s">
        <v>260</v>
      </c>
    </row>
    <row r="141" spans="1:7" x14ac:dyDescent="0.2">
      <c r="B141" s="17" t="s">
        <v>127</v>
      </c>
      <c r="C141" s="3" t="s">
        <v>261</v>
      </c>
      <c r="D141" s="18" t="s">
        <v>92</v>
      </c>
      <c r="F141" s="3"/>
      <c r="G141" s="1" t="s">
        <v>261</v>
      </c>
    </row>
    <row r="142" spans="1:7" x14ac:dyDescent="0.2">
      <c r="B142" s="17" t="s">
        <v>127</v>
      </c>
      <c r="C142" s="3" t="s">
        <v>262</v>
      </c>
      <c r="D142" s="18" t="s">
        <v>92</v>
      </c>
      <c r="F142" s="3"/>
      <c r="G142" s="1" t="s">
        <v>262</v>
      </c>
    </row>
    <row r="143" spans="1:7" x14ac:dyDescent="0.2">
      <c r="B143" s="17" t="s">
        <v>127</v>
      </c>
      <c r="C143" s="3" t="s">
        <v>263</v>
      </c>
      <c r="D143" s="18" t="s">
        <v>86</v>
      </c>
      <c r="F143" s="3"/>
      <c r="G143" s="1" t="s">
        <v>263</v>
      </c>
    </row>
    <row r="144" spans="1:7" x14ac:dyDescent="0.2">
      <c r="A144"/>
      <c r="B144" s="17" t="s">
        <v>129</v>
      </c>
      <c r="C144" s="3" t="s">
        <v>129</v>
      </c>
      <c r="D144" s="18" t="s">
        <v>43</v>
      </c>
      <c r="F144" s="3"/>
      <c r="G144" s="1" t="s">
        <v>129</v>
      </c>
    </row>
    <row r="145" spans="1:7" x14ac:dyDescent="0.2">
      <c r="A145"/>
      <c r="B145" s="17" t="s">
        <v>131</v>
      </c>
      <c r="C145" s="3" t="s">
        <v>131</v>
      </c>
      <c r="D145" s="18" t="s">
        <v>43</v>
      </c>
      <c r="F145" s="3"/>
      <c r="G145" s="1" t="s">
        <v>131</v>
      </c>
    </row>
    <row r="146" spans="1:7" x14ac:dyDescent="0.2">
      <c r="A146"/>
      <c r="B146" s="17" t="s">
        <v>133</v>
      </c>
      <c r="C146" s="3" t="s">
        <v>133</v>
      </c>
      <c r="D146" s="18" t="s">
        <v>43</v>
      </c>
      <c r="F146" s="3"/>
      <c r="G146" s="1" t="s">
        <v>133</v>
      </c>
    </row>
    <row r="147" spans="1:7" x14ac:dyDescent="0.2">
      <c r="A147"/>
      <c r="B147" s="17" t="s">
        <v>133</v>
      </c>
      <c r="C147" s="3" t="s">
        <v>264</v>
      </c>
      <c r="D147" s="18" t="s">
        <v>89</v>
      </c>
      <c r="F147" s="3"/>
      <c r="G147" s="1" t="s">
        <v>264</v>
      </c>
    </row>
    <row r="148" spans="1:7" x14ac:dyDescent="0.2">
      <c r="A148"/>
      <c r="B148" s="17" t="s">
        <v>135</v>
      </c>
      <c r="C148" s="3" t="s">
        <v>135</v>
      </c>
      <c r="D148" s="18" t="s">
        <v>85</v>
      </c>
      <c r="F148" s="3"/>
      <c r="G148" s="1" t="s">
        <v>135</v>
      </c>
    </row>
    <row r="149" spans="1:7" x14ac:dyDescent="0.2">
      <c r="B149" s="17" t="s">
        <v>136</v>
      </c>
      <c r="C149" s="3" t="s">
        <v>136</v>
      </c>
      <c r="D149" s="18" t="s">
        <v>43</v>
      </c>
      <c r="F149" s="3"/>
      <c r="G149" s="1" t="s">
        <v>136</v>
      </c>
    </row>
    <row r="150" spans="1:7" x14ac:dyDescent="0.2">
      <c r="B150" s="17" t="s">
        <v>137</v>
      </c>
      <c r="C150" s="3" t="s">
        <v>137</v>
      </c>
      <c r="D150" s="18" t="s">
        <v>43</v>
      </c>
      <c r="F150" s="3"/>
      <c r="G150" s="1" t="s">
        <v>137</v>
      </c>
    </row>
    <row r="151" spans="1:7" x14ac:dyDescent="0.2">
      <c r="B151" s="17" t="s">
        <v>135</v>
      </c>
      <c r="C151" s="3" t="s">
        <v>265</v>
      </c>
      <c r="D151" s="18" t="s">
        <v>89</v>
      </c>
      <c r="F151" s="3"/>
      <c r="G151" s="1" t="s">
        <v>265</v>
      </c>
    </row>
    <row r="152" spans="1:7" x14ac:dyDescent="0.2">
      <c r="B152" s="17" t="s">
        <v>135</v>
      </c>
      <c r="C152" s="3" t="s">
        <v>266</v>
      </c>
      <c r="D152" s="18" t="s">
        <v>89</v>
      </c>
      <c r="F152" s="3"/>
      <c r="G152" s="1" t="s">
        <v>266</v>
      </c>
    </row>
    <row r="153" spans="1:7" x14ac:dyDescent="0.2">
      <c r="B153" s="17" t="s">
        <v>135</v>
      </c>
      <c r="C153" s="3" t="s">
        <v>267</v>
      </c>
      <c r="D153" s="18" t="s">
        <v>89</v>
      </c>
      <c r="F153" s="3"/>
      <c r="G153" s="1" t="s">
        <v>267</v>
      </c>
    </row>
    <row r="154" spans="1:7" x14ac:dyDescent="0.2">
      <c r="B154" s="17" t="s">
        <v>135</v>
      </c>
      <c r="C154" s="3" t="s">
        <v>268</v>
      </c>
      <c r="D154" s="18" t="s">
        <v>92</v>
      </c>
      <c r="F154" s="3"/>
      <c r="G154" s="1" t="s">
        <v>268</v>
      </c>
    </row>
    <row r="155" spans="1:7" x14ac:dyDescent="0.2">
      <c r="B155" s="17" t="s">
        <v>135</v>
      </c>
      <c r="C155" s="3" t="s">
        <v>269</v>
      </c>
      <c r="D155" s="18" t="s">
        <v>92</v>
      </c>
      <c r="F155" s="3"/>
      <c r="G155" s="1" t="s">
        <v>269</v>
      </c>
    </row>
    <row r="156" spans="1:7" x14ac:dyDescent="0.2">
      <c r="B156" s="17" t="s">
        <v>135</v>
      </c>
      <c r="C156" s="3" t="s">
        <v>270</v>
      </c>
      <c r="D156" s="18" t="s">
        <v>92</v>
      </c>
      <c r="F156" s="3"/>
      <c r="G156" s="1" t="s">
        <v>270</v>
      </c>
    </row>
    <row r="157" spans="1:7" x14ac:dyDescent="0.2">
      <c r="B157" s="17" t="s">
        <v>135</v>
      </c>
      <c r="C157" s="1" t="s">
        <v>271</v>
      </c>
      <c r="D157" s="41" t="s">
        <v>98</v>
      </c>
      <c r="F157" s="3"/>
      <c r="G157" s="1" t="s">
        <v>271</v>
      </c>
    </row>
    <row r="158" spans="1:7" x14ac:dyDescent="0.2">
      <c r="B158" s="17" t="s">
        <v>138</v>
      </c>
      <c r="C158" s="3" t="s">
        <v>272</v>
      </c>
      <c r="D158" s="18" t="s">
        <v>85</v>
      </c>
      <c r="F158" s="3"/>
      <c r="G158" s="1" t="s">
        <v>272</v>
      </c>
    </row>
    <row r="159" spans="1:7" x14ac:dyDescent="0.2">
      <c r="B159" s="17" t="s">
        <v>138</v>
      </c>
      <c r="C159" s="3" t="s">
        <v>273</v>
      </c>
      <c r="D159" s="18" t="s">
        <v>92</v>
      </c>
      <c r="F159" s="3"/>
      <c r="G159" s="1" t="s">
        <v>273</v>
      </c>
    </row>
    <row r="160" spans="1:7" x14ac:dyDescent="0.2">
      <c r="B160" s="17" t="s">
        <v>138</v>
      </c>
      <c r="C160" s="3" t="s">
        <v>274</v>
      </c>
      <c r="D160" s="18" t="s">
        <v>92</v>
      </c>
      <c r="F160" s="3"/>
      <c r="G160" s="1" t="s">
        <v>274</v>
      </c>
    </row>
    <row r="161" spans="2:7" x14ac:dyDescent="0.2">
      <c r="B161" s="17" t="s">
        <v>138</v>
      </c>
      <c r="C161" s="3" t="s">
        <v>275</v>
      </c>
      <c r="D161" s="18" t="s">
        <v>92</v>
      </c>
      <c r="F161" s="3"/>
      <c r="G161" s="1" t="s">
        <v>275</v>
      </c>
    </row>
    <row r="162" spans="2:7" x14ac:dyDescent="0.2">
      <c r="B162" s="17" t="s">
        <v>138</v>
      </c>
      <c r="C162" s="3" t="s">
        <v>276</v>
      </c>
      <c r="D162" s="18" t="s">
        <v>92</v>
      </c>
      <c r="F162" s="3"/>
      <c r="G162" s="1" t="s">
        <v>276</v>
      </c>
    </row>
    <row r="163" spans="2:7" x14ac:dyDescent="0.2">
      <c r="B163" s="17" t="s">
        <v>138</v>
      </c>
      <c r="C163" s="3" t="s">
        <v>277</v>
      </c>
      <c r="D163" s="18" t="s">
        <v>92</v>
      </c>
      <c r="F163" s="3"/>
      <c r="G163" s="1" t="s">
        <v>277</v>
      </c>
    </row>
    <row r="164" spans="2:7" x14ac:dyDescent="0.2">
      <c r="B164" s="17" t="s">
        <v>140</v>
      </c>
      <c r="C164" s="3" t="s">
        <v>140</v>
      </c>
      <c r="D164" s="18" t="s">
        <v>85</v>
      </c>
      <c r="F164" s="3"/>
      <c r="G164" s="1" t="s">
        <v>140</v>
      </c>
    </row>
    <row r="165" spans="2:7" x14ac:dyDescent="0.2">
      <c r="B165" s="17" t="s">
        <v>140</v>
      </c>
      <c r="C165" s="3" t="s">
        <v>278</v>
      </c>
      <c r="D165" s="18" t="s">
        <v>89</v>
      </c>
      <c r="F165" s="3"/>
      <c r="G165" s="1" t="s">
        <v>278</v>
      </c>
    </row>
    <row r="166" spans="2:7" x14ac:dyDescent="0.2">
      <c r="B166" s="17" t="s">
        <v>140</v>
      </c>
      <c r="C166" s="3" t="s">
        <v>279</v>
      </c>
      <c r="D166" s="18" t="s">
        <v>89</v>
      </c>
      <c r="F166" s="3"/>
      <c r="G166" s="1" t="s">
        <v>279</v>
      </c>
    </row>
    <row r="167" spans="2:7" x14ac:dyDescent="0.2">
      <c r="B167" s="17" t="s">
        <v>140</v>
      </c>
      <c r="C167" s="3" t="s">
        <v>280</v>
      </c>
      <c r="D167" s="18" t="s">
        <v>89</v>
      </c>
      <c r="F167" s="3"/>
      <c r="G167" s="1" t="s">
        <v>280</v>
      </c>
    </row>
    <row r="168" spans="2:7" x14ac:dyDescent="0.2">
      <c r="B168" s="17" t="s">
        <v>140</v>
      </c>
      <c r="C168" s="3" t="s">
        <v>281</v>
      </c>
      <c r="D168" s="18" t="s">
        <v>89</v>
      </c>
      <c r="F168" s="3"/>
      <c r="G168" s="1" t="s">
        <v>281</v>
      </c>
    </row>
    <row r="169" spans="2:7" x14ac:dyDescent="0.2">
      <c r="B169" s="17" t="s">
        <v>140</v>
      </c>
      <c r="C169" s="3" t="s">
        <v>282</v>
      </c>
      <c r="D169" s="18" t="s">
        <v>92</v>
      </c>
      <c r="F169" s="3"/>
      <c r="G169" s="1" t="s">
        <v>282</v>
      </c>
    </row>
    <row r="170" spans="2:7" x14ac:dyDescent="0.2">
      <c r="B170" s="17" t="s">
        <v>140</v>
      </c>
      <c r="C170" s="3" t="s">
        <v>283</v>
      </c>
      <c r="D170" s="18" t="s">
        <v>92</v>
      </c>
      <c r="F170" s="3"/>
      <c r="G170" s="1" t="s">
        <v>283</v>
      </c>
    </row>
    <row r="171" spans="2:7" x14ac:dyDescent="0.2">
      <c r="B171" s="17" t="s">
        <v>140</v>
      </c>
      <c r="C171" s="3" t="s">
        <v>284</v>
      </c>
      <c r="D171" s="18" t="s">
        <v>92</v>
      </c>
      <c r="F171" s="3"/>
      <c r="G171" s="1" t="s">
        <v>284</v>
      </c>
    </row>
    <row r="172" spans="2:7" x14ac:dyDescent="0.2">
      <c r="B172" s="17" t="s">
        <v>140</v>
      </c>
      <c r="C172" s="3" t="s">
        <v>285</v>
      </c>
      <c r="D172" s="18" t="s">
        <v>92</v>
      </c>
      <c r="F172" s="3"/>
      <c r="G172" s="1" t="s">
        <v>285</v>
      </c>
    </row>
    <row r="173" spans="2:7" x14ac:dyDescent="0.2">
      <c r="B173" s="17" t="s">
        <v>140</v>
      </c>
      <c r="C173" s="3" t="s">
        <v>286</v>
      </c>
      <c r="D173" s="18" t="s">
        <v>92</v>
      </c>
      <c r="F173" s="3"/>
      <c r="G173" s="1" t="s">
        <v>286</v>
      </c>
    </row>
    <row r="174" spans="2:7" x14ac:dyDescent="0.2">
      <c r="B174" s="17" t="s">
        <v>142</v>
      </c>
      <c r="C174" s="3" t="s">
        <v>142</v>
      </c>
      <c r="D174" s="18" t="s">
        <v>85</v>
      </c>
      <c r="F174" s="3"/>
      <c r="G174" s="1" t="s">
        <v>142</v>
      </c>
    </row>
    <row r="175" spans="2:7" x14ac:dyDescent="0.2">
      <c r="B175" s="17" t="s">
        <v>142</v>
      </c>
      <c r="C175" s="3" t="s">
        <v>287</v>
      </c>
      <c r="D175" s="18" t="s">
        <v>89</v>
      </c>
      <c r="F175" s="3"/>
      <c r="G175" s="1" t="s">
        <v>287</v>
      </c>
    </row>
    <row r="176" spans="2:7" x14ac:dyDescent="0.2">
      <c r="B176" s="17" t="s">
        <v>142</v>
      </c>
      <c r="C176" s="3" t="s">
        <v>288</v>
      </c>
      <c r="D176" s="18" t="s">
        <v>89</v>
      </c>
      <c r="F176" s="3"/>
      <c r="G176" s="1" t="s">
        <v>288</v>
      </c>
    </row>
    <row r="177" spans="2:7" x14ac:dyDescent="0.2">
      <c r="B177" s="17" t="s">
        <v>142</v>
      </c>
      <c r="C177" s="3" t="s">
        <v>289</v>
      </c>
      <c r="D177" s="18" t="s">
        <v>89</v>
      </c>
      <c r="F177" s="3"/>
      <c r="G177" s="1" t="s">
        <v>289</v>
      </c>
    </row>
    <row r="178" spans="2:7" x14ac:dyDescent="0.2">
      <c r="B178" s="17" t="s">
        <v>142</v>
      </c>
      <c r="C178" s="3" t="s">
        <v>290</v>
      </c>
      <c r="D178" s="18" t="s">
        <v>89</v>
      </c>
      <c r="F178" s="3"/>
      <c r="G178" s="1" t="s">
        <v>290</v>
      </c>
    </row>
    <row r="179" spans="2:7" x14ac:dyDescent="0.2">
      <c r="B179" s="17" t="s">
        <v>142</v>
      </c>
      <c r="C179" s="3" t="s">
        <v>291</v>
      </c>
      <c r="D179" s="18" t="s">
        <v>89</v>
      </c>
      <c r="F179" s="3"/>
      <c r="G179" s="1" t="s">
        <v>291</v>
      </c>
    </row>
    <row r="180" spans="2:7" x14ac:dyDescent="0.2">
      <c r="B180" s="17" t="s">
        <v>142</v>
      </c>
      <c r="C180" s="3" t="s">
        <v>292</v>
      </c>
      <c r="D180" s="18" t="s">
        <v>92</v>
      </c>
      <c r="F180" s="3"/>
      <c r="G180" s="1" t="s">
        <v>292</v>
      </c>
    </row>
    <row r="181" spans="2:7" x14ac:dyDescent="0.2">
      <c r="B181" s="17" t="s">
        <v>142</v>
      </c>
      <c r="C181" s="3" t="s">
        <v>293</v>
      </c>
      <c r="D181" s="18" t="s">
        <v>92</v>
      </c>
      <c r="F181" s="3"/>
      <c r="G181" s="1" t="s">
        <v>293</v>
      </c>
    </row>
    <row r="182" spans="2:7" x14ac:dyDescent="0.2">
      <c r="B182" s="17" t="s">
        <v>142</v>
      </c>
      <c r="C182" s="3" t="s">
        <v>294</v>
      </c>
      <c r="D182" s="18" t="s">
        <v>92</v>
      </c>
      <c r="F182" s="3"/>
      <c r="G182" s="1" t="s">
        <v>294</v>
      </c>
    </row>
    <row r="183" spans="2:7" x14ac:dyDescent="0.2">
      <c r="B183" s="17" t="s">
        <v>142</v>
      </c>
      <c r="C183" s="3" t="s">
        <v>295</v>
      </c>
      <c r="D183" s="18" t="s">
        <v>92</v>
      </c>
      <c r="F183" s="3"/>
      <c r="G183" s="1" t="s">
        <v>295</v>
      </c>
    </row>
    <row r="184" spans="2:7" x14ac:dyDescent="0.2">
      <c r="B184" s="17" t="s">
        <v>142</v>
      </c>
      <c r="C184" s="3" t="s">
        <v>296</v>
      </c>
      <c r="D184" s="18" t="s">
        <v>92</v>
      </c>
      <c r="F184" s="3"/>
      <c r="G184" s="1" t="s">
        <v>296</v>
      </c>
    </row>
    <row r="185" spans="2:7" x14ac:dyDescent="0.2">
      <c r="B185" s="17" t="s">
        <v>142</v>
      </c>
      <c r="C185" s="3" t="s">
        <v>297</v>
      </c>
      <c r="D185" s="18" t="s">
        <v>92</v>
      </c>
      <c r="F185" s="3"/>
      <c r="G185" s="1" t="s">
        <v>297</v>
      </c>
    </row>
    <row r="186" spans="2:7" x14ac:dyDescent="0.2">
      <c r="B186" s="17" t="s">
        <v>142</v>
      </c>
      <c r="C186" s="3" t="s">
        <v>298</v>
      </c>
      <c r="D186" s="18" t="s">
        <v>92</v>
      </c>
      <c r="F186" s="3"/>
      <c r="G186" s="1" t="s">
        <v>298</v>
      </c>
    </row>
    <row r="187" spans="2:7" x14ac:dyDescent="0.2">
      <c r="B187" s="17" t="s">
        <v>144</v>
      </c>
      <c r="C187" s="3" t="s">
        <v>144</v>
      </c>
      <c r="D187" s="18" t="s">
        <v>43</v>
      </c>
      <c r="F187" s="3"/>
      <c r="G187" s="1" t="s">
        <v>144</v>
      </c>
    </row>
    <row r="188" spans="2:7" x14ac:dyDescent="0.2">
      <c r="B188" s="17" t="s">
        <v>146</v>
      </c>
      <c r="C188" s="3" t="s">
        <v>146</v>
      </c>
      <c r="D188" s="18" t="s">
        <v>85</v>
      </c>
      <c r="F188" s="3"/>
      <c r="G188" s="1" t="s">
        <v>146</v>
      </c>
    </row>
    <row r="189" spans="2:7" x14ac:dyDescent="0.2">
      <c r="B189" s="17" t="s">
        <v>146</v>
      </c>
      <c r="C189" s="3" t="s">
        <v>299</v>
      </c>
      <c r="D189" s="18" t="s">
        <v>92</v>
      </c>
      <c r="F189" s="3"/>
      <c r="G189" s="1" t="s">
        <v>299</v>
      </c>
    </row>
    <row r="190" spans="2:7" x14ac:dyDescent="0.2">
      <c r="B190" s="17" t="s">
        <v>146</v>
      </c>
      <c r="C190" s="3" t="s">
        <v>300</v>
      </c>
      <c r="D190" s="18" t="s">
        <v>92</v>
      </c>
      <c r="F190" s="3"/>
      <c r="G190" s="1" t="s">
        <v>300</v>
      </c>
    </row>
    <row r="191" spans="2:7" x14ac:dyDescent="0.2">
      <c r="B191" s="17" t="s">
        <v>148</v>
      </c>
      <c r="C191" s="3" t="s">
        <v>148</v>
      </c>
      <c r="D191" s="18" t="s">
        <v>43</v>
      </c>
      <c r="F191" s="3"/>
      <c r="G191" s="1" t="s">
        <v>148</v>
      </c>
    </row>
    <row r="192" spans="2:7" x14ac:dyDescent="0.2">
      <c r="B192" s="17" t="s">
        <v>150</v>
      </c>
      <c r="C192" s="3" t="s">
        <v>150</v>
      </c>
      <c r="D192" s="18" t="s">
        <v>43</v>
      </c>
      <c r="F192" s="3"/>
      <c r="G192" s="1" t="s">
        <v>150</v>
      </c>
    </row>
    <row r="193" spans="2:7" x14ac:dyDescent="0.2">
      <c r="B193" s="17" t="s">
        <v>152</v>
      </c>
      <c r="C193" s="3" t="s">
        <v>152</v>
      </c>
      <c r="D193" s="18" t="s">
        <v>43</v>
      </c>
      <c r="F193" s="3"/>
      <c r="G193" s="1" t="s">
        <v>152</v>
      </c>
    </row>
    <row r="194" spans="2:7" x14ac:dyDescent="0.2">
      <c r="B194" s="17" t="s">
        <v>154</v>
      </c>
      <c r="C194" s="3" t="s">
        <v>154</v>
      </c>
      <c r="D194" s="18" t="s">
        <v>43</v>
      </c>
      <c r="F194" s="3"/>
      <c r="G194" s="1" t="s">
        <v>154</v>
      </c>
    </row>
    <row r="195" spans="2:7" x14ac:dyDescent="0.2">
      <c r="B195" s="17" t="s">
        <v>156</v>
      </c>
      <c r="C195" s="3" t="s">
        <v>156</v>
      </c>
      <c r="D195" s="18" t="s">
        <v>85</v>
      </c>
      <c r="F195" s="3"/>
      <c r="G195" s="1" t="s">
        <v>156</v>
      </c>
    </row>
    <row r="196" spans="2:7" x14ac:dyDescent="0.2">
      <c r="B196" s="17" t="s">
        <v>158</v>
      </c>
      <c r="C196" s="3" t="s">
        <v>158</v>
      </c>
      <c r="D196" s="18" t="s">
        <v>43</v>
      </c>
      <c r="F196" s="3"/>
      <c r="G196" s="1" t="s">
        <v>158</v>
      </c>
    </row>
    <row r="197" spans="2:7" x14ac:dyDescent="0.2">
      <c r="B197" s="17" t="s">
        <v>160</v>
      </c>
      <c r="C197" s="3" t="s">
        <v>160</v>
      </c>
      <c r="D197" s="18" t="s">
        <v>85</v>
      </c>
      <c r="F197" s="3"/>
      <c r="G197" s="1" t="s">
        <v>160</v>
      </c>
    </row>
    <row r="198" spans="2:7" x14ac:dyDescent="0.2">
      <c r="B198" s="17" t="s">
        <v>160</v>
      </c>
      <c r="C198" s="3" t="s">
        <v>301</v>
      </c>
      <c r="D198" s="18" t="s">
        <v>98</v>
      </c>
      <c r="F198" s="3"/>
      <c r="G198" s="1" t="s">
        <v>301</v>
      </c>
    </row>
    <row r="199" spans="2:7" x14ac:dyDescent="0.2">
      <c r="B199" s="17" t="s">
        <v>162</v>
      </c>
      <c r="C199" s="3" t="s">
        <v>162</v>
      </c>
      <c r="D199" s="18" t="s">
        <v>43</v>
      </c>
      <c r="F199" s="3"/>
      <c r="G199" s="1" t="s">
        <v>162</v>
      </c>
    </row>
    <row r="200" spans="2:7" x14ac:dyDescent="0.2">
      <c r="B200" s="17" t="s">
        <v>42</v>
      </c>
      <c r="C200" s="3" t="s">
        <v>42</v>
      </c>
      <c r="D200" s="18" t="s">
        <v>43</v>
      </c>
      <c r="F200" s="3"/>
      <c r="G200" s="1" t="s">
        <v>42</v>
      </c>
    </row>
    <row r="201" spans="2:7" x14ac:dyDescent="0.2">
      <c r="B201" s="17" t="s">
        <v>165</v>
      </c>
      <c r="C201" s="3" t="s">
        <v>165</v>
      </c>
      <c r="D201" s="18" t="s">
        <v>85</v>
      </c>
      <c r="F201" s="3"/>
      <c r="G201" s="1" t="s">
        <v>165</v>
      </c>
    </row>
    <row r="202" spans="2:7" x14ac:dyDescent="0.2">
      <c r="B202" s="32" t="s">
        <v>167</v>
      </c>
      <c r="C202" s="19" t="s">
        <v>167</v>
      </c>
      <c r="D202" s="20" t="s">
        <v>43</v>
      </c>
      <c r="F202" s="3"/>
      <c r="G202" s="48" t="s">
        <v>167</v>
      </c>
    </row>
    <row r="203" spans="2:7" x14ac:dyDescent="0.2">
      <c r="F203" s="3"/>
      <c r="G203" s="1" t="s">
        <v>302</v>
      </c>
    </row>
    <row r="204" spans="2:7" x14ac:dyDescent="0.2">
      <c r="F204" s="3"/>
      <c r="G204" s="48"/>
    </row>
  </sheetData>
  <sheetProtection algorithmName="SHA-512" hashValue="UdwowBdG0ZjE66HBlUaBmt45eGt553YiWcoQyEOvbs3l5KyElvk1Y/2KiOHZSekTqnmktL3sy7vzd835+yQzkA==" saltValue="7L5u8wsHcFLSDxKzvssHCQ==" spinCount="100000" sheet="1" objects="1" scenarios="1"/>
  <sortState xmlns:xlrd2="http://schemas.microsoft.com/office/spreadsheetml/2017/richdata2" ref="H2:H7">
    <sortCondition ref="H2"/>
  </sortState>
  <dataValidations count="1">
    <dataValidation operator="lessThanOrEqual" allowBlank="1" showInputMessage="1" showErrorMessage="1" error="FTE cannot be greater than Headcount_x000a_" sqref="D9 B9 B34 D34 B7:D8 B35:D64 D65 C66:D72 G31:G78 B105:D105 B106 D106 B107:D112 D115:D116 B113:B116 C114:D114 D113 B146 E124:G188 B147:D154 D155:D156 B155:B156 B157:D166 B168:D168 B170:D172 B167 D167 B173 D173 B169 D169 B174:D176 D177 D186 B177 B186 B178:D185 F189:F204 G189:G202 B187:D189 D190 B190 I88:I122 B191:D1048576 E189:E1048576 I124:I1048576 F205:G1048576 B1:E6 E42:F78 H1:I1 B117:D145 D98:D104 B73:D97 E88:G122 B10:D33 G1:G29 E7:E41 F1:F40 I4:I12 I14:I78" xr:uid="{00000000-0002-0000-0200-000000000000}"/>
  </dataValidations>
  <pageMargins left="0.7" right="0.7" top="0.75" bottom="0.75" header="0.3" footer="0.3"/>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ReferenceNumber xmlns="3aeeece8-b15a-4c45-88bc-5078a17e9f04">GR-4143</ReferenceNumber>
    <TaxCatchAll xmlns="96a98433-1569-4222-be80-afd48d89a184" xsi:nil="true"/>
    <lcf76f155ced4ddcb4097134ff3c332f xmlns="3aeeece8-b15a-4c45-88bc-5078a17e9f04">
      <Terms xmlns="http://schemas.microsoft.com/office/infopath/2007/PartnerControls"/>
    </lcf76f155ced4ddcb4097134ff3c332f>
  </documentManagement>
</p:properties>
</file>

<file path=customXml/item2.xml><?xml version="1.0" encoding="utf-8"?>
<label version="1.0">
  <element uid="id_newpolicy" value=""/>
  <element uid="id_unclassified" value=""/>
</label>
</file>

<file path=customXml/item3.xml><?xml version="1.0" encoding="utf-8"?>
<ct:contentTypeSchema xmlns:ct="http://schemas.microsoft.com/office/2006/metadata/contentType" xmlns:ma="http://schemas.microsoft.com/office/2006/metadata/properties/metaAttributes" ct:_="" ma:_="" ma:contentTypeName="Document" ma:contentTypeID="0x010100F60F967318F2014E9F4ABA5ABBF62408" ma:contentTypeVersion="12" ma:contentTypeDescription="Create a new document." ma:contentTypeScope="" ma:versionID="a93e6ae24e2d31425d6217ddeb9b80c1">
  <xsd:schema xmlns:xsd="http://www.w3.org/2001/XMLSchema" xmlns:xs="http://www.w3.org/2001/XMLSchema" xmlns:p="http://schemas.microsoft.com/office/2006/metadata/properties" xmlns:ns2="3aeeece8-b15a-4c45-88bc-5078a17e9f04" xmlns:ns3="96a98433-1569-4222-be80-afd48d89a184" targetNamespace="http://schemas.microsoft.com/office/2006/metadata/properties" ma:root="true" ma:fieldsID="e7f8546bb76565f5e3b1c5cdc96c47ea" ns2:_="" ns3:_="">
    <xsd:import namespace="3aeeece8-b15a-4c45-88bc-5078a17e9f04"/>
    <xsd:import namespace="96a98433-1569-4222-be80-afd48d89a184"/>
    <xsd:element name="properties">
      <xsd:complexType>
        <xsd:sequence>
          <xsd:element name="documentManagement">
            <xsd:complexType>
              <xsd:all>
                <xsd:element ref="ns2:ReferenceNumber" minOccurs="0"/>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aeeece8-b15a-4c45-88bc-5078a17e9f0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A99495-928F-4E6F-AB30-6346BC266293}">
  <ds:schemaRefs>
    <ds:schemaRef ds:uri="http://schemas.microsoft.com/office/2006/metadata/properties"/>
    <ds:schemaRef ds:uri="http://schemas.microsoft.com/office/infopath/2007/PartnerControls"/>
    <ds:schemaRef ds:uri="3aeeece8-b15a-4c45-88bc-5078a17e9f04"/>
    <ds:schemaRef ds:uri="96a98433-1569-4222-be80-afd48d89a184"/>
  </ds:schemaRefs>
</ds:datastoreItem>
</file>

<file path=customXml/itemProps2.xml><?xml version="1.0" encoding="utf-8"?>
<ds:datastoreItem xmlns:ds="http://schemas.openxmlformats.org/officeDocument/2006/customXml" ds:itemID="{23C97B82-EABE-4088-9514-83B40D0E2223}">
  <ds:schemaRefs/>
</ds:datastoreItem>
</file>

<file path=customXml/itemProps3.xml><?xml version="1.0" encoding="utf-8"?>
<ds:datastoreItem xmlns:ds="http://schemas.openxmlformats.org/officeDocument/2006/customXml" ds:itemID="{7ADEB4DA-1F5D-43A8-B675-E8FD6C591FB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aeeece8-b15a-4c45-88bc-5078a17e9f04"/>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36D8504-C272-4548-8C03-64C059FDC37D}">
  <ds:schemaRefs>
    <ds:schemaRef ds:uri="http://schemas.microsoft.com/sharepoint/v3/contenttype/forms"/>
  </ds:schemaRefs>
</ds:datastoreItem>
</file>

<file path=docMetadata/LabelInfo.xml><?xml version="1.0" encoding="utf-8"?>
<clbl:labelList xmlns:clbl="http://schemas.microsoft.com/office/2020/mipLabelMetadata">
  <clbl:label id="{078807bf-ce82-4688-bce0-0d811684dc46}" enabled="0" method="" siteId="{078807bf-ce82-4688-bce0-0d811684dc46}"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Data sheet</vt:lpstr>
      <vt:lpstr>Data fields</vt:lpstr>
      <vt:lpstr>Organisations list</vt:lpstr>
      <vt:lpstr>'Organisations list'!Extract</vt:lpstr>
      <vt:lpstr>'Data sheet'!Print_Area</vt:lpstr>
    </vt:vector>
  </TitlesOfParts>
  <Manager/>
  <Company>Flex</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AUG 2024 MWMI updated template.xlsx</dc:title>
  <dc:subject/>
  <dc:creator>Soham Patel</dc:creator>
  <cp:keywords/>
  <dc:description/>
  <cp:lastModifiedBy>Dolling, Sam</cp:lastModifiedBy>
  <cp:revision/>
  <dcterms:created xsi:type="dcterms:W3CDTF">2011-03-30T15:28:39Z</dcterms:created>
  <dcterms:modified xsi:type="dcterms:W3CDTF">2025-05-08T14:17:46Z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jDocumentSecurityLabel">
    <vt:lpwstr>UNCLASSIFIED</vt:lpwstr>
  </property>
  <property fmtid="{D5CDD505-2E9C-101B-9397-08002B2CF9AE}" pid="3" name="Document Security Label">
    <vt:lpwstr>UNCLASSIFIED</vt:lpwstr>
  </property>
  <property fmtid="{D5CDD505-2E9C-101B-9397-08002B2CF9AE}" pid="4" name="bjDocumentSecurityXML">
    <vt:lpwstr>&lt;label version="1.0"&gt;&lt;element uid="id_newpolicy" value=""/&gt;&lt;element uid="id_unclassified" value=""/&gt;&lt;/label&gt;</vt:lpwstr>
  </property>
  <property fmtid="{D5CDD505-2E9C-101B-9397-08002B2CF9AE}" pid="5" name="bjDocumentSecurityPolicyProp">
    <vt:lpwstr>UK</vt:lpwstr>
  </property>
  <property fmtid="{D5CDD505-2E9C-101B-9397-08002B2CF9AE}" pid="6" name="bjDocumentSecurityPolicyPropID">
    <vt:lpwstr>id_newpolicy</vt:lpwstr>
  </property>
  <property fmtid="{D5CDD505-2E9C-101B-9397-08002B2CF9AE}" pid="7" name="bjDocumentSecurityProp1">
    <vt:lpwstr>UNCLASSIFIED</vt:lpwstr>
  </property>
  <property fmtid="{D5CDD505-2E9C-101B-9397-08002B2CF9AE}" pid="8" name="bjSecLabelProp1ID">
    <vt:lpwstr>id_unclassified</vt:lpwstr>
  </property>
  <property fmtid="{D5CDD505-2E9C-101B-9397-08002B2CF9AE}" pid="9" name="bjDocumentSecurityProp2">
    <vt:lpwstr/>
  </property>
  <property fmtid="{D5CDD505-2E9C-101B-9397-08002B2CF9AE}" pid="10" name="bjSecLabelProp2ID">
    <vt:lpwstr/>
  </property>
  <property fmtid="{D5CDD505-2E9C-101B-9397-08002B2CF9AE}" pid="11" name="bjDocumentSecurityProp3">
    <vt:lpwstr/>
  </property>
  <property fmtid="{D5CDD505-2E9C-101B-9397-08002B2CF9AE}" pid="12" name="bjSecLabelProp3ID">
    <vt:lpwstr/>
  </property>
  <property fmtid="{D5CDD505-2E9C-101B-9397-08002B2CF9AE}" pid="13" name="eGMS.protectiveMarking">
    <vt:lpwstr/>
  </property>
  <property fmtid="{D5CDD505-2E9C-101B-9397-08002B2CF9AE}" pid="14" name="docIndexRef">
    <vt:lpwstr>c5be8327-bdee-43d4-b872-6842edc004c0</vt:lpwstr>
  </property>
  <property fmtid="{D5CDD505-2E9C-101B-9397-08002B2CF9AE}" pid="15" name="ContentTypeId">
    <vt:lpwstr>0x010100F60F967318F2014E9F4ABA5ABBF62408</vt:lpwstr>
  </property>
  <property fmtid="{D5CDD505-2E9C-101B-9397-08002B2CF9AE}" pid="16" name="MediaServiceImageTags">
    <vt:lpwstr/>
  </property>
</Properties>
</file>