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filterPrivacy="1" showInkAnnotation="0" defaultThemeVersion="124226"/>
  <xr:revisionPtr revIDLastSave="0" documentId="8_{20BF4CE2-F98C-4042-B403-F7BF3B0623C0}" xr6:coauthVersionLast="47" xr6:coauthVersionMax="47" xr10:uidLastSave="{00000000-0000-0000-0000-000000000000}"/>
  <bookViews>
    <workbookView xWindow="0" yWindow="500" windowWidth="19420" windowHeight="10420" tabRatio="734" xr2:uid="{00000000-000D-0000-FFFF-FFFF00000000}"/>
  </bookViews>
  <sheets>
    <sheet name="Data Sheet" sheetId="41"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 localSheetId="0">#REF!</definedName>
    <definedName name="Organisations">#REF!</definedName>
    <definedName name="_xlnm.Print_Area" localSheetId="0">'Data Sheet'!$C$1:$AP$47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47" i="41" l="1"/>
  <c r="AP47" i="41" s="1"/>
  <c r="AL47" i="41"/>
  <c r="AD47" i="41"/>
  <c r="AC47" i="41"/>
  <c r="AB47" i="41"/>
  <c r="S47" i="41"/>
  <c r="AE47" i="41" s="1"/>
  <c r="R47" i="41"/>
  <c r="AP46" i="41"/>
  <c r="AO46" i="41"/>
  <c r="AL46" i="41"/>
  <c r="AE46" i="41"/>
  <c r="AD46" i="41"/>
  <c r="AC46" i="41"/>
  <c r="AB46" i="41"/>
  <c r="S46" i="41"/>
  <c r="R46" i="41"/>
  <c r="AO45" i="41"/>
  <c r="AP45" i="41" s="1"/>
  <c r="AL45" i="41"/>
  <c r="AE45" i="41"/>
  <c r="AD45" i="41"/>
  <c r="AC45" i="41"/>
  <c r="AB45" i="41"/>
  <c r="S45" i="41"/>
  <c r="R45" i="41"/>
  <c r="AO44" i="41"/>
  <c r="AP44" i="41" s="1"/>
  <c r="AL44" i="41"/>
  <c r="AE44" i="41"/>
  <c r="AD44" i="41"/>
  <c r="AC44" i="41"/>
  <c r="AB44" i="41"/>
  <c r="S44" i="41"/>
  <c r="R44" i="41"/>
  <c r="AO43" i="41"/>
  <c r="AP43" i="41" s="1"/>
  <c r="AL43" i="41"/>
  <c r="AE43" i="41"/>
  <c r="AC43" i="41"/>
  <c r="AB43" i="41"/>
  <c r="S43" i="41"/>
  <c r="R43" i="41"/>
  <c r="AD43" i="41" s="1"/>
  <c r="AO42" i="41"/>
  <c r="AL42" i="41"/>
  <c r="AP42" i="41" s="1"/>
  <c r="AC42" i="41"/>
  <c r="AB42" i="41"/>
  <c r="S42" i="41"/>
  <c r="AE42" i="41" s="1"/>
  <c r="R42" i="41"/>
  <c r="AD42" i="41" s="1"/>
  <c r="AO41" i="41"/>
  <c r="AP41" i="41" s="1"/>
  <c r="AL41" i="41"/>
  <c r="AC41" i="41"/>
  <c r="AB41" i="41"/>
  <c r="S41" i="41"/>
  <c r="AE41" i="41" s="1"/>
  <c r="R41" i="41"/>
  <c r="AD41" i="41" s="1"/>
  <c r="AP40" i="41"/>
  <c r="AO40" i="41"/>
  <c r="AL40" i="41"/>
  <c r="AC40" i="41"/>
  <c r="AB40" i="41"/>
  <c r="S40" i="41"/>
  <c r="AE40" i="41" s="1"/>
  <c r="R40" i="41"/>
  <c r="AD40" i="41" s="1"/>
  <c r="AO39" i="41"/>
  <c r="AP39" i="41" s="1"/>
  <c r="AL39" i="41"/>
  <c r="AD39" i="41"/>
  <c r="AC39" i="41"/>
  <c r="AB39" i="41"/>
  <c r="S39" i="41"/>
  <c r="AE39" i="41" s="1"/>
  <c r="R39" i="41"/>
  <c r="AP38" i="41"/>
  <c r="AO38" i="41"/>
  <c r="AL38" i="41"/>
  <c r="AE38" i="41"/>
  <c r="AC38" i="41"/>
  <c r="AB38" i="41"/>
  <c r="AD38" i="41" s="1"/>
  <c r="S38" i="41"/>
  <c r="R38" i="41"/>
  <c r="AO37" i="41"/>
  <c r="AP37" i="41" s="1"/>
  <c r="AL37" i="41"/>
  <c r="AD37" i="41"/>
  <c r="AC37" i="41"/>
  <c r="AE37" i="41" s="1"/>
  <c r="AB37" i="41"/>
  <c r="S37" i="41"/>
  <c r="R37" i="41"/>
  <c r="AO36" i="41"/>
  <c r="AP36" i="41" s="1"/>
  <c r="AL36" i="41"/>
  <c r="AE36" i="41"/>
  <c r="AD36" i="41"/>
  <c r="AC36" i="41"/>
  <c r="AB36" i="41"/>
  <c r="S36" i="41"/>
  <c r="R36" i="41"/>
  <c r="AO35" i="41"/>
  <c r="AP35" i="41" s="1"/>
  <c r="AL35" i="41"/>
  <c r="AE35" i="41"/>
  <c r="AC35" i="41"/>
  <c r="AB35" i="41"/>
  <c r="S35" i="41"/>
  <c r="R35" i="41"/>
  <c r="AD35" i="41" s="1"/>
  <c r="AO34" i="41"/>
  <c r="AL34" i="41"/>
  <c r="AP34" i="41" s="1"/>
  <c r="AC34" i="41"/>
  <c r="AB34" i="41"/>
  <c r="S34" i="41"/>
  <c r="AE34" i="41" s="1"/>
  <c r="R34" i="41"/>
  <c r="AD34" i="41" s="1"/>
  <c r="AO33" i="41"/>
  <c r="AP33" i="41" s="1"/>
  <c r="AL33" i="41"/>
  <c r="AC33" i="41"/>
  <c r="AB33" i="41"/>
  <c r="S33" i="41"/>
  <c r="AE33" i="41" s="1"/>
  <c r="R33" i="41"/>
  <c r="AD33" i="41" s="1"/>
  <c r="AP32" i="41"/>
  <c r="AO32" i="41"/>
  <c r="AL32" i="41"/>
  <c r="AC32" i="41"/>
  <c r="AB32" i="41"/>
  <c r="S32" i="41"/>
  <c r="AE32" i="41" s="1"/>
  <c r="R32" i="41"/>
  <c r="AD32" i="41" s="1"/>
  <c r="AO31" i="41"/>
  <c r="AP31" i="41" s="1"/>
  <c r="AL31" i="41"/>
  <c r="AD31" i="41"/>
  <c r="AC31" i="41"/>
  <c r="AB31" i="41"/>
  <c r="S31" i="41"/>
  <c r="AE31" i="41" s="1"/>
  <c r="R31" i="41"/>
  <c r="AP30" i="41"/>
  <c r="AO30" i="41"/>
  <c r="AL30" i="41"/>
  <c r="AE30" i="41"/>
  <c r="AC30" i="41"/>
  <c r="AB30" i="41"/>
  <c r="AD30" i="41" s="1"/>
  <c r="S30" i="41"/>
  <c r="R30" i="41"/>
  <c r="AO29" i="41"/>
  <c r="AP29" i="41" s="1"/>
  <c r="AL29" i="41"/>
  <c r="AD29" i="41"/>
  <c r="AC29" i="41"/>
  <c r="AE29" i="41" s="1"/>
  <c r="AB29" i="41"/>
  <c r="S29" i="41"/>
  <c r="R29" i="41"/>
  <c r="AO28" i="41"/>
  <c r="AP28" i="41" s="1"/>
  <c r="AL28" i="41"/>
  <c r="AE28" i="41"/>
  <c r="AD28" i="41"/>
  <c r="AC28" i="41"/>
  <c r="AB28" i="41"/>
  <c r="S28" i="41"/>
  <c r="R28" i="41"/>
  <c r="AO27" i="41"/>
  <c r="AP27" i="41" s="1"/>
  <c r="AL27" i="41"/>
  <c r="AE27" i="41"/>
  <c r="AC27" i="41"/>
  <c r="AB27" i="41"/>
  <c r="S27" i="41"/>
  <c r="R27" i="41"/>
  <c r="AD27" i="41" s="1"/>
  <c r="AO26" i="41"/>
  <c r="AL26" i="41"/>
  <c r="AP26" i="41" s="1"/>
  <c r="AC26" i="41"/>
  <c r="AB26" i="41"/>
  <c r="S26" i="41"/>
  <c r="AE26" i="41" s="1"/>
  <c r="R26" i="41"/>
  <c r="AD26" i="41" s="1"/>
  <c r="AO25" i="41"/>
  <c r="AP25" i="41" s="1"/>
  <c r="AL25" i="41"/>
  <c r="AC25" i="41"/>
  <c r="AB25" i="41"/>
  <c r="S25" i="41"/>
  <c r="AE25" i="41" s="1"/>
  <c r="R25" i="41"/>
  <c r="AD25" i="41" s="1"/>
  <c r="AP24" i="41"/>
  <c r="AO24" i="41"/>
  <c r="AL24" i="41"/>
  <c r="AC24" i="41"/>
  <c r="AB24" i="41"/>
  <c r="S24" i="41"/>
  <c r="AE24" i="41" s="1"/>
  <c r="R24" i="41"/>
  <c r="AD24" i="41" s="1"/>
  <c r="AO23" i="41"/>
  <c r="AP23" i="41" s="1"/>
  <c r="AL23" i="41"/>
  <c r="AD23" i="41"/>
  <c r="AC23" i="41"/>
  <c r="AB23" i="41"/>
  <c r="S23" i="41"/>
  <c r="AE23" i="41" s="1"/>
  <c r="R23" i="41"/>
  <c r="AP22" i="41"/>
  <c r="AO22" i="41"/>
  <c r="AL22" i="41"/>
  <c r="AE22" i="41"/>
  <c r="AC22" i="41"/>
  <c r="AB22" i="41"/>
  <c r="AD22" i="41" s="1"/>
  <c r="S22" i="41"/>
  <c r="R22" i="41"/>
  <c r="AO21" i="41"/>
  <c r="AP21" i="41" s="1"/>
  <c r="AL21" i="41"/>
  <c r="AD21" i="41"/>
  <c r="AC21" i="41"/>
  <c r="AE21" i="41" s="1"/>
  <c r="AB21" i="41"/>
  <c r="S21" i="41"/>
  <c r="R21" i="41"/>
  <c r="AO20" i="41"/>
  <c r="AP20" i="41" s="1"/>
  <c r="AL20" i="41"/>
  <c r="AE20" i="41"/>
  <c r="AD20" i="41"/>
  <c r="AC20" i="41"/>
  <c r="AB20" i="41"/>
  <c r="S20" i="41"/>
  <c r="R20" i="41"/>
  <c r="AO19" i="41"/>
  <c r="AP19" i="41" s="1"/>
  <c r="AL19" i="41"/>
  <c r="AE19" i="41"/>
  <c r="AC19" i="41"/>
  <c r="AB19" i="41"/>
  <c r="S19" i="41"/>
  <c r="R19" i="41"/>
  <c r="AD19" i="41" s="1"/>
  <c r="AO18" i="41"/>
  <c r="AL18" i="41"/>
  <c r="AP18" i="41" s="1"/>
  <c r="AC18" i="41"/>
  <c r="AB18" i="41"/>
  <c r="S18" i="41"/>
  <c r="AE18" i="41" s="1"/>
  <c r="R18" i="41"/>
  <c r="AD18" i="41" s="1"/>
  <c r="AO17" i="41"/>
  <c r="AP17" i="41" s="1"/>
  <c r="AL17" i="41"/>
  <c r="AC17" i="41"/>
  <c r="AB17" i="41"/>
  <c r="S17" i="41"/>
  <c r="AE17" i="41" s="1"/>
  <c r="R17" i="41"/>
  <c r="AD17" i="41" s="1"/>
  <c r="AP16" i="41"/>
  <c r="AO16" i="41"/>
  <c r="AL16" i="41"/>
  <c r="AC16" i="41"/>
  <c r="AB16" i="41"/>
  <c r="S16" i="41"/>
  <c r="AE16" i="41" s="1"/>
  <c r="R16" i="41"/>
  <c r="AD16" i="41" s="1"/>
  <c r="AO15" i="41"/>
  <c r="AP15" i="41" s="1"/>
  <c r="AL15" i="41"/>
  <c r="AD15" i="41"/>
  <c r="AC15" i="41"/>
  <c r="AB15" i="41"/>
  <c r="S15" i="41"/>
  <c r="AE15" i="41" s="1"/>
  <c r="R15" i="41"/>
  <c r="AP14" i="41"/>
  <c r="AO14" i="41"/>
  <c r="AL14" i="41"/>
  <c r="AE14" i="41"/>
  <c r="AC14" i="41"/>
  <c r="AB14" i="41"/>
  <c r="AD14" i="41" s="1"/>
  <c r="S14" i="41"/>
  <c r="R14" i="41"/>
  <c r="AO13" i="41"/>
  <c r="AP13" i="41" s="1"/>
  <c r="AL13" i="41"/>
  <c r="AD13" i="41"/>
  <c r="AC13" i="41"/>
  <c r="AE13" i="41" s="1"/>
  <c r="AB13" i="41"/>
  <c r="S13" i="41"/>
  <c r="R13" i="41"/>
  <c r="AO12" i="41"/>
  <c r="AP12" i="41" s="1"/>
  <c r="AL12" i="41"/>
  <c r="AE12" i="41"/>
  <c r="AD12" i="41"/>
  <c r="AC12" i="41"/>
  <c r="AB12" i="41"/>
  <c r="S12" i="41"/>
  <c r="R12" i="41"/>
  <c r="AO11" i="41"/>
  <c r="AP11" i="41" s="1"/>
  <c r="AL11" i="41"/>
  <c r="AE11" i="41"/>
  <c r="AC11" i="41"/>
  <c r="AB11" i="41"/>
  <c r="S11" i="41"/>
  <c r="R11" i="41"/>
  <c r="AD11" i="41" s="1"/>
  <c r="AO10" i="41"/>
  <c r="AL10" i="41"/>
  <c r="AC10" i="41"/>
  <c r="AB10" i="41"/>
  <c r="S10" i="41"/>
  <c r="AE10" i="41" s="1"/>
  <c r="R10" i="41"/>
  <c r="AD10" i="41" s="1"/>
  <c r="AO9" i="41"/>
  <c r="AL9" i="41"/>
  <c r="AC9" i="41"/>
  <c r="AB9" i="41"/>
  <c r="S9" i="41"/>
  <c r="R9" i="41"/>
  <c r="AO8" i="41"/>
  <c r="AL8" i="41"/>
  <c r="AC8" i="41"/>
  <c r="AB8" i="41"/>
  <c r="S8" i="41"/>
  <c r="R8" i="41"/>
  <c r="AO7" i="41"/>
  <c r="AL7" i="41"/>
  <c r="AC7" i="41"/>
  <c r="AB7" i="41"/>
  <c r="S7" i="41"/>
  <c r="AE7" i="41" s="1"/>
  <c r="R7" i="41"/>
  <c r="AD7" i="41" s="1"/>
  <c r="AO6" i="41"/>
  <c r="AL6" i="41"/>
  <c r="AC6" i="41"/>
  <c r="AB6" i="41"/>
  <c r="S6" i="41"/>
  <c r="R6" i="41"/>
  <c r="AO5" i="41"/>
  <c r="AL5" i="41"/>
  <c r="AC5" i="41"/>
  <c r="AB5" i="41"/>
  <c r="S5" i="41"/>
  <c r="R5" i="41"/>
  <c r="AO4" i="41"/>
  <c r="AL4" i="41"/>
  <c r="AC4" i="41"/>
  <c r="AB4" i="41"/>
  <c r="S4" i="41"/>
  <c r="AE4" i="41" s="1"/>
  <c r="R4" i="41"/>
  <c r="AO3" i="41"/>
  <c r="AL3" i="41"/>
  <c r="AC3" i="41"/>
  <c r="AB3" i="41"/>
  <c r="S3" i="41"/>
  <c r="R3" i="41"/>
  <c r="AD3" i="41" s="1"/>
  <c r="AO2" i="41"/>
  <c r="AL2" i="41"/>
  <c r="AC2" i="41"/>
  <c r="AB2" i="41"/>
  <c r="S2" i="41"/>
  <c r="R2" i="41"/>
  <c r="AD9" i="41" l="1"/>
  <c r="AP8" i="41"/>
  <c r="AP2" i="41"/>
  <c r="AP6" i="41"/>
  <c r="AP5" i="41"/>
  <c r="AP3" i="41"/>
  <c r="AE2" i="41"/>
  <c r="AE6" i="41"/>
  <c r="AE3" i="41"/>
  <c r="AD6" i="41"/>
  <c r="AP4" i="41"/>
  <c r="AP9" i="41"/>
  <c r="AP7" i="41"/>
  <c r="AP10" i="41"/>
  <c r="AD5" i="41"/>
  <c r="AD4" i="41"/>
  <c r="AD8" i="41"/>
  <c r="AE9" i="41"/>
  <c r="AD2" i="41"/>
  <c r="AE8" i="41"/>
  <c r="AE5"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E6DAE6A2-CB98-48E3-8E6D-0B81DAB71824}">
      <text>
        <r>
          <rPr>
            <sz val="10"/>
            <color indexed="81"/>
            <rFont val="Tahoma"/>
            <family val="2"/>
          </rPr>
          <t>Included in this template is an up-to-date list of all organisations that are in scope for this exercise.
Use the drop down list to select your organisation.</t>
        </r>
      </text>
    </comment>
    <comment ref="D1" authorId="0" shapeId="0" xr:uid="{728F5581-D920-47CB-ACA9-5381B8D8947B}">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CFBB5557-C49F-427E-B12F-819C0A008E89}">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FD0A4FCB-7F0C-48DD-AD8C-FFABEBA48B5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BF32C51E-5A35-40B9-B30C-7A4D4A5087B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DB762672-8BDE-40C4-A7CD-0CD3B0791C8B}">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27DCF0B7-C898-46C1-9B45-3C6967CC48D6}">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89E4665D-0F6D-4857-B8FB-5D7140560159}">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1E5B7182-A76B-4985-9AE5-07341E3CD92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90C81989-7F21-4D91-842E-98A2D894AB1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CC7B80B4-DFE4-4D98-8E93-62EFAFAB41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A7D76BAC-EA90-447E-BB89-5E5D2B757BCF}">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6F0FC398-50DA-4F75-92D3-50822CC65D2D}">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DEBB49ED-5635-49E1-B9C5-34C82C8DB3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96D1C59E-12A7-4227-BD81-10515217C33A}">
      <text>
        <r>
          <rPr>
            <sz val="11"/>
            <color indexed="81"/>
            <rFont val="Tahoma"/>
            <family val="2"/>
          </rPr>
          <t>Please refer to HMT pay remit guidance.</t>
        </r>
      </text>
    </comment>
  </commentList>
</comments>
</file>

<file path=xl/sharedStrings.xml><?xml version="1.0" encoding="utf-8"?>
<sst xmlns="http://schemas.openxmlformats.org/spreadsheetml/2006/main" count="1181" uniqueCount="332">
  <si>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</si>
  <si>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</si>
  <si>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</si>
  <si>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</si>
  <si>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</si>
  <si>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</si>
  <si>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</si>
  <si>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</si>
  <si>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</si>
  <si>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</si>
  <si>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</si>
  <si>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</si>
  <si>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</si>
  <si>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</si>
  <si>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</si>
  <si>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</si>
  <si>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</si>
  <si>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</si>
  <si>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</si>
  <si>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</si>
  <si>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</si>
  <si>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</si>
  <si>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</si>
  <si>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</si>
  <si>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</si>
  <si>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</si>
  <si>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</si>
  <si>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</si>
  <si>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</si>
  <si>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</si>
  <si>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</si>
  <si>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</si>
  <si>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</si>
  <si>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</si>
  <si>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</si>
  <si>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</si>
  <si>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</si>
  <si>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</si>
  <si>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</si>
  <si>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</si>
  <si>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</si>
  <si>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</si>
  <si>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November</t>
  </si>
  <si>
    <t>Ministry of Defence</t>
  </si>
  <si>
    <t>Ministerial Department</t>
  </si>
  <si>
    <t>268</t>
  </si>
  <si>
    <t>12</t>
  </si>
  <si>
    <t>Defence Equipment and Support</t>
  </si>
  <si>
    <t>677</t>
  </si>
  <si>
    <t>National Army Museum</t>
  </si>
  <si>
    <t>Executive Non-Departmental Public Body</t>
  </si>
  <si>
    <t>Defence Science &amp; Technology Laboratory</t>
  </si>
  <si>
    <t>Executive Agency</t>
  </si>
  <si>
    <t>Royal Air Force Museum</t>
  </si>
  <si>
    <t>Defence Electronics and Components Agency</t>
  </si>
  <si>
    <t>UK Hydrographic Office</t>
  </si>
  <si>
    <t>National Museum of the Royal Navy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</si>
  <si>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</si>
  <si>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</si>
  <si>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</si>
  <si>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</si>
  <si>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</si>
  <si>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</si>
  <si>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</si>
  <si>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</si>
  <si>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</si>
  <si>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</si>
  <si>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</si>
  <si>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</si>
  <si>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</si>
  <si>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</si>
  <si>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</si>
  <si>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</si>
  <si>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</si>
  <si>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</si>
  <si>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</si>
  <si>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</si>
  <si>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</si>
  <si>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</si>
  <si>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</si>
  <si>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</si>
  <si>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</si>
  <si>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</si>
  <si>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</si>
  <si>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</si>
  <si>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</si>
  <si>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</si>
  <si>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</si>
  <si>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</si>
  <si>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</si>
  <si>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</si>
  <si>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</si>
  <si>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</si>
  <si>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</si>
  <si>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</si>
  <si>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</si>
  <si>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</si>
  <si>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</si>
  <si>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</si>
  <si>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</si>
  <si>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</si>
  <si>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</si>
  <si>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</si>
  <si>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</si>
  <si>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</si>
  <si>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</si>
  <si>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</si>
  <si>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</si>
  <si>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</si>
  <si>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</si>
  <si>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</si>
  <si>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</si>
  <si>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</si>
  <si>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</si>
  <si>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</si>
  <si>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</si>
  <si>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</si>
  <si>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</si>
  <si>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</si>
  <si>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</si>
  <si>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</si>
  <si>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</si>
  <si>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</si>
  <si>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</si>
  <si>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</si>
  <si>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</si>
  <si>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</si>
  <si>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</si>
  <si>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</si>
  <si>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</si>
  <si>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</si>
  <si>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</si>
  <si>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</si>
  <si>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</si>
  <si>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</si>
  <si>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</si>
  <si>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</si>
  <si>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</si>
  <si>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</si>
  <si>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</si>
  <si>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</si>
  <si>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</si>
  <si>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</si>
  <si>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</si>
  <si>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</si>
  <si>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</si>
  <si>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</si>
  <si>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</si>
  <si>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</si>
  <si>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</si>
  <si>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</si>
  <si>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</si>
  <si>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</si>
  <si>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</si>
  <si>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</si>
  <si>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</si>
  <si>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</si>
  <si>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</si>
  <si>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</si>
  <si>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</si>
  <si>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</si>
  <si>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</si>
  <si>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</si>
  <si>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</si>
  <si>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</si>
  <si>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</si>
  <si>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</si>
  <si>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</si>
  <si>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</si>
  <si>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</si>
  <si>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</si>
  <si>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</si>
  <si>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</si>
  <si>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</si>
  <si>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</si>
  <si>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</si>
  <si>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</si>
  <si>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</si>
  <si>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</si>
  <si>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</si>
  <si>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</si>
  <si>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</si>
  <si>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</si>
  <si>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</si>
  <si>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</si>
  <si>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</si>
  <si>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</si>
  <si>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</si>
  <si>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</si>
  <si>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</si>
  <si>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</si>
  <si>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</si>
  <si>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</si>
  <si>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</si>
  <si>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</si>
  <si>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</si>
  <si>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</si>
  <si>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</si>
  <si>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</si>
  <si>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</si>
  <si>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</si>
  <si>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</si>
  <si>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</si>
  <si>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</si>
  <si>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</si>
  <si>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</si>
  <si>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</si>
  <si>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</si>
  <si>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</si>
  <si>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</si>
  <si>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</si>
  <si>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</si>
  <si>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</si>
  <si>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</si>
  <si>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</si>
  <si>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</si>
  <si>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</si>
  <si>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</si>
  <si>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</si>
  <si>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</si>
  <si>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</si>
  <si>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</si>
  <si>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</si>
  <si>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</si>
  <si>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</si>
  <si>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</si>
  <si>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</si>
  <si>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</si>
  <si>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</si>
  <si>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</si>
  <si>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</si>
  <si>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</si>
  <si>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</si>
  <si>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</si>
  <si>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</si>
  <si>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</si>
  <si>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</si>
  <si>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</si>
  <si>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</si>
  <si>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</si>
  <si>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</si>
  <si>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</si>
  <si>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</si>
  <si>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</si>
  <si>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</si>
  <si>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</si>
  <si>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</si>
  <si>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</si>
  <si>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</si>
  <si>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</si>
  <si>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</si>
  <si>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</si>
  <si>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</si>
  <si>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</si>
  <si>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</si>
  <si>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</si>
  <si>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</si>
  <si>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</si>
  <si>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</si>
  <si>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</si>
  <si>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</si>
  <si>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</si>
  <si>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</si>
  <si>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</si>
  <si>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</si>
  <si>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</si>
  <si>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</si>
  <si>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</si>
  <si>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</si>
  <si>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</si>
  <si>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</si>
  <si>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</si>
  <si>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</si>
  <si>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</si>
  <si>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</si>
  <si>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</si>
  <si>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The Pensions Advisory Service</t>
  </si>
  <si>
    <t>The Pensions Regulator</t>
  </si>
  <si>
    <t>National Infrastructure Commission</t>
  </si>
  <si>
    <t>National Institute for Health and Care Excellence</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</si>
  <si>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</si>
  <si>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</si>
  <si>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</si>
  <si>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</si>
  <si>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</si>
  <si>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</si>
  <si>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</si>
  <si>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</si>
  <si>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</si>
  <si>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</si>
  <si>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</si>
  <si>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</si>
  <si>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</si>
  <si>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Security Industry Authority</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</si>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</sst>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26" x14ac:knownFonts="1">
    <font>
      <sz val="12"/>
      <color theme="1"/>
      <name val="Arial"/>
      <family val="2"/>
    </font>
    <font>
      <sz val="11"/>
      <color theme="1"/>
      <name val="Calibri"/>
      <family val="2"/>
      <scheme val="minor"/>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77">
    <xf numFmtId="0" fontId="0" fillId="0" borderId="0"/>
    <xf numFmtId="0" fontId="3" fillId="0" borderId="0"/>
    <xf numFmtId="0" fontId="5" fillId="0" borderId="0"/>
    <xf numFmtId="0" fontId="9" fillId="0" borderId="0"/>
    <xf numFmtId="0" fontId="2" fillId="0" borderId="0"/>
    <xf numFmtId="166" fontId="3" fillId="0" borderId="0" applyFont="0" applyFill="0" applyBorder="0" applyAlignment="0" applyProtection="0"/>
    <xf numFmtId="167" fontId="10" fillId="2" borderId="0" applyNumberFormat="0">
      <protection locked="0"/>
    </xf>
    <xf numFmtId="165" fontId="3" fillId="0" borderId="0" applyFont="0" applyFill="0" applyBorder="0" applyAlignment="0" applyProtection="0"/>
    <xf numFmtId="165" fontId="9"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4" fontId="3"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71" fontId="3" fillId="0" borderId="0" applyFont="0" applyFill="0" applyBorder="0" applyAlignment="0" applyProtection="0"/>
    <xf numFmtId="0" fontId="19" fillId="0" borderId="0"/>
    <xf numFmtId="0" fontId="3" fillId="0" borderId="0" applyNumberFormat="0" applyFill="0" applyBorder="0" applyAlignment="0" applyProtection="0"/>
    <xf numFmtId="0" fontId="19" fillId="0" borderId="0"/>
    <xf numFmtId="0" fontId="5" fillId="0" borderId="0"/>
    <xf numFmtId="0" fontId="9" fillId="0" borderId="0"/>
    <xf numFmtId="0" fontId="2" fillId="0" borderId="0"/>
    <xf numFmtId="0" fontId="20" fillId="0" borderId="0"/>
    <xf numFmtId="0" fontId="6" fillId="0" borderId="0"/>
    <xf numFmtId="0" fontId="4" fillId="0" borderId="0"/>
    <xf numFmtId="0" fontId="3" fillId="0" borderId="0"/>
    <xf numFmtId="0" fontId="4" fillId="0" borderId="0"/>
    <xf numFmtId="0" fontId="3" fillId="0" borderId="0"/>
    <xf numFmtId="0" fontId="9" fillId="0" borderId="0"/>
    <xf numFmtId="0" fontId="2" fillId="0" borderId="0"/>
    <xf numFmtId="0" fontId="17" fillId="0" borderId="0"/>
    <xf numFmtId="40" fontId="12" fillId="3" borderId="0">
      <alignment horizontal="right"/>
    </xf>
    <xf numFmtId="9" fontId="20"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184" fontId="3" fillId="0" borderId="0" applyFont="0" applyFill="0" applyBorder="0" applyAlignment="0" applyProtection="0"/>
    <xf numFmtId="185" fontId="3" fillId="0" borderId="0" applyFont="0" applyFill="0" applyBorder="0" applyAlignment="0" applyProtection="0"/>
    <xf numFmtId="0" fontId="3" fillId="0" borderId="0"/>
    <xf numFmtId="165" fontId="3"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 fillId="0" borderId="0"/>
    <xf numFmtId="0" fontId="1" fillId="0" borderId="0"/>
    <xf numFmtId="165" fontId="17" fillId="0" borderId="0" applyFont="0" applyFill="0" applyBorder="0" applyAlignment="0" applyProtection="0"/>
  </cellStyleXfs>
  <cellXfs count="66">
    <xf numFmtId="0" fontId="0" fillId="0" borderId="0" xfId="0"/>
    <xf numFmtId="0" fontId="0" fillId="4" borderId="0" xfId="0" applyFill="1" applyAlignment="1" applyProtection="1">
      <alignment vertical="center"/>
      <protection locked="0"/>
    </xf>
    <xf numFmtId="0" fontId="17" fillId="6" borderId="0" xfId="37" applyFont="1" applyFill="1" applyAlignment="1">
      <alignment vertical="top" wrapText="1"/>
    </xf>
    <xf numFmtId="0" fontId="17" fillId="0" borderId="0" xfId="37" applyFont="1" applyAlignment="1">
      <alignment vertical="center" wrapText="1"/>
    </xf>
    <xf numFmtId="0" fontId="17" fillId="0" borderId="0" xfId="37" applyFont="1"/>
    <xf numFmtId="0" fontId="17" fillId="0" borderId="0" xfId="37" applyFont="1" applyAlignment="1">
      <alignment vertical="top" wrapText="1"/>
    </xf>
    <xf numFmtId="0" fontId="17" fillId="6" borderId="0" xfId="37" applyFont="1" applyFill="1"/>
    <xf numFmtId="0" fontId="17" fillId="0" borderId="0" xfId="37" applyFont="1" applyAlignment="1">
      <alignment vertical="center"/>
    </xf>
    <xf numFmtId="0" fontId="4" fillId="0" borderId="0" xfId="0" applyFont="1"/>
    <xf numFmtId="0" fontId="0" fillId="4" borderId="0" xfId="0" applyFill="1" applyAlignment="1">
      <alignment vertical="center"/>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vertical="center" wrapText="1"/>
      <protection locked="0"/>
    </xf>
    <xf numFmtId="0" fontId="0" fillId="0" borderId="0" xfId="37" applyFont="1"/>
    <xf numFmtId="0" fontId="0" fillId="0" borderId="0" xfId="37" applyFont="1" applyAlignment="1">
      <alignment vertical="top" wrapText="1"/>
    </xf>
    <xf numFmtId="0" fontId="23" fillId="4" borderId="0" xfId="0" applyFont="1" applyFill="1" applyAlignment="1" applyProtection="1">
      <alignment horizontal="left" vertical="center"/>
      <protection locked="0"/>
    </xf>
    <xf numFmtId="0" fontId="23" fillId="4" borderId="0" xfId="0" applyFont="1" applyFill="1" applyAlignment="1" applyProtection="1">
      <alignment vertical="center"/>
      <protection locked="0"/>
    </xf>
    <xf numFmtId="0" fontId="21" fillId="9" borderId="2" xfId="0" applyFont="1" applyFill="1" applyBorder="1" applyAlignment="1">
      <alignment vertical="center"/>
    </xf>
    <xf numFmtId="0" fontId="21" fillId="9" borderId="4" xfId="0" applyFont="1" applyFill="1" applyBorder="1" applyAlignment="1">
      <alignment vertical="center"/>
    </xf>
    <xf numFmtId="0" fontId="21" fillId="9"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4" fillId="4" borderId="0" xfId="0" applyFont="1" applyFill="1" applyAlignment="1">
      <alignment vertical="center"/>
    </xf>
    <xf numFmtId="0" fontId="24" fillId="0" borderId="0" xfId="0" applyFont="1" applyAlignment="1">
      <alignment horizontal="center" vertical="center" wrapText="1"/>
    </xf>
    <xf numFmtId="0" fontId="24" fillId="0" borderId="0" xfId="0" applyFont="1"/>
    <xf numFmtId="0" fontId="24" fillId="0" borderId="1" xfId="0" applyFont="1" applyBorder="1" applyAlignment="1">
      <alignment horizontal="center" vertical="center" wrapText="1"/>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4" fillId="0" borderId="1" xfId="0" applyFont="1" applyBorder="1" applyAlignment="1">
      <alignment vertical="center" wrapText="1"/>
    </xf>
    <xf numFmtId="0" fontId="24" fillId="0" borderId="1" xfId="0" applyFont="1" applyBorder="1" applyAlignment="1">
      <alignment vertical="center"/>
    </xf>
    <xf numFmtId="0" fontId="24" fillId="0" borderId="0" xfId="0" applyFont="1" applyAlignment="1">
      <alignment vertical="center"/>
    </xf>
    <xf numFmtId="0" fontId="24" fillId="0" borderId="0" xfId="0" applyFont="1" applyAlignment="1">
      <alignment vertical="center" wrapText="1"/>
    </xf>
    <xf numFmtId="0" fontId="24" fillId="0" borderId="5" xfId="0" applyFont="1" applyBorder="1" applyAlignment="1">
      <alignment vertical="center" wrapText="1"/>
    </xf>
    <xf numFmtId="0" fontId="24" fillId="0" borderId="2" xfId="0" applyFont="1" applyBorder="1" applyAlignment="1">
      <alignment vertical="center" wrapText="1"/>
    </xf>
    <xf numFmtId="0" fontId="2" fillId="3" borderId="10" xfId="0" applyFont="1" applyFill="1" applyBorder="1" applyAlignment="1" applyProtection="1">
      <alignment horizontal="right" vertical="center"/>
      <protection locked="0"/>
    </xf>
    <xf numFmtId="1" fontId="2" fillId="3" borderId="10"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2" fillId="3" borderId="10" xfId="0" applyNumberFormat="1" applyFont="1" applyFill="1" applyBorder="1" applyAlignment="1" applyProtection="1">
      <alignment horizontal="right" vertical="center"/>
      <protection locked="0"/>
    </xf>
    <xf numFmtId="0" fontId="22"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applyAlignment="1">
      <alignment vertical="center" wrapText="1"/>
    </xf>
    <xf numFmtId="0" fontId="0" fillId="8" borderId="11" xfId="0" applyFill="1" applyBorder="1" applyAlignment="1" applyProtection="1">
      <alignment vertical="center" wrapText="1"/>
      <protection locked="0"/>
    </xf>
    <xf numFmtId="0" fontId="4" fillId="8" borderId="11" xfId="0" applyFont="1" applyFill="1" applyBorder="1" applyAlignment="1">
      <alignment vertical="center" wrapText="1"/>
    </xf>
    <xf numFmtId="0" fontId="0" fillId="0" borderId="11" xfId="0" applyBorder="1" applyAlignment="1" applyProtection="1">
      <alignment vertical="center" wrapText="1"/>
      <protection locked="0"/>
    </xf>
    <xf numFmtId="2" fontId="0" fillId="0" borderId="11" xfId="0" applyNumberFormat="1" applyBorder="1" applyAlignment="1" applyProtection="1">
      <alignment horizontal="right" vertical="center" wrapText="1"/>
      <protection locked="0"/>
    </xf>
    <xf numFmtId="3" fontId="0" fillId="5" borderId="11" xfId="0" applyNumberFormat="1" applyFill="1" applyBorder="1" applyAlignment="1">
      <alignment horizontal="right" vertical="center"/>
    </xf>
    <xf numFmtId="0" fontId="0" fillId="5" borderId="1" xfId="0" applyFill="1" applyBorder="1" applyAlignment="1">
      <alignment horizontal="right" vertical="center"/>
    </xf>
    <xf numFmtId="1" fontId="0" fillId="5" borderId="1" xfId="0" applyNumberFormat="1" applyFill="1" applyBorder="1" applyAlignment="1">
      <alignment horizontal="right" vertical="center"/>
    </xf>
    <xf numFmtId="3" fontId="0" fillId="7" borderId="1" xfId="0" applyNumberFormat="1" applyFill="1" applyBorder="1" applyAlignment="1">
      <alignment horizontal="right" vertical="center"/>
    </xf>
    <xf numFmtId="186" fontId="0" fillId="7" borderId="1" xfId="0" applyNumberFormat="1" applyFill="1" applyBorder="1" applyAlignment="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lignment horizontal="right" vertical="center"/>
    </xf>
    <xf numFmtId="3" fontId="0" fillId="5" borderId="1" xfId="0" applyNumberFormat="1" applyFill="1" applyBorder="1" applyAlignment="1">
      <alignment horizontal="right" vertical="center"/>
    </xf>
    <xf numFmtId="186" fontId="4" fillId="0" borderId="12" xfId="62" applyNumberFormat="1" applyFont="1" applyBorder="1" applyProtection="1">
      <protection locked="0"/>
    </xf>
    <xf numFmtId="0" fontId="0" fillId="4" borderId="1" xfId="0"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11" xfId="0" applyFont="1" applyBorder="1" applyAlignment="1" applyProtection="1">
      <alignment horizontal="right" vertical="center" wrapText="1"/>
      <protection locked="0"/>
    </xf>
    <xf numFmtId="0" fontId="0" fillId="0" borderId="11" xfId="0" applyBorder="1" applyAlignment="1" applyProtection="1">
      <alignment vertical="center" wrapText="1"/>
      <protection locked="0"/>
    </xf>
    <xf numFmtId="0" fontId="0" fillId="0" borderId="11" xfId="0" applyBorder="1" applyAlignment="1" applyProtection="1">
      <alignment horizontal="right" vertical="center" wrapText="1"/>
      <protection locked="0"/>
    </xf>
    <xf numFmtId="186" fontId="0" fillId="0" borderId="1" xfId="0" applyNumberFormat="1" applyBorder="1" applyAlignment="1" applyProtection="1">
      <alignment horizontal="right" vertical="center"/>
      <protection locked="0"/>
    </xf>
  </cellXfs>
  <cellStyles count="77">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058A987C-8398-476B-877B-AC78AE431DA7}"/>
    <cellStyle name="Comma 3" xfId="8" xr:uid="{00000000-0005-0000-0000-000007000000}"/>
    <cellStyle name="Comma 3 2" xfId="9" xr:uid="{00000000-0005-0000-0000-000008000000}"/>
    <cellStyle name="Comma 3 2 2" xfId="65" xr:uid="{2934224C-0AB9-4C32-97F6-EF3401664966}"/>
    <cellStyle name="Comma 3 3" xfId="64" xr:uid="{DDD08B9B-E6BE-4261-8B9B-A7E847AC9C8D}"/>
    <cellStyle name="Comma 4" xfId="10" xr:uid="{00000000-0005-0000-0000-000009000000}"/>
    <cellStyle name="Comma 4 2" xfId="66" xr:uid="{F0930DD5-CE8E-48D9-8F05-F729B415D379}"/>
    <cellStyle name="Comma 5" xfId="11" xr:uid="{00000000-0005-0000-0000-00000A000000}"/>
    <cellStyle name="Comma 5 2" xfId="12" xr:uid="{00000000-0005-0000-0000-00000B000000}"/>
    <cellStyle name="Comma 5 2 2" xfId="68" xr:uid="{9A08F150-5E56-498C-9A4C-82434BBC01EA}"/>
    <cellStyle name="Comma 5 3" xfId="67" xr:uid="{996F7F25-566F-45A2-BA98-98331505AEB0}"/>
    <cellStyle name="Comma 6" xfId="13" xr:uid="{00000000-0005-0000-0000-00000C000000}"/>
    <cellStyle name="Comma 6 2" xfId="69" xr:uid="{F2322EF3-14BD-488C-9A60-D0342DC56E79}"/>
    <cellStyle name="Comma 7" xfId="14" xr:uid="{00000000-0005-0000-0000-00000D000000}"/>
    <cellStyle name="Comma 7 2" xfId="15" xr:uid="{00000000-0005-0000-0000-00000E000000}"/>
    <cellStyle name="Comma 7 2 2" xfId="71" xr:uid="{202D75B8-0986-4081-9DB4-C1667D475199}"/>
    <cellStyle name="Comma 7 3" xfId="70" xr:uid="{FFC646C1-B6CB-4CD2-8306-152F0BB50219}"/>
    <cellStyle name="Comma 8" xfId="76" xr:uid="{F45AC274-5DD2-45A4-A074-2A6EA10FA527}"/>
    <cellStyle name="Currency 2" xfId="16" xr:uid="{00000000-0005-0000-0000-00000F000000}"/>
    <cellStyle name="Currency 2 2" xfId="17" xr:uid="{00000000-0005-0000-0000-000010000000}"/>
    <cellStyle name="Currency 2 2 2" xfId="73" xr:uid="{86DE956F-8433-46DA-86F4-4AF6142CC8B9}"/>
    <cellStyle name="Currency 2 3" xfId="72" xr:uid="{A3F04496-4157-4150-A03B-991B571B5332}"/>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10 2" xfId="74" xr:uid="{546C1F71-D72B-4730-BE58-8EE4D0A19F09}"/>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3 4" xfId="75" xr:uid="{0A8FB5EF-B94A-4F07-93CD-59F742DAB4F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Normal_DSG Picture on a Page LABU AP04" xfId="62" xr:uid="{C4CAB8B7-FB37-4D4D-9C3C-F496E6C034E5}"/>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9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44"/>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79E-4B51-45F0-BE7E-D45A93B48300}">
  <dimension ref="A1:AY469"/>
  <sheetViews>
    <sheetView tabSelected="1" zoomScale="60" zoomScaleNormal="60" workbookViewId="0">
      <selection activeCell="C8" sqref="C8"/>
    </sheetView>
  </sheetViews>
  <sheetFormatPr baseColWidth="10" defaultColWidth="8.85546875" defaultRowHeight="16" x14ac:dyDescent="0.2"/>
  <cols>
    <col min="1" max="1" width="8.85546875" style="1"/>
    <col min="2" max="2" width="9.85546875" style="1" bestFit="1" customWidth="1"/>
    <col min="3" max="3" width="30.7109375" style="61" customWidth="1"/>
    <col min="4" max="4" width="20.7109375" style="61" customWidth="1"/>
    <col min="5" max="5" width="25.7109375" style="61" customWidth="1"/>
    <col min="6" max="15" width="11.7109375" style="61" customWidth="1"/>
    <col min="16" max="17" width="14.7109375" style="61" customWidth="1"/>
    <col min="18" max="19" width="11.7109375" style="1" customWidth="1"/>
    <col min="20" max="23" width="15.7109375" style="1" customWidth="1"/>
    <col min="24" max="27" width="20.7109375" style="1" customWidth="1"/>
    <col min="28" max="29" width="15.7109375" style="1" customWidth="1"/>
    <col min="30" max="31" width="11.140625" style="1" customWidth="1"/>
    <col min="32" max="38" width="15.5703125" style="1" customWidth="1"/>
    <col min="39" max="39" width="32.7109375" style="1" customWidth="1"/>
    <col min="40" max="42" width="20.7109375" style="1" customWidth="1"/>
    <col min="43" max="51" width="8.85546875" style="9"/>
    <col min="52" max="16384" width="8.85546875" style="1"/>
  </cols>
  <sheetData>
    <row r="1" spans="1:42" ht="85" x14ac:dyDescent="0.2">
      <c r="A1" s="44" t="s">
        <v>0</v>
      </c>
      <c r="B1" s="44" t="s">
        <v>1</v>
      </c>
      <c r="C1" s="45" t="s">
        <v>2</v>
      </c>
      <c r="D1" s="45"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6" t="s">
        <v>20</v>
      </c>
      <c r="V1" s="46" t="s">
        <v>21</v>
      </c>
      <c r="W1" s="46" t="s">
        <v>22</v>
      </c>
      <c r="X1" s="46" t="s">
        <v>23</v>
      </c>
      <c r="Y1" s="46" t="s">
        <v>24</v>
      </c>
      <c r="Z1" s="46" t="s">
        <v>25</v>
      </c>
      <c r="AA1" s="46" t="s">
        <v>26</v>
      </c>
      <c r="AB1" s="46" t="s">
        <v>27</v>
      </c>
      <c r="AC1" s="46" t="s">
        <v>28</v>
      </c>
      <c r="AD1" s="47" t="s">
        <v>29</v>
      </c>
      <c r="AE1" s="47" t="s">
        <v>30</v>
      </c>
      <c r="AF1" s="46" t="s">
        <v>31</v>
      </c>
      <c r="AG1" s="46" t="s">
        <v>32</v>
      </c>
      <c r="AH1" s="46" t="s">
        <v>33</v>
      </c>
      <c r="AI1" s="46" t="s">
        <v>34</v>
      </c>
      <c r="AJ1" s="46" t="s">
        <v>35</v>
      </c>
      <c r="AK1" s="46" t="s">
        <v>36</v>
      </c>
      <c r="AL1" s="46" t="s">
        <v>37</v>
      </c>
      <c r="AM1" s="47" t="s">
        <v>38</v>
      </c>
      <c r="AN1" s="47" t="s">
        <v>39</v>
      </c>
      <c r="AO1" s="47" t="s">
        <v>40</v>
      </c>
      <c r="AP1" s="48" t="s">
        <v>41</v>
      </c>
    </row>
    <row r="2" spans="1:42" ht="17" x14ac:dyDescent="0.2">
      <c r="A2" s="49">
        <v>2021</v>
      </c>
      <c r="B2" s="49" t="s">
        <v>142</v>
      </c>
      <c r="C2" s="49" t="s">
        <v>43</v>
      </c>
      <c r="D2" s="49" t="s">
        <v>44</v>
      </c>
      <c r="E2" s="49" t="s">
        <v>43</v>
      </c>
      <c r="F2" s="50">
        <v>9432</v>
      </c>
      <c r="G2" s="50">
        <v>8944.5032432432399</v>
      </c>
      <c r="H2" s="50">
        <v>5958</v>
      </c>
      <c r="I2" s="50">
        <v>5786.6662162162202</v>
      </c>
      <c r="J2" s="50">
        <v>10877</v>
      </c>
      <c r="K2" s="50">
        <v>10621.198108108099</v>
      </c>
      <c r="L2" s="50">
        <v>2570</v>
      </c>
      <c r="M2" s="50">
        <v>2527.57837837838</v>
      </c>
      <c r="N2" s="50">
        <v>318</v>
      </c>
      <c r="O2" s="50">
        <v>314.28918918918902</v>
      </c>
      <c r="P2" s="50">
        <v>10370</v>
      </c>
      <c r="Q2" s="50">
        <v>9969.7305405405405</v>
      </c>
      <c r="R2" s="51">
        <f>SUM(F2,H2,J2,L2,N2,P2)</f>
        <v>39525</v>
      </c>
      <c r="S2" s="51">
        <f>SUM(G2,I2,K2,M2,O2,Q2)</f>
        <v>38163.965675675667</v>
      </c>
      <c r="T2" s="40">
        <v>86</v>
      </c>
      <c r="U2" s="41">
        <v>83</v>
      </c>
      <c r="V2" s="41">
        <v>350</v>
      </c>
      <c r="W2" s="41">
        <v>345</v>
      </c>
      <c r="X2" s="40" t="s">
        <v>45</v>
      </c>
      <c r="Y2" s="41">
        <v>267.89189189189187</v>
      </c>
      <c r="Z2" s="40" t="s">
        <v>46</v>
      </c>
      <c r="AA2" s="40" t="s">
        <v>46</v>
      </c>
      <c r="AB2" s="52">
        <f>SUM(T2,V2,X2,Z2,)</f>
        <v>436</v>
      </c>
      <c r="AC2" s="53">
        <f>SUM(U2,W2,Y2,AA2)</f>
        <v>695.89189189189187</v>
      </c>
      <c r="AD2" s="54">
        <f>R2+AB2</f>
        <v>39961</v>
      </c>
      <c r="AE2" s="54">
        <f>S2+AC2</f>
        <v>38859.85756756756</v>
      </c>
      <c r="AF2" s="43">
        <v>138359844.67999998</v>
      </c>
      <c r="AG2" s="43">
        <v>0</v>
      </c>
      <c r="AH2" s="43">
        <v>0</v>
      </c>
      <c r="AI2" s="43">
        <v>3170414.87</v>
      </c>
      <c r="AJ2" s="43">
        <v>33978038.940000005</v>
      </c>
      <c r="AK2" s="43">
        <v>14010462.290000001</v>
      </c>
      <c r="AL2" s="55">
        <f>SUM(AF2:AK2)</f>
        <v>189518760.77999997</v>
      </c>
      <c r="AM2" s="56">
        <v>7549475.709999999</v>
      </c>
      <c r="AN2" s="56">
        <v>821269.45000000007</v>
      </c>
      <c r="AO2" s="57">
        <f>SUM(AM2:AN2)</f>
        <v>8370745.1599999992</v>
      </c>
      <c r="AP2" s="55">
        <f>SUM(AO2,AL2)</f>
        <v>197889505.93999997</v>
      </c>
    </row>
    <row r="3" spans="1:42" ht="17" x14ac:dyDescent="0.2">
      <c r="A3" s="12">
        <v>2021</v>
      </c>
      <c r="B3" s="63" t="s">
        <v>142</v>
      </c>
      <c r="C3" s="12" t="s">
        <v>47</v>
      </c>
      <c r="D3" s="12" t="s">
        <v>44</v>
      </c>
      <c r="E3" s="12" t="s">
        <v>43</v>
      </c>
      <c r="F3" s="26">
        <v>0</v>
      </c>
      <c r="G3" s="26">
        <v>0</v>
      </c>
      <c r="H3" s="26">
        <v>0</v>
      </c>
      <c r="I3" s="26">
        <v>0</v>
      </c>
      <c r="J3" s="26">
        <v>0</v>
      </c>
      <c r="K3" s="26">
        <v>0</v>
      </c>
      <c r="L3" s="26">
        <v>0</v>
      </c>
      <c r="M3" s="26">
        <v>0</v>
      </c>
      <c r="N3" s="26">
        <v>0</v>
      </c>
      <c r="O3" s="26">
        <v>0</v>
      </c>
      <c r="P3" s="26">
        <v>10864</v>
      </c>
      <c r="Q3" s="26">
        <v>10488.876486486486</v>
      </c>
      <c r="R3" s="58">
        <f>SUM(F3,H3,J3,L3,N3,P3)</f>
        <v>10864</v>
      </c>
      <c r="S3" s="58">
        <f t="shared" ref="S3:S47" si="0">SUM(G3,I3,K3,M3,O3,Q3)</f>
        <v>10488.876486486486</v>
      </c>
      <c r="T3" s="40">
        <v>0</v>
      </c>
      <c r="U3" s="41">
        <v>0</v>
      </c>
      <c r="V3" s="41">
        <v>6</v>
      </c>
      <c r="W3" s="41">
        <v>6</v>
      </c>
      <c r="X3" s="40" t="s">
        <v>48</v>
      </c>
      <c r="Y3" s="41">
        <v>674.20270270270271</v>
      </c>
      <c r="Z3" s="41">
        <v>0</v>
      </c>
      <c r="AA3" s="41">
        <v>0</v>
      </c>
      <c r="AB3" s="52">
        <f t="shared" ref="AB3:AB47" si="1">SUM(T3,V3,X3,Z3,)</f>
        <v>6</v>
      </c>
      <c r="AC3" s="52">
        <f t="shared" ref="AC3:AC47" si="2">SUM(U3,W3,Y3,AA3)</f>
        <v>680.20270270270271</v>
      </c>
      <c r="AD3" s="54">
        <f t="shared" ref="AD3:AE47" si="3">R3+AB3</f>
        <v>10870</v>
      </c>
      <c r="AE3" s="54">
        <f t="shared" si="3"/>
        <v>11169.079189189189</v>
      </c>
      <c r="AF3" s="43">
        <v>33510688.68</v>
      </c>
      <c r="AG3" s="43">
        <v>0</v>
      </c>
      <c r="AH3" s="43">
        <v>0</v>
      </c>
      <c r="AI3" s="43">
        <v>667807.93999999994</v>
      </c>
      <c r="AJ3" s="43">
        <v>8412282.9400000013</v>
      </c>
      <c r="AK3" s="43">
        <v>3274434.6700000004</v>
      </c>
      <c r="AL3" s="55">
        <f>SUM(AF3:AK3)</f>
        <v>45865214.230000004</v>
      </c>
      <c r="AM3" s="56">
        <v>6460965.8600000003</v>
      </c>
      <c r="AN3" s="56">
        <v>696771.97</v>
      </c>
      <c r="AO3" s="57">
        <f t="shared" ref="AO3:AO47" si="4">SUM(AM3:AN3)</f>
        <v>7157737.8300000001</v>
      </c>
      <c r="AP3" s="55">
        <f t="shared" ref="AP3:AP40" si="5">SUM(AO3,AL3)</f>
        <v>53022952.060000002</v>
      </c>
    </row>
    <row r="4" spans="1:42" ht="51" x14ac:dyDescent="0.2">
      <c r="A4" s="12">
        <v>2021</v>
      </c>
      <c r="B4" s="63" t="s">
        <v>142</v>
      </c>
      <c r="C4" s="12" t="s">
        <v>49</v>
      </c>
      <c r="D4" s="12" t="s">
        <v>50</v>
      </c>
      <c r="E4" s="12" t="s">
        <v>43</v>
      </c>
      <c r="F4" s="42">
        <v>32</v>
      </c>
      <c r="G4" s="42">
        <v>25.36</v>
      </c>
      <c r="H4" s="42">
        <v>21</v>
      </c>
      <c r="I4" s="42">
        <v>20.079999999999998</v>
      </c>
      <c r="J4" s="42">
        <v>24</v>
      </c>
      <c r="K4" s="42">
        <v>22.93</v>
      </c>
      <c r="L4" s="42">
        <v>4</v>
      </c>
      <c r="M4" s="42">
        <v>4</v>
      </c>
      <c r="N4" s="42">
        <v>1</v>
      </c>
      <c r="O4" s="42">
        <v>1</v>
      </c>
      <c r="P4" s="42">
        <v>0</v>
      </c>
      <c r="Q4" s="42">
        <v>0</v>
      </c>
      <c r="R4" s="58">
        <f t="shared" ref="R4:R47" si="6">SUM(F4,H4,J4,L4,N4,P4)</f>
        <v>82</v>
      </c>
      <c r="S4" s="58">
        <f t="shared" si="0"/>
        <v>73.37</v>
      </c>
      <c r="T4" s="42">
        <v>0</v>
      </c>
      <c r="U4" s="42">
        <v>0</v>
      </c>
      <c r="V4" s="42">
        <v>0</v>
      </c>
      <c r="W4" s="42">
        <v>0</v>
      </c>
      <c r="X4" s="42">
        <v>0</v>
      </c>
      <c r="Y4" s="42">
        <v>0</v>
      </c>
      <c r="Z4" s="42">
        <v>0</v>
      </c>
      <c r="AA4" s="42">
        <v>0</v>
      </c>
      <c r="AB4" s="52">
        <f t="shared" si="1"/>
        <v>0</v>
      </c>
      <c r="AC4" s="52">
        <f t="shared" si="2"/>
        <v>0</v>
      </c>
      <c r="AD4" s="54">
        <f t="shared" si="3"/>
        <v>82</v>
      </c>
      <c r="AE4" s="54">
        <f t="shared" si="3"/>
        <v>73.37</v>
      </c>
      <c r="AF4" s="10">
        <v>218602.34</v>
      </c>
      <c r="AG4" s="10">
        <v>0</v>
      </c>
      <c r="AH4" s="10">
        <v>0</v>
      </c>
      <c r="AI4" s="10">
        <v>0</v>
      </c>
      <c r="AJ4" s="10">
        <v>24390.71</v>
      </c>
      <c r="AK4" s="10">
        <v>21821.25</v>
      </c>
      <c r="AL4" s="55">
        <f t="shared" ref="AL4:AL47" si="7">SUM(AF4:AK4)</f>
        <v>264814.3</v>
      </c>
      <c r="AM4" s="10">
        <v>0</v>
      </c>
      <c r="AN4" s="10">
        <v>0</v>
      </c>
      <c r="AO4" s="57">
        <f t="shared" si="4"/>
        <v>0</v>
      </c>
      <c r="AP4" s="55">
        <f t="shared" si="5"/>
        <v>264814.3</v>
      </c>
    </row>
    <row r="5" spans="1:42" ht="34" x14ac:dyDescent="0.2">
      <c r="A5" s="12">
        <v>2021</v>
      </c>
      <c r="B5" s="63" t="s">
        <v>142</v>
      </c>
      <c r="C5" s="12" t="s">
        <v>51</v>
      </c>
      <c r="D5" s="12" t="s">
        <v>52</v>
      </c>
      <c r="E5" s="12" t="s">
        <v>43</v>
      </c>
      <c r="F5" s="26">
        <v>149</v>
      </c>
      <c r="G5" s="26">
        <v>146.60000000000002</v>
      </c>
      <c r="H5" s="26">
        <v>270</v>
      </c>
      <c r="I5" s="26">
        <v>253.43000000000009</v>
      </c>
      <c r="J5" s="26">
        <v>2124</v>
      </c>
      <c r="K5" s="26">
        <v>2048.4099999999962</v>
      </c>
      <c r="L5" s="26">
        <v>1989</v>
      </c>
      <c r="M5" s="26">
        <v>1863.5899999999963</v>
      </c>
      <c r="N5" s="26">
        <v>41</v>
      </c>
      <c r="O5" s="26">
        <v>35</v>
      </c>
      <c r="P5" s="26">
        <v>0</v>
      </c>
      <c r="Q5" s="26">
        <v>0</v>
      </c>
      <c r="R5" s="58">
        <f t="shared" si="6"/>
        <v>4573</v>
      </c>
      <c r="S5" s="58">
        <f t="shared" si="0"/>
        <v>4347.0299999999925</v>
      </c>
      <c r="T5" s="42">
        <v>0</v>
      </c>
      <c r="U5" s="42">
        <v>0</v>
      </c>
      <c r="V5" s="42">
        <v>0</v>
      </c>
      <c r="W5" s="42">
        <v>0</v>
      </c>
      <c r="X5" s="42">
        <v>195</v>
      </c>
      <c r="Y5" s="42">
        <v>186.1</v>
      </c>
      <c r="Z5" s="42">
        <v>0</v>
      </c>
      <c r="AA5" s="42">
        <v>0</v>
      </c>
      <c r="AB5" s="52">
        <f t="shared" si="1"/>
        <v>195</v>
      </c>
      <c r="AC5" s="52">
        <f t="shared" si="2"/>
        <v>186.1</v>
      </c>
      <c r="AD5" s="54">
        <f t="shared" si="3"/>
        <v>4768</v>
      </c>
      <c r="AE5" s="54">
        <f t="shared" si="3"/>
        <v>4533.1299999999928</v>
      </c>
      <c r="AF5" s="10">
        <v>15071949.240000002</v>
      </c>
      <c r="AG5" s="10">
        <v>99070.800000000032</v>
      </c>
      <c r="AH5" s="10">
        <v>900</v>
      </c>
      <c r="AI5" s="10">
        <v>353043.48000000004</v>
      </c>
      <c r="AJ5" s="10">
        <v>4093111.0800000005</v>
      </c>
      <c r="AK5" s="10">
        <v>1627952.87</v>
      </c>
      <c r="AL5" s="55">
        <f t="shared" si="7"/>
        <v>21246027.470000006</v>
      </c>
      <c r="AM5" s="56">
        <v>1965764.8899999976</v>
      </c>
      <c r="AN5" s="11">
        <v>0</v>
      </c>
      <c r="AO5" s="57">
        <f t="shared" si="4"/>
        <v>1965764.8899999976</v>
      </c>
      <c r="AP5" s="55">
        <f t="shared" si="5"/>
        <v>23211792.360000003</v>
      </c>
    </row>
    <row r="6" spans="1:42" ht="51" x14ac:dyDescent="0.2">
      <c r="A6" s="12">
        <v>2021</v>
      </c>
      <c r="B6" s="63" t="s">
        <v>142</v>
      </c>
      <c r="C6" s="12" t="s">
        <v>53</v>
      </c>
      <c r="D6" s="12" t="s">
        <v>50</v>
      </c>
      <c r="E6" s="12" t="s">
        <v>43</v>
      </c>
      <c r="F6" s="26">
        <v>77</v>
      </c>
      <c r="G6" s="26">
        <v>61</v>
      </c>
      <c r="H6" s="26">
        <v>73</v>
      </c>
      <c r="I6" s="26">
        <v>69</v>
      </c>
      <c r="J6" s="26">
        <v>29</v>
      </c>
      <c r="K6" s="26">
        <v>28.8</v>
      </c>
      <c r="L6" s="26">
        <v>15</v>
      </c>
      <c r="M6" s="26">
        <v>14</v>
      </c>
      <c r="N6" s="26">
        <v>4</v>
      </c>
      <c r="O6" s="26">
        <v>4</v>
      </c>
      <c r="P6" s="26">
        <v>0</v>
      </c>
      <c r="Q6" s="26">
        <v>0</v>
      </c>
      <c r="R6" s="58">
        <f t="shared" si="6"/>
        <v>198</v>
      </c>
      <c r="S6" s="58">
        <f t="shared" si="0"/>
        <v>176.8</v>
      </c>
      <c r="T6" s="42">
        <v>0</v>
      </c>
      <c r="U6" s="42">
        <v>0</v>
      </c>
      <c r="V6" s="42">
        <v>0</v>
      </c>
      <c r="W6" s="42">
        <v>0</v>
      </c>
      <c r="X6" s="42">
        <v>0</v>
      </c>
      <c r="Y6" s="42">
        <v>0</v>
      </c>
      <c r="Z6" s="42">
        <v>0</v>
      </c>
      <c r="AA6" s="42">
        <v>0</v>
      </c>
      <c r="AB6" s="52">
        <f t="shared" si="1"/>
        <v>0</v>
      </c>
      <c r="AC6" s="52">
        <f t="shared" si="2"/>
        <v>0</v>
      </c>
      <c r="AD6" s="54">
        <f t="shared" si="3"/>
        <v>198</v>
      </c>
      <c r="AE6" s="54">
        <f t="shared" si="3"/>
        <v>176.8</v>
      </c>
      <c r="AF6" s="10">
        <v>441326</v>
      </c>
      <c r="AG6" s="10">
        <v>0</v>
      </c>
      <c r="AH6" s="10">
        <v>0</v>
      </c>
      <c r="AI6" s="10">
        <v>384</v>
      </c>
      <c r="AJ6" s="10">
        <v>31451</v>
      </c>
      <c r="AK6" s="10">
        <v>41322</v>
      </c>
      <c r="AL6" s="55">
        <f t="shared" si="7"/>
        <v>514483</v>
      </c>
      <c r="AM6" s="11">
        <v>0</v>
      </c>
      <c r="AN6" s="11">
        <v>0</v>
      </c>
      <c r="AO6" s="57">
        <f t="shared" si="4"/>
        <v>0</v>
      </c>
      <c r="AP6" s="55">
        <f t="shared" si="5"/>
        <v>514483</v>
      </c>
    </row>
    <row r="7" spans="1:42" ht="34" x14ac:dyDescent="0.2">
      <c r="A7" s="12">
        <v>2021</v>
      </c>
      <c r="B7" s="63" t="s">
        <v>142</v>
      </c>
      <c r="C7" s="12" t="s">
        <v>54</v>
      </c>
      <c r="D7" s="12" t="s">
        <v>52</v>
      </c>
      <c r="E7" s="12" t="s">
        <v>52</v>
      </c>
      <c r="F7" s="26">
        <v>89</v>
      </c>
      <c r="G7" s="26">
        <v>83.854055000000002</v>
      </c>
      <c r="H7" s="26">
        <v>241</v>
      </c>
      <c r="I7" s="26">
        <v>221.55400499999999</v>
      </c>
      <c r="J7" s="26">
        <v>89</v>
      </c>
      <c r="K7" s="26">
        <v>88.621622000000002</v>
      </c>
      <c r="L7" s="26">
        <v>14</v>
      </c>
      <c r="M7" s="26">
        <v>14</v>
      </c>
      <c r="N7" s="26">
        <v>1</v>
      </c>
      <c r="O7" s="26">
        <v>1</v>
      </c>
      <c r="P7" s="26">
        <v>0</v>
      </c>
      <c r="Q7" s="26">
        <v>0</v>
      </c>
      <c r="R7" s="58">
        <f t="shared" si="6"/>
        <v>434</v>
      </c>
      <c r="S7" s="58">
        <f t="shared" si="0"/>
        <v>409.02968199999998</v>
      </c>
      <c r="T7" s="42">
        <v>19</v>
      </c>
      <c r="U7" s="42">
        <v>19</v>
      </c>
      <c r="V7" s="42">
        <v>0</v>
      </c>
      <c r="W7" s="42">
        <v>0</v>
      </c>
      <c r="X7" s="42">
        <v>0</v>
      </c>
      <c r="Y7" s="42">
        <v>0</v>
      </c>
      <c r="Z7" s="42">
        <v>0</v>
      </c>
      <c r="AA7" s="42">
        <v>0</v>
      </c>
      <c r="AB7" s="52">
        <f t="shared" si="1"/>
        <v>19</v>
      </c>
      <c r="AC7" s="52">
        <f t="shared" si="2"/>
        <v>19</v>
      </c>
      <c r="AD7" s="54">
        <f t="shared" si="3"/>
        <v>453</v>
      </c>
      <c r="AE7" s="54">
        <f t="shared" si="3"/>
        <v>428.02968199999998</v>
      </c>
      <c r="AF7" s="10">
        <v>1009810.5200000018</v>
      </c>
      <c r="AG7" s="10">
        <v>37622.440000000031</v>
      </c>
      <c r="AH7" s="10">
        <v>2100</v>
      </c>
      <c r="AI7" s="10">
        <v>37652.840000000055</v>
      </c>
      <c r="AJ7" s="10">
        <v>284408.68999999919</v>
      </c>
      <c r="AK7" s="10">
        <v>102413.42000000011</v>
      </c>
      <c r="AL7" s="55">
        <f t="shared" si="7"/>
        <v>1474007.9100000013</v>
      </c>
      <c r="AM7" s="59">
        <v>45216.020000000026</v>
      </c>
      <c r="AN7" s="11">
        <v>0</v>
      </c>
      <c r="AO7" s="57">
        <f t="shared" si="4"/>
        <v>45216.020000000026</v>
      </c>
      <c r="AP7" s="55">
        <f t="shared" si="5"/>
        <v>1519223.9300000013</v>
      </c>
    </row>
    <row r="8" spans="1:42" ht="51" x14ac:dyDescent="0.2">
      <c r="A8" s="12">
        <v>2021</v>
      </c>
      <c r="B8" s="63" t="s">
        <v>142</v>
      </c>
      <c r="C8" s="12" t="s">
        <v>55</v>
      </c>
      <c r="D8" s="12" t="s">
        <v>50</v>
      </c>
      <c r="E8" s="12" t="s">
        <v>43</v>
      </c>
      <c r="F8" s="42">
        <v>95</v>
      </c>
      <c r="G8" s="42">
        <v>92.69</v>
      </c>
      <c r="H8" s="42">
        <v>225</v>
      </c>
      <c r="I8" s="42">
        <v>210.68</v>
      </c>
      <c r="J8" s="42">
        <v>492</v>
      </c>
      <c r="K8" s="42">
        <v>473.26</v>
      </c>
      <c r="L8" s="42">
        <v>70</v>
      </c>
      <c r="M8" s="42">
        <v>68.67</v>
      </c>
      <c r="N8" s="42">
        <v>6</v>
      </c>
      <c r="O8" s="42">
        <v>6</v>
      </c>
      <c r="P8" s="42">
        <v>0</v>
      </c>
      <c r="Q8" s="42">
        <v>0</v>
      </c>
      <c r="R8" s="58">
        <f t="shared" si="6"/>
        <v>888</v>
      </c>
      <c r="S8" s="58">
        <f t="shared" si="0"/>
        <v>851.3</v>
      </c>
      <c r="T8" s="42">
        <v>12</v>
      </c>
      <c r="U8" s="42">
        <v>10.83</v>
      </c>
      <c r="V8" s="42">
        <v>0</v>
      </c>
      <c r="W8" s="42">
        <v>0</v>
      </c>
      <c r="X8" s="42">
        <v>24</v>
      </c>
      <c r="Y8" s="42">
        <v>22.79</v>
      </c>
      <c r="Z8" s="42">
        <v>0</v>
      </c>
      <c r="AA8" s="42">
        <v>0</v>
      </c>
      <c r="AB8" s="52">
        <f t="shared" si="1"/>
        <v>36</v>
      </c>
      <c r="AC8" s="52">
        <f t="shared" si="2"/>
        <v>33.619999999999997</v>
      </c>
      <c r="AD8" s="54">
        <f t="shared" si="3"/>
        <v>924</v>
      </c>
      <c r="AE8" s="54">
        <f t="shared" si="3"/>
        <v>884.92</v>
      </c>
      <c r="AF8" s="10">
        <v>2464605.06</v>
      </c>
      <c r="AG8" s="10">
        <v>68914.05</v>
      </c>
      <c r="AH8" s="10">
        <v>3800</v>
      </c>
      <c r="AI8" s="10">
        <v>34601.33</v>
      </c>
      <c r="AJ8" s="10">
        <v>678976.13</v>
      </c>
      <c r="AK8" s="10">
        <v>263991.92</v>
      </c>
      <c r="AL8" s="55">
        <f t="shared" si="7"/>
        <v>3514888.4899999998</v>
      </c>
      <c r="AM8" s="11">
        <v>225954</v>
      </c>
      <c r="AN8" s="11">
        <v>0</v>
      </c>
      <c r="AO8" s="57">
        <f t="shared" si="4"/>
        <v>225954</v>
      </c>
      <c r="AP8" s="55">
        <f t="shared" si="5"/>
        <v>3740842.4899999998</v>
      </c>
    </row>
    <row r="9" spans="1:42" ht="51" x14ac:dyDescent="0.2">
      <c r="A9" s="12">
        <v>2021</v>
      </c>
      <c r="B9" s="63" t="s">
        <v>142</v>
      </c>
      <c r="C9" s="12" t="s">
        <v>56</v>
      </c>
      <c r="D9" s="12" t="s">
        <v>50</v>
      </c>
      <c r="E9" s="12" t="s">
        <v>43</v>
      </c>
      <c r="F9" s="64">
        <v>196</v>
      </c>
      <c r="G9" s="62">
        <v>66.290000000000006</v>
      </c>
      <c r="H9" s="62">
        <v>72</v>
      </c>
      <c r="I9" s="62">
        <v>62.54</v>
      </c>
      <c r="J9" s="62">
        <v>42</v>
      </c>
      <c r="K9" s="62">
        <v>39.44</v>
      </c>
      <c r="L9" s="62">
        <v>0</v>
      </c>
      <c r="M9" s="62">
        <v>0</v>
      </c>
      <c r="N9" s="62">
        <v>3</v>
      </c>
      <c r="O9" s="62">
        <v>3</v>
      </c>
      <c r="P9" s="62">
        <v>0</v>
      </c>
      <c r="Q9" s="62">
        <v>0</v>
      </c>
      <c r="R9" s="58">
        <f t="shared" si="6"/>
        <v>313</v>
      </c>
      <c r="S9" s="58">
        <f t="shared" si="0"/>
        <v>171.27</v>
      </c>
      <c r="T9" s="42">
        <v>0</v>
      </c>
      <c r="U9" s="42">
        <v>0</v>
      </c>
      <c r="V9" s="42">
        <v>0</v>
      </c>
      <c r="W9" s="42">
        <v>0</v>
      </c>
      <c r="X9" s="42">
        <v>0</v>
      </c>
      <c r="Y9" s="42">
        <v>0</v>
      </c>
      <c r="Z9" s="42">
        <v>0</v>
      </c>
      <c r="AA9" s="42">
        <v>0</v>
      </c>
      <c r="AB9" s="52">
        <f t="shared" si="1"/>
        <v>0</v>
      </c>
      <c r="AC9" s="52">
        <f t="shared" si="2"/>
        <v>0</v>
      </c>
      <c r="AD9" s="54">
        <f t="shared" si="3"/>
        <v>313</v>
      </c>
      <c r="AE9" s="54">
        <f t="shared" si="3"/>
        <v>171.27</v>
      </c>
      <c r="AF9" s="65">
        <v>442154</v>
      </c>
      <c r="AG9" s="65">
        <v>0</v>
      </c>
      <c r="AH9" s="65">
        <v>0</v>
      </c>
      <c r="AI9" s="65">
        <v>0</v>
      </c>
      <c r="AJ9" s="65">
        <v>36146</v>
      </c>
      <c r="AK9" s="65">
        <v>36003</v>
      </c>
      <c r="AL9" s="55">
        <f t="shared" si="7"/>
        <v>514303</v>
      </c>
      <c r="AM9" s="11">
        <v>0</v>
      </c>
      <c r="AN9" s="11">
        <v>0</v>
      </c>
      <c r="AO9" s="57">
        <f t="shared" si="4"/>
        <v>0</v>
      </c>
      <c r="AP9" s="55">
        <f t="shared" si="5"/>
        <v>514303</v>
      </c>
    </row>
    <row r="10" spans="1:42" x14ac:dyDescent="0.2">
      <c r="A10" s="60"/>
      <c r="B10" s="60"/>
      <c r="C10" s="12"/>
      <c r="D10" s="12"/>
      <c r="E10" s="12"/>
      <c r="F10" s="26"/>
      <c r="G10" s="26"/>
      <c r="H10" s="26"/>
      <c r="I10" s="26"/>
      <c r="J10" s="26"/>
      <c r="K10" s="26"/>
      <c r="L10" s="26"/>
      <c r="M10" s="26"/>
      <c r="N10" s="26"/>
      <c r="O10" s="26"/>
      <c r="P10" s="26"/>
      <c r="Q10" s="26"/>
      <c r="R10" s="58">
        <f t="shared" si="6"/>
        <v>0</v>
      </c>
      <c r="S10" s="58">
        <f t="shared" si="0"/>
        <v>0</v>
      </c>
      <c r="T10" s="42"/>
      <c r="U10" s="26"/>
      <c r="V10" s="42"/>
      <c r="W10" s="26"/>
      <c r="X10" s="42"/>
      <c r="Y10" s="26"/>
      <c r="Z10" s="42"/>
      <c r="AA10" s="26"/>
      <c r="AB10" s="52">
        <f t="shared" si="1"/>
        <v>0</v>
      </c>
      <c r="AC10" s="52">
        <f t="shared" si="2"/>
        <v>0</v>
      </c>
      <c r="AD10" s="54">
        <f t="shared" si="3"/>
        <v>0</v>
      </c>
      <c r="AE10" s="54">
        <f t="shared" si="3"/>
        <v>0</v>
      </c>
      <c r="AF10" s="10"/>
      <c r="AG10" s="10"/>
      <c r="AH10" s="10"/>
      <c r="AI10" s="10"/>
      <c r="AJ10" s="10"/>
      <c r="AK10" s="10"/>
      <c r="AL10" s="55">
        <f t="shared" si="7"/>
        <v>0</v>
      </c>
      <c r="AM10" s="11"/>
      <c r="AN10" s="11"/>
      <c r="AO10" s="57">
        <f t="shared" si="4"/>
        <v>0</v>
      </c>
      <c r="AP10" s="55">
        <f t="shared" si="5"/>
        <v>0</v>
      </c>
    </row>
    <row r="11" spans="1:42" x14ac:dyDescent="0.2">
      <c r="A11" s="60"/>
      <c r="B11" s="60"/>
      <c r="C11" s="12"/>
      <c r="D11" s="12"/>
      <c r="E11" s="12"/>
      <c r="F11" s="26"/>
      <c r="G11" s="26"/>
      <c r="H11" s="26"/>
      <c r="I11" s="26"/>
      <c r="J11" s="26"/>
      <c r="K11" s="26"/>
      <c r="L11" s="26"/>
      <c r="M11" s="26"/>
      <c r="N11" s="26"/>
      <c r="O11" s="26"/>
      <c r="P11" s="26"/>
      <c r="Q11" s="26"/>
      <c r="R11" s="58">
        <f t="shared" si="6"/>
        <v>0</v>
      </c>
      <c r="S11" s="58">
        <f t="shared" si="0"/>
        <v>0</v>
      </c>
      <c r="T11" s="42"/>
      <c r="U11" s="26"/>
      <c r="V11" s="42"/>
      <c r="W11" s="26"/>
      <c r="X11" s="42"/>
      <c r="Y11" s="26"/>
      <c r="Z11" s="42"/>
      <c r="AA11" s="26"/>
      <c r="AB11" s="52">
        <f t="shared" si="1"/>
        <v>0</v>
      </c>
      <c r="AC11" s="52">
        <f t="shared" si="2"/>
        <v>0</v>
      </c>
      <c r="AD11" s="54">
        <f t="shared" si="3"/>
        <v>0</v>
      </c>
      <c r="AE11" s="54">
        <f t="shared" si="3"/>
        <v>0</v>
      </c>
      <c r="AF11" s="10"/>
      <c r="AG11" s="10"/>
      <c r="AH11" s="10"/>
      <c r="AI11" s="10"/>
      <c r="AJ11" s="10"/>
      <c r="AK11" s="10"/>
      <c r="AL11" s="55">
        <f t="shared" si="7"/>
        <v>0</v>
      </c>
      <c r="AM11" s="11"/>
      <c r="AN11" s="11"/>
      <c r="AO11" s="57">
        <f t="shared" si="4"/>
        <v>0</v>
      </c>
      <c r="AP11" s="55">
        <f t="shared" si="5"/>
        <v>0</v>
      </c>
    </row>
    <row r="12" spans="1:42" x14ac:dyDescent="0.2">
      <c r="A12" s="60"/>
      <c r="B12" s="60"/>
      <c r="C12" s="12"/>
      <c r="D12" s="12"/>
      <c r="E12" s="12"/>
      <c r="F12" s="26"/>
      <c r="G12" s="26"/>
      <c r="H12" s="26"/>
      <c r="I12" s="26"/>
      <c r="J12" s="26"/>
      <c r="K12" s="26"/>
      <c r="L12" s="26"/>
      <c r="M12" s="26"/>
      <c r="N12" s="26"/>
      <c r="O12" s="26"/>
      <c r="P12" s="26"/>
      <c r="Q12" s="26"/>
      <c r="R12" s="58">
        <f t="shared" si="6"/>
        <v>0</v>
      </c>
      <c r="S12" s="58">
        <f t="shared" si="0"/>
        <v>0</v>
      </c>
      <c r="T12" s="42"/>
      <c r="U12" s="26"/>
      <c r="V12" s="42"/>
      <c r="W12" s="26"/>
      <c r="X12" s="42"/>
      <c r="Y12" s="26"/>
      <c r="Z12" s="42"/>
      <c r="AA12" s="26"/>
      <c r="AB12" s="52">
        <f t="shared" si="1"/>
        <v>0</v>
      </c>
      <c r="AC12" s="52">
        <f t="shared" si="2"/>
        <v>0</v>
      </c>
      <c r="AD12" s="54">
        <f t="shared" si="3"/>
        <v>0</v>
      </c>
      <c r="AE12" s="54">
        <f t="shared" si="3"/>
        <v>0</v>
      </c>
      <c r="AF12" s="10"/>
      <c r="AG12" s="10"/>
      <c r="AH12" s="10"/>
      <c r="AI12" s="10"/>
      <c r="AJ12" s="10"/>
      <c r="AK12" s="10"/>
      <c r="AL12" s="55">
        <f t="shared" si="7"/>
        <v>0</v>
      </c>
      <c r="AM12" s="11"/>
      <c r="AN12" s="11"/>
      <c r="AO12" s="57">
        <f t="shared" si="4"/>
        <v>0</v>
      </c>
      <c r="AP12" s="55">
        <f t="shared" si="5"/>
        <v>0</v>
      </c>
    </row>
    <row r="13" spans="1:42" x14ac:dyDescent="0.2">
      <c r="A13" s="60"/>
      <c r="B13" s="60"/>
      <c r="C13" s="12"/>
      <c r="D13" s="12"/>
      <c r="E13" s="12"/>
      <c r="F13" s="26"/>
      <c r="G13" s="26"/>
      <c r="H13" s="26"/>
      <c r="I13" s="26"/>
      <c r="J13" s="26"/>
      <c r="K13" s="26"/>
      <c r="L13" s="26"/>
      <c r="M13" s="26"/>
      <c r="N13" s="26"/>
      <c r="O13" s="26"/>
      <c r="P13" s="26"/>
      <c r="Q13" s="26"/>
      <c r="R13" s="58">
        <f t="shared" si="6"/>
        <v>0</v>
      </c>
      <c r="S13" s="58">
        <f t="shared" si="0"/>
        <v>0</v>
      </c>
      <c r="T13" s="42"/>
      <c r="U13" s="26"/>
      <c r="V13" s="42"/>
      <c r="W13" s="26"/>
      <c r="X13" s="42"/>
      <c r="Y13" s="26"/>
      <c r="Z13" s="42"/>
      <c r="AA13" s="26"/>
      <c r="AB13" s="52">
        <f t="shared" si="1"/>
        <v>0</v>
      </c>
      <c r="AC13" s="52">
        <f t="shared" si="2"/>
        <v>0</v>
      </c>
      <c r="AD13" s="54">
        <f t="shared" si="3"/>
        <v>0</v>
      </c>
      <c r="AE13" s="54">
        <f t="shared" si="3"/>
        <v>0</v>
      </c>
      <c r="AF13" s="10"/>
      <c r="AG13" s="10"/>
      <c r="AH13" s="10"/>
      <c r="AI13" s="10"/>
      <c r="AJ13" s="10"/>
      <c r="AK13" s="10"/>
      <c r="AL13" s="55">
        <f t="shared" si="7"/>
        <v>0</v>
      </c>
      <c r="AM13" s="11"/>
      <c r="AN13" s="11"/>
      <c r="AO13" s="57">
        <f t="shared" si="4"/>
        <v>0</v>
      </c>
      <c r="AP13" s="55">
        <f t="shared" si="5"/>
        <v>0</v>
      </c>
    </row>
    <row r="14" spans="1:42" x14ac:dyDescent="0.2">
      <c r="A14" s="60"/>
      <c r="B14" s="60"/>
      <c r="C14" s="12"/>
      <c r="D14" s="12"/>
      <c r="E14" s="12"/>
      <c r="F14" s="26"/>
      <c r="G14" s="26"/>
      <c r="H14" s="26"/>
      <c r="I14" s="26"/>
      <c r="J14" s="26"/>
      <c r="K14" s="26"/>
      <c r="L14" s="26"/>
      <c r="M14" s="26"/>
      <c r="N14" s="26"/>
      <c r="O14" s="26"/>
      <c r="P14" s="26"/>
      <c r="Q14" s="26"/>
      <c r="R14" s="58">
        <f t="shared" si="6"/>
        <v>0</v>
      </c>
      <c r="S14" s="58">
        <f t="shared" si="0"/>
        <v>0</v>
      </c>
      <c r="T14" s="42"/>
      <c r="U14" s="26"/>
      <c r="V14" s="42"/>
      <c r="W14" s="26"/>
      <c r="X14" s="42"/>
      <c r="Y14" s="26"/>
      <c r="Z14" s="42"/>
      <c r="AA14" s="26"/>
      <c r="AB14" s="52">
        <f t="shared" si="1"/>
        <v>0</v>
      </c>
      <c r="AC14" s="52">
        <f t="shared" si="2"/>
        <v>0</v>
      </c>
      <c r="AD14" s="54">
        <f t="shared" si="3"/>
        <v>0</v>
      </c>
      <c r="AE14" s="54">
        <f t="shared" si="3"/>
        <v>0</v>
      </c>
      <c r="AF14" s="10"/>
      <c r="AG14" s="10"/>
      <c r="AH14" s="10"/>
      <c r="AI14" s="10"/>
      <c r="AJ14" s="10"/>
      <c r="AK14" s="10"/>
      <c r="AL14" s="55">
        <f t="shared" si="7"/>
        <v>0</v>
      </c>
      <c r="AM14" s="11"/>
      <c r="AN14" s="11"/>
      <c r="AO14" s="57">
        <f t="shared" si="4"/>
        <v>0</v>
      </c>
      <c r="AP14" s="55">
        <f t="shared" si="5"/>
        <v>0</v>
      </c>
    </row>
    <row r="15" spans="1:42" x14ac:dyDescent="0.2">
      <c r="A15" s="60"/>
      <c r="B15" s="60"/>
      <c r="C15" s="12"/>
      <c r="D15" s="12"/>
      <c r="E15" s="12"/>
      <c r="F15" s="26"/>
      <c r="G15" s="26"/>
      <c r="H15" s="26"/>
      <c r="I15" s="26"/>
      <c r="J15" s="26"/>
      <c r="K15" s="26"/>
      <c r="L15" s="26"/>
      <c r="M15" s="26"/>
      <c r="N15" s="26"/>
      <c r="O15" s="26"/>
      <c r="P15" s="26"/>
      <c r="Q15" s="26"/>
      <c r="R15" s="58">
        <f t="shared" si="6"/>
        <v>0</v>
      </c>
      <c r="S15" s="58">
        <f t="shared" si="0"/>
        <v>0</v>
      </c>
      <c r="T15" s="42"/>
      <c r="U15" s="26"/>
      <c r="V15" s="42"/>
      <c r="W15" s="26"/>
      <c r="X15" s="42"/>
      <c r="Y15" s="26"/>
      <c r="Z15" s="42"/>
      <c r="AA15" s="26"/>
      <c r="AB15" s="52">
        <f t="shared" si="1"/>
        <v>0</v>
      </c>
      <c r="AC15" s="52">
        <f t="shared" si="2"/>
        <v>0</v>
      </c>
      <c r="AD15" s="54">
        <f t="shared" si="3"/>
        <v>0</v>
      </c>
      <c r="AE15" s="54">
        <f t="shared" si="3"/>
        <v>0</v>
      </c>
      <c r="AF15" s="10"/>
      <c r="AG15" s="10"/>
      <c r="AH15" s="10"/>
      <c r="AI15" s="10"/>
      <c r="AJ15" s="10"/>
      <c r="AK15" s="10"/>
      <c r="AL15" s="55">
        <f t="shared" si="7"/>
        <v>0</v>
      </c>
      <c r="AM15" s="11"/>
      <c r="AN15" s="11"/>
      <c r="AO15" s="57">
        <f t="shared" si="4"/>
        <v>0</v>
      </c>
      <c r="AP15" s="55">
        <f t="shared" si="5"/>
        <v>0</v>
      </c>
    </row>
    <row r="16" spans="1:42" x14ac:dyDescent="0.2">
      <c r="A16" s="60"/>
      <c r="B16" s="60"/>
      <c r="C16" s="12"/>
      <c r="D16" s="12"/>
      <c r="E16" s="12"/>
      <c r="F16" s="26"/>
      <c r="G16" s="26"/>
      <c r="H16" s="26"/>
      <c r="I16" s="26"/>
      <c r="J16" s="26"/>
      <c r="K16" s="26"/>
      <c r="L16" s="26"/>
      <c r="M16" s="26"/>
      <c r="N16" s="26"/>
      <c r="O16" s="26"/>
      <c r="P16" s="26"/>
      <c r="Q16" s="26"/>
      <c r="R16" s="58">
        <f t="shared" si="6"/>
        <v>0</v>
      </c>
      <c r="S16" s="58">
        <f t="shared" si="0"/>
        <v>0</v>
      </c>
      <c r="T16" s="42"/>
      <c r="U16" s="26"/>
      <c r="V16" s="42"/>
      <c r="W16" s="26"/>
      <c r="X16" s="42"/>
      <c r="Y16" s="26"/>
      <c r="Z16" s="42"/>
      <c r="AA16" s="26"/>
      <c r="AB16" s="52">
        <f t="shared" si="1"/>
        <v>0</v>
      </c>
      <c r="AC16" s="52">
        <f t="shared" si="2"/>
        <v>0</v>
      </c>
      <c r="AD16" s="54">
        <f t="shared" si="3"/>
        <v>0</v>
      </c>
      <c r="AE16" s="54">
        <f t="shared" si="3"/>
        <v>0</v>
      </c>
      <c r="AF16" s="10"/>
      <c r="AG16" s="10"/>
      <c r="AH16" s="10"/>
      <c r="AI16" s="10"/>
      <c r="AJ16" s="10"/>
      <c r="AK16" s="10"/>
      <c r="AL16" s="55">
        <f t="shared" si="7"/>
        <v>0</v>
      </c>
      <c r="AM16" s="11"/>
      <c r="AN16" s="11"/>
      <c r="AO16" s="57">
        <f t="shared" si="4"/>
        <v>0</v>
      </c>
      <c r="AP16" s="55">
        <f t="shared" si="5"/>
        <v>0</v>
      </c>
    </row>
    <row r="17" spans="1:42" x14ac:dyDescent="0.2">
      <c r="A17" s="60"/>
      <c r="B17" s="60"/>
      <c r="C17" s="12"/>
      <c r="D17" s="12"/>
      <c r="E17" s="12"/>
      <c r="F17" s="26"/>
      <c r="G17" s="26"/>
      <c r="H17" s="26"/>
      <c r="I17" s="26"/>
      <c r="J17" s="26"/>
      <c r="K17" s="26"/>
      <c r="L17" s="26"/>
      <c r="M17" s="26"/>
      <c r="N17" s="26"/>
      <c r="O17" s="26"/>
      <c r="P17" s="26"/>
      <c r="Q17" s="26"/>
      <c r="R17" s="58">
        <f t="shared" si="6"/>
        <v>0</v>
      </c>
      <c r="S17" s="58">
        <f t="shared" si="0"/>
        <v>0</v>
      </c>
      <c r="T17" s="42"/>
      <c r="U17" s="26"/>
      <c r="V17" s="42"/>
      <c r="W17" s="26"/>
      <c r="X17" s="42"/>
      <c r="Y17" s="26"/>
      <c r="Z17" s="42"/>
      <c r="AA17" s="26"/>
      <c r="AB17" s="52">
        <f t="shared" si="1"/>
        <v>0</v>
      </c>
      <c r="AC17" s="52">
        <f t="shared" si="2"/>
        <v>0</v>
      </c>
      <c r="AD17" s="54">
        <f t="shared" si="3"/>
        <v>0</v>
      </c>
      <c r="AE17" s="54">
        <f t="shared" si="3"/>
        <v>0</v>
      </c>
      <c r="AF17" s="10"/>
      <c r="AG17" s="10"/>
      <c r="AH17" s="10"/>
      <c r="AI17" s="10"/>
      <c r="AJ17" s="10"/>
      <c r="AK17" s="10"/>
      <c r="AL17" s="55">
        <f t="shared" si="7"/>
        <v>0</v>
      </c>
      <c r="AM17" s="11"/>
      <c r="AN17" s="11"/>
      <c r="AO17" s="57">
        <f t="shared" si="4"/>
        <v>0</v>
      </c>
      <c r="AP17" s="55">
        <f t="shared" si="5"/>
        <v>0</v>
      </c>
    </row>
    <row r="18" spans="1:42" x14ac:dyDescent="0.2">
      <c r="A18" s="60"/>
      <c r="B18" s="60"/>
      <c r="C18" s="12"/>
      <c r="D18" s="12"/>
      <c r="E18" s="12"/>
      <c r="F18" s="26"/>
      <c r="G18" s="26"/>
      <c r="H18" s="26"/>
      <c r="I18" s="26"/>
      <c r="J18" s="26"/>
      <c r="K18" s="26"/>
      <c r="L18" s="26"/>
      <c r="M18" s="26"/>
      <c r="N18" s="26"/>
      <c r="O18" s="26"/>
      <c r="P18" s="26"/>
      <c r="Q18" s="26"/>
      <c r="R18" s="58">
        <f t="shared" si="6"/>
        <v>0</v>
      </c>
      <c r="S18" s="58">
        <f t="shared" si="0"/>
        <v>0</v>
      </c>
      <c r="T18" s="42"/>
      <c r="U18" s="26"/>
      <c r="V18" s="42"/>
      <c r="W18" s="26"/>
      <c r="X18" s="42"/>
      <c r="Y18" s="26"/>
      <c r="Z18" s="42"/>
      <c r="AA18" s="26"/>
      <c r="AB18" s="52">
        <f t="shared" si="1"/>
        <v>0</v>
      </c>
      <c r="AC18" s="52">
        <f t="shared" si="2"/>
        <v>0</v>
      </c>
      <c r="AD18" s="54">
        <f t="shared" si="3"/>
        <v>0</v>
      </c>
      <c r="AE18" s="54">
        <f t="shared" si="3"/>
        <v>0</v>
      </c>
      <c r="AF18" s="10"/>
      <c r="AG18" s="10"/>
      <c r="AH18" s="10"/>
      <c r="AI18" s="10"/>
      <c r="AJ18" s="10"/>
      <c r="AK18" s="10"/>
      <c r="AL18" s="55">
        <f t="shared" si="7"/>
        <v>0</v>
      </c>
      <c r="AM18" s="11"/>
      <c r="AN18" s="11"/>
      <c r="AO18" s="57">
        <f t="shared" si="4"/>
        <v>0</v>
      </c>
      <c r="AP18" s="55">
        <f t="shared" si="5"/>
        <v>0</v>
      </c>
    </row>
    <row r="19" spans="1:42" x14ac:dyDescent="0.2">
      <c r="A19" s="60"/>
      <c r="B19" s="60"/>
      <c r="C19" s="12"/>
      <c r="D19" s="12"/>
      <c r="E19" s="12"/>
      <c r="F19" s="26"/>
      <c r="G19" s="26"/>
      <c r="H19" s="26"/>
      <c r="I19" s="26"/>
      <c r="J19" s="26"/>
      <c r="K19" s="26"/>
      <c r="L19" s="26"/>
      <c r="M19" s="26"/>
      <c r="N19" s="26"/>
      <c r="O19" s="26"/>
      <c r="P19" s="26"/>
      <c r="Q19" s="26"/>
      <c r="R19" s="58">
        <f t="shared" si="6"/>
        <v>0</v>
      </c>
      <c r="S19" s="58">
        <f t="shared" si="0"/>
        <v>0</v>
      </c>
      <c r="T19" s="42"/>
      <c r="U19" s="26"/>
      <c r="V19" s="42"/>
      <c r="W19" s="26"/>
      <c r="X19" s="42"/>
      <c r="Y19" s="26"/>
      <c r="Z19" s="42"/>
      <c r="AA19" s="26"/>
      <c r="AB19" s="52">
        <f t="shared" si="1"/>
        <v>0</v>
      </c>
      <c r="AC19" s="52">
        <f t="shared" si="2"/>
        <v>0</v>
      </c>
      <c r="AD19" s="54">
        <f t="shared" si="3"/>
        <v>0</v>
      </c>
      <c r="AE19" s="54">
        <f t="shared" si="3"/>
        <v>0</v>
      </c>
      <c r="AF19" s="10"/>
      <c r="AG19" s="10"/>
      <c r="AH19" s="10"/>
      <c r="AI19" s="10"/>
      <c r="AJ19" s="10"/>
      <c r="AK19" s="10"/>
      <c r="AL19" s="55">
        <f t="shared" si="7"/>
        <v>0</v>
      </c>
      <c r="AM19" s="11"/>
      <c r="AN19" s="11"/>
      <c r="AO19" s="57">
        <f t="shared" si="4"/>
        <v>0</v>
      </c>
      <c r="AP19" s="55">
        <f t="shared" si="5"/>
        <v>0</v>
      </c>
    </row>
    <row r="20" spans="1:42" x14ac:dyDescent="0.2">
      <c r="A20" s="60"/>
      <c r="B20" s="60"/>
      <c r="C20" s="12"/>
      <c r="D20" s="12"/>
      <c r="E20" s="12"/>
      <c r="F20" s="26"/>
      <c r="G20" s="26"/>
      <c r="H20" s="26"/>
      <c r="I20" s="26"/>
      <c r="J20" s="26"/>
      <c r="K20" s="26"/>
      <c r="L20" s="26"/>
      <c r="M20" s="26"/>
      <c r="N20" s="26"/>
      <c r="O20" s="26"/>
      <c r="P20" s="26"/>
      <c r="Q20" s="26"/>
      <c r="R20" s="58">
        <f t="shared" si="6"/>
        <v>0</v>
      </c>
      <c r="S20" s="58">
        <f t="shared" si="0"/>
        <v>0</v>
      </c>
      <c r="T20" s="42"/>
      <c r="U20" s="26"/>
      <c r="V20" s="42"/>
      <c r="W20" s="26"/>
      <c r="X20" s="42"/>
      <c r="Y20" s="26"/>
      <c r="Z20" s="42"/>
      <c r="AA20" s="26"/>
      <c r="AB20" s="52">
        <f t="shared" si="1"/>
        <v>0</v>
      </c>
      <c r="AC20" s="52">
        <f t="shared" si="2"/>
        <v>0</v>
      </c>
      <c r="AD20" s="54">
        <f t="shared" si="3"/>
        <v>0</v>
      </c>
      <c r="AE20" s="54">
        <f t="shared" si="3"/>
        <v>0</v>
      </c>
      <c r="AF20" s="10"/>
      <c r="AG20" s="10"/>
      <c r="AH20" s="10"/>
      <c r="AI20" s="10"/>
      <c r="AJ20" s="10"/>
      <c r="AK20" s="10"/>
      <c r="AL20" s="55">
        <f t="shared" si="7"/>
        <v>0</v>
      </c>
      <c r="AM20" s="11"/>
      <c r="AN20" s="11"/>
      <c r="AO20" s="57">
        <f t="shared" si="4"/>
        <v>0</v>
      </c>
      <c r="AP20" s="55">
        <f t="shared" si="5"/>
        <v>0</v>
      </c>
    </row>
    <row r="21" spans="1:42" x14ac:dyDescent="0.2">
      <c r="A21" s="60"/>
      <c r="B21" s="60"/>
      <c r="C21" s="12"/>
      <c r="D21" s="12"/>
      <c r="E21" s="12"/>
      <c r="F21" s="26"/>
      <c r="G21" s="26"/>
      <c r="H21" s="26"/>
      <c r="I21" s="26"/>
      <c r="J21" s="26"/>
      <c r="K21" s="26"/>
      <c r="L21" s="26"/>
      <c r="M21" s="26"/>
      <c r="N21" s="26"/>
      <c r="O21" s="26"/>
      <c r="P21" s="26"/>
      <c r="Q21" s="26"/>
      <c r="R21" s="58">
        <f t="shared" si="6"/>
        <v>0</v>
      </c>
      <c r="S21" s="58">
        <f t="shared" si="0"/>
        <v>0</v>
      </c>
      <c r="T21" s="42"/>
      <c r="U21" s="26"/>
      <c r="V21" s="42"/>
      <c r="W21" s="26"/>
      <c r="X21" s="42"/>
      <c r="Y21" s="26"/>
      <c r="Z21" s="42"/>
      <c r="AA21" s="26"/>
      <c r="AB21" s="52">
        <f t="shared" si="1"/>
        <v>0</v>
      </c>
      <c r="AC21" s="52">
        <f t="shared" si="2"/>
        <v>0</v>
      </c>
      <c r="AD21" s="54">
        <f t="shared" si="3"/>
        <v>0</v>
      </c>
      <c r="AE21" s="54">
        <f t="shared" si="3"/>
        <v>0</v>
      </c>
      <c r="AF21" s="10"/>
      <c r="AG21" s="10"/>
      <c r="AH21" s="10"/>
      <c r="AI21" s="10"/>
      <c r="AJ21" s="10"/>
      <c r="AK21" s="10"/>
      <c r="AL21" s="55">
        <f t="shared" si="7"/>
        <v>0</v>
      </c>
      <c r="AM21" s="11"/>
      <c r="AN21" s="11"/>
      <c r="AO21" s="57">
        <f t="shared" si="4"/>
        <v>0</v>
      </c>
      <c r="AP21" s="55">
        <f t="shared" si="5"/>
        <v>0</v>
      </c>
    </row>
    <row r="22" spans="1:42" x14ac:dyDescent="0.2">
      <c r="A22" s="60"/>
      <c r="B22" s="60"/>
      <c r="C22" s="12"/>
      <c r="D22" s="12"/>
      <c r="E22" s="12"/>
      <c r="F22" s="26"/>
      <c r="G22" s="26"/>
      <c r="H22" s="26"/>
      <c r="I22" s="26"/>
      <c r="J22" s="26"/>
      <c r="K22" s="26"/>
      <c r="L22" s="26"/>
      <c r="M22" s="26"/>
      <c r="N22" s="26"/>
      <c r="O22" s="26"/>
      <c r="P22" s="26"/>
      <c r="Q22" s="26"/>
      <c r="R22" s="58">
        <f t="shared" si="6"/>
        <v>0</v>
      </c>
      <c r="S22" s="58">
        <f t="shared" si="0"/>
        <v>0</v>
      </c>
      <c r="T22" s="42"/>
      <c r="U22" s="26"/>
      <c r="V22" s="42"/>
      <c r="W22" s="26"/>
      <c r="X22" s="42"/>
      <c r="Y22" s="26"/>
      <c r="Z22" s="42"/>
      <c r="AA22" s="26"/>
      <c r="AB22" s="52">
        <f t="shared" si="1"/>
        <v>0</v>
      </c>
      <c r="AC22" s="52">
        <f t="shared" si="2"/>
        <v>0</v>
      </c>
      <c r="AD22" s="54">
        <f t="shared" si="3"/>
        <v>0</v>
      </c>
      <c r="AE22" s="54">
        <f t="shared" si="3"/>
        <v>0</v>
      </c>
      <c r="AF22" s="10"/>
      <c r="AG22" s="10"/>
      <c r="AH22" s="10"/>
      <c r="AI22" s="10"/>
      <c r="AJ22" s="10"/>
      <c r="AK22" s="10"/>
      <c r="AL22" s="55">
        <f t="shared" si="7"/>
        <v>0</v>
      </c>
      <c r="AM22" s="11"/>
      <c r="AN22" s="11"/>
      <c r="AO22" s="57">
        <f t="shared" si="4"/>
        <v>0</v>
      </c>
      <c r="AP22" s="55">
        <f t="shared" si="5"/>
        <v>0</v>
      </c>
    </row>
    <row r="23" spans="1:42" x14ac:dyDescent="0.2">
      <c r="A23" s="60"/>
      <c r="B23" s="60"/>
      <c r="C23" s="12"/>
      <c r="D23" s="12"/>
      <c r="E23" s="12"/>
      <c r="F23" s="26"/>
      <c r="G23" s="26"/>
      <c r="H23" s="26"/>
      <c r="I23" s="26"/>
      <c r="J23" s="26"/>
      <c r="K23" s="26"/>
      <c r="L23" s="26"/>
      <c r="M23" s="26"/>
      <c r="N23" s="26"/>
      <c r="O23" s="26"/>
      <c r="P23" s="26"/>
      <c r="Q23" s="26"/>
      <c r="R23" s="58">
        <f t="shared" si="6"/>
        <v>0</v>
      </c>
      <c r="S23" s="58">
        <f t="shared" si="0"/>
        <v>0</v>
      </c>
      <c r="T23" s="42"/>
      <c r="U23" s="26"/>
      <c r="V23" s="42"/>
      <c r="W23" s="26"/>
      <c r="X23" s="42"/>
      <c r="Y23" s="26"/>
      <c r="Z23" s="42"/>
      <c r="AA23" s="26"/>
      <c r="AB23" s="52">
        <f t="shared" si="1"/>
        <v>0</v>
      </c>
      <c r="AC23" s="52">
        <f t="shared" si="2"/>
        <v>0</v>
      </c>
      <c r="AD23" s="54">
        <f t="shared" si="3"/>
        <v>0</v>
      </c>
      <c r="AE23" s="54">
        <f t="shared" si="3"/>
        <v>0</v>
      </c>
      <c r="AF23" s="10"/>
      <c r="AG23" s="10"/>
      <c r="AH23" s="10"/>
      <c r="AI23" s="10"/>
      <c r="AJ23" s="10"/>
      <c r="AK23" s="10"/>
      <c r="AL23" s="55">
        <f t="shared" si="7"/>
        <v>0</v>
      </c>
      <c r="AM23" s="11"/>
      <c r="AN23" s="11"/>
      <c r="AO23" s="57">
        <f t="shared" si="4"/>
        <v>0</v>
      </c>
      <c r="AP23" s="55">
        <f t="shared" si="5"/>
        <v>0</v>
      </c>
    </row>
    <row r="24" spans="1:42" x14ac:dyDescent="0.2">
      <c r="A24" s="60"/>
      <c r="B24" s="60"/>
      <c r="C24" s="12"/>
      <c r="D24" s="12"/>
      <c r="E24" s="12"/>
      <c r="F24" s="26"/>
      <c r="G24" s="26"/>
      <c r="H24" s="26"/>
      <c r="I24" s="26"/>
      <c r="J24" s="26"/>
      <c r="K24" s="26"/>
      <c r="L24" s="26"/>
      <c r="M24" s="26"/>
      <c r="N24" s="26"/>
      <c r="O24" s="26"/>
      <c r="P24" s="26"/>
      <c r="Q24" s="26"/>
      <c r="R24" s="58">
        <f t="shared" si="6"/>
        <v>0</v>
      </c>
      <c r="S24" s="58">
        <f t="shared" si="0"/>
        <v>0</v>
      </c>
      <c r="T24" s="42"/>
      <c r="U24" s="26"/>
      <c r="V24" s="42"/>
      <c r="W24" s="26"/>
      <c r="X24" s="42"/>
      <c r="Y24" s="26"/>
      <c r="Z24" s="42"/>
      <c r="AA24" s="26"/>
      <c r="AB24" s="52">
        <f t="shared" si="1"/>
        <v>0</v>
      </c>
      <c r="AC24" s="52">
        <f t="shared" si="2"/>
        <v>0</v>
      </c>
      <c r="AD24" s="54">
        <f t="shared" si="3"/>
        <v>0</v>
      </c>
      <c r="AE24" s="54">
        <f t="shared" si="3"/>
        <v>0</v>
      </c>
      <c r="AF24" s="10"/>
      <c r="AG24" s="10"/>
      <c r="AH24" s="10"/>
      <c r="AI24" s="10"/>
      <c r="AJ24" s="10"/>
      <c r="AK24" s="10"/>
      <c r="AL24" s="55">
        <f t="shared" si="7"/>
        <v>0</v>
      </c>
      <c r="AM24" s="11"/>
      <c r="AN24" s="11"/>
      <c r="AO24" s="57">
        <f t="shared" si="4"/>
        <v>0</v>
      </c>
      <c r="AP24" s="55">
        <f t="shared" si="5"/>
        <v>0</v>
      </c>
    </row>
    <row r="25" spans="1:42" x14ac:dyDescent="0.2">
      <c r="A25" s="60"/>
      <c r="B25" s="60"/>
      <c r="C25" s="12"/>
      <c r="D25" s="12"/>
      <c r="E25" s="12"/>
      <c r="F25" s="26"/>
      <c r="G25" s="26"/>
      <c r="H25" s="26"/>
      <c r="I25" s="26"/>
      <c r="J25" s="26"/>
      <c r="K25" s="26"/>
      <c r="L25" s="26"/>
      <c r="M25" s="26"/>
      <c r="N25" s="26"/>
      <c r="O25" s="26"/>
      <c r="P25" s="26"/>
      <c r="Q25" s="26"/>
      <c r="R25" s="58">
        <f t="shared" si="6"/>
        <v>0</v>
      </c>
      <c r="S25" s="58">
        <f t="shared" si="0"/>
        <v>0</v>
      </c>
      <c r="T25" s="42"/>
      <c r="U25" s="26"/>
      <c r="V25" s="42"/>
      <c r="W25" s="26"/>
      <c r="X25" s="42"/>
      <c r="Y25" s="26"/>
      <c r="Z25" s="42"/>
      <c r="AA25" s="26"/>
      <c r="AB25" s="52">
        <f t="shared" si="1"/>
        <v>0</v>
      </c>
      <c r="AC25" s="52">
        <f t="shared" si="2"/>
        <v>0</v>
      </c>
      <c r="AD25" s="54">
        <f t="shared" si="3"/>
        <v>0</v>
      </c>
      <c r="AE25" s="54">
        <f t="shared" si="3"/>
        <v>0</v>
      </c>
      <c r="AF25" s="10"/>
      <c r="AG25" s="10"/>
      <c r="AH25" s="10"/>
      <c r="AI25" s="10"/>
      <c r="AJ25" s="10"/>
      <c r="AK25" s="10"/>
      <c r="AL25" s="55">
        <f t="shared" si="7"/>
        <v>0</v>
      </c>
      <c r="AM25" s="11"/>
      <c r="AN25" s="11"/>
      <c r="AO25" s="57">
        <f t="shared" si="4"/>
        <v>0</v>
      </c>
      <c r="AP25" s="55">
        <f t="shared" si="5"/>
        <v>0</v>
      </c>
    </row>
    <row r="26" spans="1:42" x14ac:dyDescent="0.2">
      <c r="A26" s="60"/>
      <c r="B26" s="60"/>
      <c r="C26" s="12"/>
      <c r="D26" s="12"/>
      <c r="E26" s="12"/>
      <c r="F26" s="26"/>
      <c r="G26" s="26"/>
      <c r="H26" s="26"/>
      <c r="I26" s="26"/>
      <c r="J26" s="26"/>
      <c r="K26" s="26"/>
      <c r="L26" s="26"/>
      <c r="M26" s="26"/>
      <c r="N26" s="26"/>
      <c r="O26" s="26"/>
      <c r="P26" s="26"/>
      <c r="Q26" s="26"/>
      <c r="R26" s="58">
        <f t="shared" si="6"/>
        <v>0</v>
      </c>
      <c r="S26" s="58">
        <f t="shared" si="0"/>
        <v>0</v>
      </c>
      <c r="T26" s="42"/>
      <c r="U26" s="26"/>
      <c r="V26" s="42"/>
      <c r="W26" s="26"/>
      <c r="X26" s="42"/>
      <c r="Y26" s="26"/>
      <c r="Z26" s="42"/>
      <c r="AA26" s="26"/>
      <c r="AB26" s="52">
        <f t="shared" si="1"/>
        <v>0</v>
      </c>
      <c r="AC26" s="52">
        <f t="shared" si="2"/>
        <v>0</v>
      </c>
      <c r="AD26" s="54">
        <f t="shared" si="3"/>
        <v>0</v>
      </c>
      <c r="AE26" s="54">
        <f t="shared" si="3"/>
        <v>0</v>
      </c>
      <c r="AF26" s="10"/>
      <c r="AG26" s="10"/>
      <c r="AH26" s="10"/>
      <c r="AI26" s="10"/>
      <c r="AJ26" s="10"/>
      <c r="AK26" s="10"/>
      <c r="AL26" s="55">
        <f t="shared" si="7"/>
        <v>0</v>
      </c>
      <c r="AM26" s="11"/>
      <c r="AN26" s="11"/>
      <c r="AO26" s="57">
        <f t="shared" si="4"/>
        <v>0</v>
      </c>
      <c r="AP26" s="55">
        <f t="shared" si="5"/>
        <v>0</v>
      </c>
    </row>
    <row r="27" spans="1:42" x14ac:dyDescent="0.2">
      <c r="A27" s="60"/>
      <c r="B27" s="60"/>
      <c r="C27" s="12"/>
      <c r="D27" s="12"/>
      <c r="E27" s="12"/>
      <c r="F27" s="26"/>
      <c r="G27" s="26"/>
      <c r="H27" s="26"/>
      <c r="I27" s="26"/>
      <c r="J27" s="26"/>
      <c r="K27" s="26"/>
      <c r="L27" s="26"/>
      <c r="M27" s="26"/>
      <c r="N27" s="26"/>
      <c r="O27" s="26"/>
      <c r="P27" s="26"/>
      <c r="Q27" s="26"/>
      <c r="R27" s="58">
        <f t="shared" si="6"/>
        <v>0</v>
      </c>
      <c r="S27" s="58">
        <f t="shared" si="0"/>
        <v>0</v>
      </c>
      <c r="T27" s="42"/>
      <c r="U27" s="26"/>
      <c r="V27" s="42"/>
      <c r="W27" s="26"/>
      <c r="X27" s="42"/>
      <c r="Y27" s="26"/>
      <c r="Z27" s="42"/>
      <c r="AA27" s="26"/>
      <c r="AB27" s="52">
        <f t="shared" si="1"/>
        <v>0</v>
      </c>
      <c r="AC27" s="52">
        <f t="shared" si="2"/>
        <v>0</v>
      </c>
      <c r="AD27" s="54">
        <f t="shared" si="3"/>
        <v>0</v>
      </c>
      <c r="AE27" s="54">
        <f t="shared" si="3"/>
        <v>0</v>
      </c>
      <c r="AF27" s="10"/>
      <c r="AG27" s="10"/>
      <c r="AH27" s="10"/>
      <c r="AI27" s="10"/>
      <c r="AJ27" s="10"/>
      <c r="AK27" s="10"/>
      <c r="AL27" s="55">
        <f t="shared" si="7"/>
        <v>0</v>
      </c>
      <c r="AM27" s="11"/>
      <c r="AN27" s="11"/>
      <c r="AO27" s="57">
        <f t="shared" si="4"/>
        <v>0</v>
      </c>
      <c r="AP27" s="55">
        <f t="shared" si="5"/>
        <v>0</v>
      </c>
    </row>
    <row r="28" spans="1:42" x14ac:dyDescent="0.2">
      <c r="A28" s="60"/>
      <c r="B28" s="60"/>
      <c r="C28" s="12"/>
      <c r="D28" s="12"/>
      <c r="E28" s="12"/>
      <c r="F28" s="26"/>
      <c r="G28" s="26"/>
      <c r="H28" s="26"/>
      <c r="I28" s="26"/>
      <c r="J28" s="26"/>
      <c r="K28" s="26"/>
      <c r="L28" s="26"/>
      <c r="M28" s="26"/>
      <c r="N28" s="26"/>
      <c r="O28" s="26"/>
      <c r="P28" s="26"/>
      <c r="Q28" s="26"/>
      <c r="R28" s="58">
        <f t="shared" si="6"/>
        <v>0</v>
      </c>
      <c r="S28" s="58">
        <f t="shared" si="0"/>
        <v>0</v>
      </c>
      <c r="T28" s="42"/>
      <c r="U28" s="26"/>
      <c r="V28" s="42"/>
      <c r="W28" s="26"/>
      <c r="X28" s="42"/>
      <c r="Y28" s="26"/>
      <c r="Z28" s="42"/>
      <c r="AA28" s="26"/>
      <c r="AB28" s="52">
        <f t="shared" si="1"/>
        <v>0</v>
      </c>
      <c r="AC28" s="52">
        <f t="shared" si="2"/>
        <v>0</v>
      </c>
      <c r="AD28" s="54">
        <f t="shared" si="3"/>
        <v>0</v>
      </c>
      <c r="AE28" s="54">
        <f t="shared" si="3"/>
        <v>0</v>
      </c>
      <c r="AF28" s="10"/>
      <c r="AG28" s="10"/>
      <c r="AH28" s="10"/>
      <c r="AI28" s="10"/>
      <c r="AJ28" s="10"/>
      <c r="AK28" s="10"/>
      <c r="AL28" s="55">
        <f t="shared" si="7"/>
        <v>0</v>
      </c>
      <c r="AM28" s="11"/>
      <c r="AN28" s="11"/>
      <c r="AO28" s="57">
        <f t="shared" si="4"/>
        <v>0</v>
      </c>
      <c r="AP28" s="55">
        <f t="shared" si="5"/>
        <v>0</v>
      </c>
    </row>
    <row r="29" spans="1:42" x14ac:dyDescent="0.2">
      <c r="A29" s="60"/>
      <c r="B29" s="60"/>
      <c r="C29" s="12"/>
      <c r="D29" s="12"/>
      <c r="E29" s="12"/>
      <c r="F29" s="26"/>
      <c r="G29" s="26"/>
      <c r="H29" s="26"/>
      <c r="I29" s="26"/>
      <c r="J29" s="26"/>
      <c r="K29" s="26"/>
      <c r="L29" s="26"/>
      <c r="M29" s="26"/>
      <c r="N29" s="26"/>
      <c r="O29" s="26"/>
      <c r="P29" s="26"/>
      <c r="Q29" s="26"/>
      <c r="R29" s="58">
        <f t="shared" si="6"/>
        <v>0</v>
      </c>
      <c r="S29" s="58">
        <f t="shared" si="0"/>
        <v>0</v>
      </c>
      <c r="T29" s="42"/>
      <c r="U29" s="26"/>
      <c r="V29" s="42"/>
      <c r="W29" s="26"/>
      <c r="X29" s="42"/>
      <c r="Y29" s="26"/>
      <c r="Z29" s="42"/>
      <c r="AA29" s="26"/>
      <c r="AB29" s="52">
        <f t="shared" si="1"/>
        <v>0</v>
      </c>
      <c r="AC29" s="52">
        <f t="shared" si="2"/>
        <v>0</v>
      </c>
      <c r="AD29" s="54">
        <f t="shared" si="3"/>
        <v>0</v>
      </c>
      <c r="AE29" s="54">
        <f t="shared" si="3"/>
        <v>0</v>
      </c>
      <c r="AF29" s="10"/>
      <c r="AG29" s="10"/>
      <c r="AH29" s="10"/>
      <c r="AI29" s="10"/>
      <c r="AJ29" s="10"/>
      <c r="AK29" s="10"/>
      <c r="AL29" s="55">
        <f t="shared" si="7"/>
        <v>0</v>
      </c>
      <c r="AM29" s="11"/>
      <c r="AN29" s="11"/>
      <c r="AO29" s="57">
        <f t="shared" si="4"/>
        <v>0</v>
      </c>
      <c r="AP29" s="55">
        <f t="shared" si="5"/>
        <v>0</v>
      </c>
    </row>
    <row r="30" spans="1:42" x14ac:dyDescent="0.2">
      <c r="A30" s="60"/>
      <c r="B30" s="60"/>
      <c r="C30" s="12"/>
      <c r="D30" s="12"/>
      <c r="E30" s="12"/>
      <c r="F30" s="26"/>
      <c r="G30" s="26"/>
      <c r="H30" s="26"/>
      <c r="I30" s="26"/>
      <c r="J30" s="26"/>
      <c r="K30" s="26"/>
      <c r="L30" s="26"/>
      <c r="M30" s="26"/>
      <c r="N30" s="26"/>
      <c r="O30" s="26"/>
      <c r="P30" s="26"/>
      <c r="Q30" s="26"/>
      <c r="R30" s="58">
        <f t="shared" si="6"/>
        <v>0</v>
      </c>
      <c r="S30" s="58">
        <f t="shared" si="0"/>
        <v>0</v>
      </c>
      <c r="T30" s="42"/>
      <c r="U30" s="26"/>
      <c r="V30" s="42"/>
      <c r="W30" s="26"/>
      <c r="X30" s="42"/>
      <c r="Y30" s="26"/>
      <c r="Z30" s="42"/>
      <c r="AA30" s="26"/>
      <c r="AB30" s="52">
        <f t="shared" si="1"/>
        <v>0</v>
      </c>
      <c r="AC30" s="52">
        <f t="shared" si="2"/>
        <v>0</v>
      </c>
      <c r="AD30" s="54">
        <f t="shared" si="3"/>
        <v>0</v>
      </c>
      <c r="AE30" s="54">
        <f t="shared" si="3"/>
        <v>0</v>
      </c>
      <c r="AF30" s="10"/>
      <c r="AG30" s="10"/>
      <c r="AH30" s="10"/>
      <c r="AI30" s="10"/>
      <c r="AJ30" s="10"/>
      <c r="AK30" s="10"/>
      <c r="AL30" s="55">
        <f t="shared" si="7"/>
        <v>0</v>
      </c>
      <c r="AM30" s="11"/>
      <c r="AN30" s="11"/>
      <c r="AO30" s="57">
        <f t="shared" si="4"/>
        <v>0</v>
      </c>
      <c r="AP30" s="55">
        <f t="shared" si="5"/>
        <v>0</v>
      </c>
    </row>
    <row r="31" spans="1:42" x14ac:dyDescent="0.2">
      <c r="A31" s="60"/>
      <c r="B31" s="60"/>
      <c r="C31" s="12"/>
      <c r="D31" s="12"/>
      <c r="E31" s="12"/>
      <c r="F31" s="26"/>
      <c r="G31" s="26"/>
      <c r="H31" s="26"/>
      <c r="I31" s="26"/>
      <c r="J31" s="26"/>
      <c r="K31" s="26"/>
      <c r="L31" s="26"/>
      <c r="M31" s="26"/>
      <c r="N31" s="26"/>
      <c r="O31" s="26"/>
      <c r="P31" s="26"/>
      <c r="Q31" s="26"/>
      <c r="R31" s="58">
        <f t="shared" si="6"/>
        <v>0</v>
      </c>
      <c r="S31" s="58">
        <f t="shared" si="0"/>
        <v>0</v>
      </c>
      <c r="T31" s="42"/>
      <c r="U31" s="26"/>
      <c r="V31" s="42"/>
      <c r="W31" s="26"/>
      <c r="X31" s="42"/>
      <c r="Y31" s="26"/>
      <c r="Z31" s="42"/>
      <c r="AA31" s="26"/>
      <c r="AB31" s="52">
        <f t="shared" si="1"/>
        <v>0</v>
      </c>
      <c r="AC31" s="52">
        <f t="shared" si="2"/>
        <v>0</v>
      </c>
      <c r="AD31" s="54">
        <f t="shared" si="3"/>
        <v>0</v>
      </c>
      <c r="AE31" s="54">
        <f t="shared" si="3"/>
        <v>0</v>
      </c>
      <c r="AF31" s="10"/>
      <c r="AG31" s="10"/>
      <c r="AH31" s="10"/>
      <c r="AI31" s="10"/>
      <c r="AJ31" s="10"/>
      <c r="AK31" s="10"/>
      <c r="AL31" s="55">
        <f t="shared" si="7"/>
        <v>0</v>
      </c>
      <c r="AM31" s="11"/>
      <c r="AN31" s="11"/>
      <c r="AO31" s="57">
        <f t="shared" si="4"/>
        <v>0</v>
      </c>
      <c r="AP31" s="55">
        <f t="shared" si="5"/>
        <v>0</v>
      </c>
    </row>
    <row r="32" spans="1:42" x14ac:dyDescent="0.2">
      <c r="A32" s="60"/>
      <c r="B32" s="60"/>
      <c r="C32" s="12"/>
      <c r="D32" s="12"/>
      <c r="E32" s="12"/>
      <c r="F32" s="26"/>
      <c r="G32" s="26"/>
      <c r="H32" s="26"/>
      <c r="I32" s="26"/>
      <c r="J32" s="26"/>
      <c r="K32" s="26"/>
      <c r="L32" s="26"/>
      <c r="M32" s="26"/>
      <c r="N32" s="26"/>
      <c r="O32" s="26"/>
      <c r="P32" s="26"/>
      <c r="Q32" s="26"/>
      <c r="R32" s="58">
        <f t="shared" si="6"/>
        <v>0</v>
      </c>
      <c r="S32" s="58">
        <f t="shared" si="0"/>
        <v>0</v>
      </c>
      <c r="T32" s="42"/>
      <c r="U32" s="26"/>
      <c r="V32" s="42"/>
      <c r="W32" s="26"/>
      <c r="X32" s="42"/>
      <c r="Y32" s="26"/>
      <c r="Z32" s="42"/>
      <c r="AA32" s="26"/>
      <c r="AB32" s="52">
        <f t="shared" si="1"/>
        <v>0</v>
      </c>
      <c r="AC32" s="52">
        <f t="shared" si="2"/>
        <v>0</v>
      </c>
      <c r="AD32" s="54">
        <f t="shared" si="3"/>
        <v>0</v>
      </c>
      <c r="AE32" s="54">
        <f t="shared" si="3"/>
        <v>0</v>
      </c>
      <c r="AF32" s="10"/>
      <c r="AG32" s="10"/>
      <c r="AH32" s="10"/>
      <c r="AI32" s="10"/>
      <c r="AJ32" s="10"/>
      <c r="AK32" s="10"/>
      <c r="AL32" s="55">
        <f t="shared" si="7"/>
        <v>0</v>
      </c>
      <c r="AM32" s="11"/>
      <c r="AN32" s="11"/>
      <c r="AO32" s="57">
        <f t="shared" si="4"/>
        <v>0</v>
      </c>
      <c r="AP32" s="55">
        <f t="shared" si="5"/>
        <v>0</v>
      </c>
    </row>
    <row r="33" spans="1:42" x14ac:dyDescent="0.2">
      <c r="A33" s="60"/>
      <c r="B33" s="60"/>
      <c r="C33" s="12"/>
      <c r="D33" s="12"/>
      <c r="E33" s="12"/>
      <c r="F33" s="26"/>
      <c r="G33" s="26"/>
      <c r="H33" s="26"/>
      <c r="I33" s="26"/>
      <c r="J33" s="26"/>
      <c r="K33" s="26"/>
      <c r="L33" s="26"/>
      <c r="M33" s="26"/>
      <c r="N33" s="26"/>
      <c r="O33" s="26"/>
      <c r="P33" s="26"/>
      <c r="Q33" s="26"/>
      <c r="R33" s="58">
        <f t="shared" si="6"/>
        <v>0</v>
      </c>
      <c r="S33" s="58">
        <f t="shared" si="0"/>
        <v>0</v>
      </c>
      <c r="T33" s="42"/>
      <c r="U33" s="26"/>
      <c r="V33" s="42"/>
      <c r="W33" s="26"/>
      <c r="X33" s="42"/>
      <c r="Y33" s="26"/>
      <c r="Z33" s="42"/>
      <c r="AA33" s="26"/>
      <c r="AB33" s="52">
        <f t="shared" si="1"/>
        <v>0</v>
      </c>
      <c r="AC33" s="52">
        <f t="shared" si="2"/>
        <v>0</v>
      </c>
      <c r="AD33" s="54">
        <f t="shared" si="3"/>
        <v>0</v>
      </c>
      <c r="AE33" s="54">
        <f t="shared" si="3"/>
        <v>0</v>
      </c>
      <c r="AF33" s="10"/>
      <c r="AG33" s="10"/>
      <c r="AH33" s="10"/>
      <c r="AI33" s="10"/>
      <c r="AJ33" s="10"/>
      <c r="AK33" s="10"/>
      <c r="AL33" s="55">
        <f t="shared" si="7"/>
        <v>0</v>
      </c>
      <c r="AM33" s="11"/>
      <c r="AN33" s="11"/>
      <c r="AO33" s="57">
        <f t="shared" si="4"/>
        <v>0</v>
      </c>
      <c r="AP33" s="55">
        <f t="shared" si="5"/>
        <v>0</v>
      </c>
    </row>
    <row r="34" spans="1:42" x14ac:dyDescent="0.2">
      <c r="A34" s="60"/>
      <c r="B34" s="60"/>
      <c r="C34" s="12"/>
      <c r="D34" s="12"/>
      <c r="E34" s="12"/>
      <c r="F34" s="26"/>
      <c r="G34" s="26"/>
      <c r="H34" s="26"/>
      <c r="I34" s="26"/>
      <c r="J34" s="26"/>
      <c r="K34" s="26"/>
      <c r="L34" s="26"/>
      <c r="M34" s="26"/>
      <c r="N34" s="26"/>
      <c r="O34" s="26"/>
      <c r="P34" s="26"/>
      <c r="Q34" s="26"/>
      <c r="R34" s="58">
        <f t="shared" si="6"/>
        <v>0</v>
      </c>
      <c r="S34" s="58">
        <f t="shared" si="0"/>
        <v>0</v>
      </c>
      <c r="T34" s="42"/>
      <c r="U34" s="26"/>
      <c r="V34" s="42"/>
      <c r="W34" s="26"/>
      <c r="X34" s="42"/>
      <c r="Y34" s="26"/>
      <c r="Z34" s="42"/>
      <c r="AA34" s="26"/>
      <c r="AB34" s="52">
        <f t="shared" si="1"/>
        <v>0</v>
      </c>
      <c r="AC34" s="52">
        <f t="shared" si="2"/>
        <v>0</v>
      </c>
      <c r="AD34" s="54">
        <f t="shared" si="3"/>
        <v>0</v>
      </c>
      <c r="AE34" s="54">
        <f t="shared" si="3"/>
        <v>0</v>
      </c>
      <c r="AF34" s="10"/>
      <c r="AG34" s="10"/>
      <c r="AH34" s="10"/>
      <c r="AI34" s="10"/>
      <c r="AJ34" s="10"/>
      <c r="AK34" s="10"/>
      <c r="AL34" s="55">
        <f t="shared" si="7"/>
        <v>0</v>
      </c>
      <c r="AM34" s="11"/>
      <c r="AN34" s="11"/>
      <c r="AO34" s="57">
        <f t="shared" si="4"/>
        <v>0</v>
      </c>
      <c r="AP34" s="55">
        <f t="shared" si="5"/>
        <v>0</v>
      </c>
    </row>
    <row r="35" spans="1:42" x14ac:dyDescent="0.2">
      <c r="A35" s="60"/>
      <c r="B35" s="60"/>
      <c r="C35" s="12"/>
      <c r="D35" s="12"/>
      <c r="E35" s="12"/>
      <c r="F35" s="26"/>
      <c r="G35" s="26"/>
      <c r="H35" s="26"/>
      <c r="I35" s="26"/>
      <c r="J35" s="26"/>
      <c r="K35" s="26"/>
      <c r="L35" s="26"/>
      <c r="M35" s="26"/>
      <c r="N35" s="26"/>
      <c r="O35" s="26"/>
      <c r="P35" s="26"/>
      <c r="Q35" s="26"/>
      <c r="R35" s="58">
        <f t="shared" si="6"/>
        <v>0</v>
      </c>
      <c r="S35" s="58">
        <f t="shared" si="0"/>
        <v>0</v>
      </c>
      <c r="T35" s="42"/>
      <c r="U35" s="26"/>
      <c r="V35" s="42"/>
      <c r="W35" s="26"/>
      <c r="X35" s="42"/>
      <c r="Y35" s="26"/>
      <c r="Z35" s="42"/>
      <c r="AA35" s="26"/>
      <c r="AB35" s="52">
        <f t="shared" si="1"/>
        <v>0</v>
      </c>
      <c r="AC35" s="52">
        <f t="shared" si="2"/>
        <v>0</v>
      </c>
      <c r="AD35" s="54">
        <f t="shared" si="3"/>
        <v>0</v>
      </c>
      <c r="AE35" s="54">
        <f t="shared" si="3"/>
        <v>0</v>
      </c>
      <c r="AF35" s="10"/>
      <c r="AG35" s="10"/>
      <c r="AH35" s="10"/>
      <c r="AI35" s="10"/>
      <c r="AJ35" s="10"/>
      <c r="AK35" s="10"/>
      <c r="AL35" s="55">
        <f t="shared" si="7"/>
        <v>0</v>
      </c>
      <c r="AM35" s="11"/>
      <c r="AN35" s="11"/>
      <c r="AO35" s="57">
        <f t="shared" si="4"/>
        <v>0</v>
      </c>
      <c r="AP35" s="55">
        <f t="shared" si="5"/>
        <v>0</v>
      </c>
    </row>
    <row r="36" spans="1:42" x14ac:dyDescent="0.2">
      <c r="A36" s="60"/>
      <c r="B36" s="60"/>
      <c r="C36" s="12"/>
      <c r="D36" s="12"/>
      <c r="E36" s="12"/>
      <c r="F36" s="26"/>
      <c r="G36" s="26"/>
      <c r="H36" s="26"/>
      <c r="I36" s="26"/>
      <c r="J36" s="26"/>
      <c r="K36" s="26"/>
      <c r="L36" s="26"/>
      <c r="M36" s="26"/>
      <c r="N36" s="26"/>
      <c r="O36" s="26"/>
      <c r="P36" s="26"/>
      <c r="Q36" s="26"/>
      <c r="R36" s="58">
        <f t="shared" si="6"/>
        <v>0</v>
      </c>
      <c r="S36" s="58">
        <f t="shared" si="0"/>
        <v>0</v>
      </c>
      <c r="T36" s="42"/>
      <c r="U36" s="26"/>
      <c r="V36" s="42"/>
      <c r="W36" s="26"/>
      <c r="X36" s="42"/>
      <c r="Y36" s="26"/>
      <c r="Z36" s="42"/>
      <c r="AA36" s="26"/>
      <c r="AB36" s="52">
        <f t="shared" si="1"/>
        <v>0</v>
      </c>
      <c r="AC36" s="52">
        <f t="shared" si="2"/>
        <v>0</v>
      </c>
      <c r="AD36" s="54">
        <f t="shared" si="3"/>
        <v>0</v>
      </c>
      <c r="AE36" s="54">
        <f t="shared" si="3"/>
        <v>0</v>
      </c>
      <c r="AF36" s="10"/>
      <c r="AG36" s="10"/>
      <c r="AH36" s="10"/>
      <c r="AI36" s="10"/>
      <c r="AJ36" s="10"/>
      <c r="AK36" s="10"/>
      <c r="AL36" s="55">
        <f t="shared" si="7"/>
        <v>0</v>
      </c>
      <c r="AM36" s="11"/>
      <c r="AN36" s="11"/>
      <c r="AO36" s="57">
        <f t="shared" si="4"/>
        <v>0</v>
      </c>
      <c r="AP36" s="55">
        <f t="shared" si="5"/>
        <v>0</v>
      </c>
    </row>
    <row r="37" spans="1:42" x14ac:dyDescent="0.2">
      <c r="A37" s="60"/>
      <c r="B37" s="60"/>
      <c r="C37" s="12"/>
      <c r="D37" s="12"/>
      <c r="E37" s="12"/>
      <c r="F37" s="26"/>
      <c r="G37" s="26"/>
      <c r="H37" s="26"/>
      <c r="I37" s="26"/>
      <c r="J37" s="26"/>
      <c r="K37" s="26"/>
      <c r="L37" s="26"/>
      <c r="M37" s="26"/>
      <c r="N37" s="26"/>
      <c r="O37" s="26"/>
      <c r="P37" s="26"/>
      <c r="Q37" s="26"/>
      <c r="R37" s="58">
        <f t="shared" si="6"/>
        <v>0</v>
      </c>
      <c r="S37" s="58">
        <f t="shared" si="0"/>
        <v>0</v>
      </c>
      <c r="T37" s="42"/>
      <c r="U37" s="26"/>
      <c r="V37" s="42"/>
      <c r="W37" s="26"/>
      <c r="X37" s="42"/>
      <c r="Y37" s="26"/>
      <c r="Z37" s="42"/>
      <c r="AA37" s="26"/>
      <c r="AB37" s="52">
        <f t="shared" si="1"/>
        <v>0</v>
      </c>
      <c r="AC37" s="52">
        <f t="shared" si="2"/>
        <v>0</v>
      </c>
      <c r="AD37" s="54">
        <f t="shared" si="3"/>
        <v>0</v>
      </c>
      <c r="AE37" s="54">
        <f t="shared" si="3"/>
        <v>0</v>
      </c>
      <c r="AF37" s="10"/>
      <c r="AG37" s="10"/>
      <c r="AH37" s="10"/>
      <c r="AI37" s="10"/>
      <c r="AJ37" s="10"/>
      <c r="AK37" s="10"/>
      <c r="AL37" s="55">
        <f t="shared" si="7"/>
        <v>0</v>
      </c>
      <c r="AM37" s="11"/>
      <c r="AN37" s="11"/>
      <c r="AO37" s="57">
        <f t="shared" si="4"/>
        <v>0</v>
      </c>
      <c r="AP37" s="55">
        <f t="shared" si="5"/>
        <v>0</v>
      </c>
    </row>
    <row r="38" spans="1:42" x14ac:dyDescent="0.2">
      <c r="A38" s="60"/>
      <c r="B38" s="60"/>
      <c r="C38" s="12"/>
      <c r="D38" s="12"/>
      <c r="E38" s="12"/>
      <c r="F38" s="26"/>
      <c r="G38" s="26"/>
      <c r="H38" s="26"/>
      <c r="I38" s="26"/>
      <c r="J38" s="26"/>
      <c r="K38" s="26"/>
      <c r="L38" s="26"/>
      <c r="M38" s="26"/>
      <c r="N38" s="26"/>
      <c r="O38" s="26"/>
      <c r="P38" s="26"/>
      <c r="Q38" s="26"/>
      <c r="R38" s="58">
        <f t="shared" si="6"/>
        <v>0</v>
      </c>
      <c r="S38" s="58">
        <f t="shared" si="0"/>
        <v>0</v>
      </c>
      <c r="T38" s="42"/>
      <c r="U38" s="26"/>
      <c r="V38" s="42"/>
      <c r="W38" s="26"/>
      <c r="X38" s="42"/>
      <c r="Y38" s="26"/>
      <c r="Z38" s="42"/>
      <c r="AA38" s="26"/>
      <c r="AB38" s="52">
        <f t="shared" si="1"/>
        <v>0</v>
      </c>
      <c r="AC38" s="52">
        <f t="shared" si="2"/>
        <v>0</v>
      </c>
      <c r="AD38" s="54">
        <f t="shared" si="3"/>
        <v>0</v>
      </c>
      <c r="AE38" s="54">
        <f t="shared" si="3"/>
        <v>0</v>
      </c>
      <c r="AF38" s="10"/>
      <c r="AG38" s="10"/>
      <c r="AH38" s="10"/>
      <c r="AI38" s="10"/>
      <c r="AJ38" s="10"/>
      <c r="AK38" s="10"/>
      <c r="AL38" s="55">
        <f t="shared" si="7"/>
        <v>0</v>
      </c>
      <c r="AM38" s="11"/>
      <c r="AN38" s="11"/>
      <c r="AO38" s="57">
        <f t="shared" si="4"/>
        <v>0</v>
      </c>
      <c r="AP38" s="55">
        <f t="shared" si="5"/>
        <v>0</v>
      </c>
    </row>
    <row r="39" spans="1:42" x14ac:dyDescent="0.2">
      <c r="A39" s="60"/>
      <c r="B39" s="60"/>
      <c r="C39" s="12"/>
      <c r="D39" s="12"/>
      <c r="E39" s="12"/>
      <c r="F39" s="26"/>
      <c r="G39" s="26"/>
      <c r="H39" s="26"/>
      <c r="I39" s="26"/>
      <c r="J39" s="26"/>
      <c r="K39" s="26"/>
      <c r="L39" s="26"/>
      <c r="M39" s="26"/>
      <c r="N39" s="26"/>
      <c r="O39" s="26"/>
      <c r="P39" s="26"/>
      <c r="Q39" s="26"/>
      <c r="R39" s="58">
        <f t="shared" si="6"/>
        <v>0</v>
      </c>
      <c r="S39" s="58">
        <f t="shared" si="0"/>
        <v>0</v>
      </c>
      <c r="T39" s="42"/>
      <c r="U39" s="26"/>
      <c r="V39" s="42"/>
      <c r="W39" s="26"/>
      <c r="X39" s="42"/>
      <c r="Y39" s="26"/>
      <c r="Z39" s="42"/>
      <c r="AA39" s="26"/>
      <c r="AB39" s="52">
        <f t="shared" si="1"/>
        <v>0</v>
      </c>
      <c r="AC39" s="52">
        <f t="shared" si="2"/>
        <v>0</v>
      </c>
      <c r="AD39" s="54">
        <f t="shared" si="3"/>
        <v>0</v>
      </c>
      <c r="AE39" s="54">
        <f t="shared" si="3"/>
        <v>0</v>
      </c>
      <c r="AF39" s="10"/>
      <c r="AG39" s="10"/>
      <c r="AH39" s="10"/>
      <c r="AI39" s="10"/>
      <c r="AJ39" s="10"/>
      <c r="AK39" s="10"/>
      <c r="AL39" s="55">
        <f t="shared" si="7"/>
        <v>0</v>
      </c>
      <c r="AM39" s="11"/>
      <c r="AN39" s="11"/>
      <c r="AO39" s="57">
        <f t="shared" si="4"/>
        <v>0</v>
      </c>
      <c r="AP39" s="55">
        <f t="shared" si="5"/>
        <v>0</v>
      </c>
    </row>
    <row r="40" spans="1:42" x14ac:dyDescent="0.2">
      <c r="A40" s="60"/>
      <c r="B40" s="60"/>
      <c r="C40" s="12"/>
      <c r="D40" s="12"/>
      <c r="E40" s="12"/>
      <c r="F40" s="26"/>
      <c r="G40" s="26"/>
      <c r="H40" s="26"/>
      <c r="I40" s="26"/>
      <c r="J40" s="26"/>
      <c r="K40" s="26"/>
      <c r="L40" s="26"/>
      <c r="M40" s="26"/>
      <c r="N40" s="26"/>
      <c r="O40" s="26"/>
      <c r="P40" s="26"/>
      <c r="Q40" s="26"/>
      <c r="R40" s="58">
        <f t="shared" si="6"/>
        <v>0</v>
      </c>
      <c r="S40" s="58">
        <f t="shared" si="0"/>
        <v>0</v>
      </c>
      <c r="T40" s="42"/>
      <c r="U40" s="26"/>
      <c r="V40" s="42"/>
      <c r="W40" s="26"/>
      <c r="X40" s="42"/>
      <c r="Y40" s="26"/>
      <c r="Z40" s="42"/>
      <c r="AA40" s="26"/>
      <c r="AB40" s="52">
        <f t="shared" si="1"/>
        <v>0</v>
      </c>
      <c r="AC40" s="52">
        <f t="shared" si="2"/>
        <v>0</v>
      </c>
      <c r="AD40" s="54">
        <f t="shared" si="3"/>
        <v>0</v>
      </c>
      <c r="AE40" s="54">
        <f t="shared" si="3"/>
        <v>0</v>
      </c>
      <c r="AF40" s="10"/>
      <c r="AG40" s="10"/>
      <c r="AH40" s="10"/>
      <c r="AI40" s="10"/>
      <c r="AJ40" s="10"/>
      <c r="AK40" s="10"/>
      <c r="AL40" s="55">
        <f t="shared" si="7"/>
        <v>0</v>
      </c>
      <c r="AM40" s="11"/>
      <c r="AN40" s="11"/>
      <c r="AO40" s="57">
        <f t="shared" si="4"/>
        <v>0</v>
      </c>
      <c r="AP40" s="55">
        <f t="shared" si="5"/>
        <v>0</v>
      </c>
    </row>
    <row r="41" spans="1:42" x14ac:dyDescent="0.2">
      <c r="A41" s="60"/>
      <c r="B41" s="60"/>
      <c r="C41" s="12"/>
      <c r="D41" s="12"/>
      <c r="E41" s="12"/>
      <c r="F41" s="26"/>
      <c r="G41" s="26"/>
      <c r="H41" s="26"/>
      <c r="I41" s="26"/>
      <c r="J41" s="26"/>
      <c r="K41" s="26"/>
      <c r="L41" s="26"/>
      <c r="M41" s="26"/>
      <c r="N41" s="26"/>
      <c r="O41" s="26"/>
      <c r="P41" s="26"/>
      <c r="Q41" s="26"/>
      <c r="R41" s="58">
        <f t="shared" si="6"/>
        <v>0</v>
      </c>
      <c r="S41" s="58">
        <f t="shared" si="0"/>
        <v>0</v>
      </c>
      <c r="T41" s="42"/>
      <c r="U41" s="26"/>
      <c r="V41" s="42"/>
      <c r="W41" s="26"/>
      <c r="X41" s="42"/>
      <c r="Y41" s="26"/>
      <c r="Z41" s="42"/>
      <c r="AA41" s="26"/>
      <c r="AB41" s="52">
        <f t="shared" si="1"/>
        <v>0</v>
      </c>
      <c r="AC41" s="52">
        <f t="shared" si="2"/>
        <v>0</v>
      </c>
      <c r="AD41" s="54">
        <f t="shared" si="3"/>
        <v>0</v>
      </c>
      <c r="AE41" s="54">
        <f t="shared" si="3"/>
        <v>0</v>
      </c>
      <c r="AF41" s="10"/>
      <c r="AG41" s="10"/>
      <c r="AH41" s="10"/>
      <c r="AI41" s="10"/>
      <c r="AJ41" s="10"/>
      <c r="AK41" s="10"/>
      <c r="AL41" s="55">
        <f t="shared" si="7"/>
        <v>0</v>
      </c>
      <c r="AM41" s="11"/>
      <c r="AN41" s="11"/>
      <c r="AO41" s="57">
        <f t="shared" si="4"/>
        <v>0</v>
      </c>
      <c r="AP41" s="55">
        <f>SUM(AO41,AL41)</f>
        <v>0</v>
      </c>
    </row>
    <row r="42" spans="1:42" x14ac:dyDescent="0.2">
      <c r="A42" s="60"/>
      <c r="B42" s="60"/>
      <c r="C42" s="12"/>
      <c r="D42" s="12"/>
      <c r="E42" s="12"/>
      <c r="F42" s="26"/>
      <c r="G42" s="26"/>
      <c r="H42" s="26"/>
      <c r="I42" s="26"/>
      <c r="J42" s="26"/>
      <c r="K42" s="26"/>
      <c r="L42" s="26"/>
      <c r="M42" s="26"/>
      <c r="N42" s="26"/>
      <c r="O42" s="26"/>
      <c r="P42" s="26"/>
      <c r="Q42" s="26"/>
      <c r="R42" s="58">
        <f t="shared" si="6"/>
        <v>0</v>
      </c>
      <c r="S42" s="58">
        <f t="shared" si="0"/>
        <v>0</v>
      </c>
      <c r="T42" s="42"/>
      <c r="U42" s="26"/>
      <c r="V42" s="42"/>
      <c r="W42" s="26"/>
      <c r="X42" s="42"/>
      <c r="Y42" s="26"/>
      <c r="Z42" s="42"/>
      <c r="AA42" s="26"/>
      <c r="AB42" s="52">
        <f t="shared" si="1"/>
        <v>0</v>
      </c>
      <c r="AC42" s="52">
        <f t="shared" si="2"/>
        <v>0</v>
      </c>
      <c r="AD42" s="54">
        <f t="shared" si="3"/>
        <v>0</v>
      </c>
      <c r="AE42" s="54">
        <f t="shared" si="3"/>
        <v>0</v>
      </c>
      <c r="AF42" s="10"/>
      <c r="AG42" s="10"/>
      <c r="AH42" s="10"/>
      <c r="AI42" s="10"/>
      <c r="AJ42" s="10"/>
      <c r="AK42" s="10"/>
      <c r="AL42" s="55">
        <f t="shared" si="7"/>
        <v>0</v>
      </c>
      <c r="AM42" s="11"/>
      <c r="AN42" s="11"/>
      <c r="AO42" s="57">
        <f t="shared" si="4"/>
        <v>0</v>
      </c>
      <c r="AP42" s="55">
        <f t="shared" ref="AP42:AP47" si="8">SUM(AO42,AL42)</f>
        <v>0</v>
      </c>
    </row>
    <row r="43" spans="1:42" x14ac:dyDescent="0.2">
      <c r="A43" s="60"/>
      <c r="B43" s="60"/>
      <c r="C43" s="12"/>
      <c r="D43" s="12"/>
      <c r="E43" s="12"/>
      <c r="F43" s="26"/>
      <c r="G43" s="26"/>
      <c r="H43" s="26"/>
      <c r="I43" s="26"/>
      <c r="J43" s="26"/>
      <c r="K43" s="26"/>
      <c r="L43" s="26"/>
      <c r="M43" s="26"/>
      <c r="N43" s="26"/>
      <c r="O43" s="26"/>
      <c r="P43" s="26"/>
      <c r="Q43" s="26"/>
      <c r="R43" s="58">
        <f t="shared" si="6"/>
        <v>0</v>
      </c>
      <c r="S43" s="58">
        <f t="shared" si="0"/>
        <v>0</v>
      </c>
      <c r="T43" s="42"/>
      <c r="U43" s="26"/>
      <c r="V43" s="42"/>
      <c r="W43" s="26"/>
      <c r="X43" s="42"/>
      <c r="Y43" s="26"/>
      <c r="Z43" s="42"/>
      <c r="AA43" s="26"/>
      <c r="AB43" s="52">
        <f t="shared" si="1"/>
        <v>0</v>
      </c>
      <c r="AC43" s="52">
        <f t="shared" si="2"/>
        <v>0</v>
      </c>
      <c r="AD43" s="54">
        <f t="shared" si="3"/>
        <v>0</v>
      </c>
      <c r="AE43" s="54">
        <f t="shared" si="3"/>
        <v>0</v>
      </c>
      <c r="AF43" s="10"/>
      <c r="AG43" s="10"/>
      <c r="AH43" s="10"/>
      <c r="AI43" s="10"/>
      <c r="AJ43" s="10"/>
      <c r="AK43" s="10"/>
      <c r="AL43" s="55">
        <f t="shared" si="7"/>
        <v>0</v>
      </c>
      <c r="AM43" s="11"/>
      <c r="AN43" s="11"/>
      <c r="AO43" s="57">
        <f t="shared" si="4"/>
        <v>0</v>
      </c>
      <c r="AP43" s="55">
        <f t="shared" si="8"/>
        <v>0</v>
      </c>
    </row>
    <row r="44" spans="1:42" x14ac:dyDescent="0.2">
      <c r="A44" s="60"/>
      <c r="B44" s="60"/>
      <c r="C44" s="12"/>
      <c r="D44" s="12"/>
      <c r="E44" s="12"/>
      <c r="F44" s="26"/>
      <c r="G44" s="26"/>
      <c r="H44" s="26"/>
      <c r="I44" s="26"/>
      <c r="J44" s="26"/>
      <c r="K44" s="26"/>
      <c r="L44" s="26"/>
      <c r="M44" s="26"/>
      <c r="N44" s="26"/>
      <c r="O44" s="26"/>
      <c r="P44" s="26"/>
      <c r="Q44" s="26"/>
      <c r="R44" s="58">
        <f t="shared" si="6"/>
        <v>0</v>
      </c>
      <c r="S44" s="58">
        <f t="shared" si="0"/>
        <v>0</v>
      </c>
      <c r="T44" s="42"/>
      <c r="U44" s="26"/>
      <c r="V44" s="42"/>
      <c r="W44" s="26"/>
      <c r="X44" s="42"/>
      <c r="Y44" s="26"/>
      <c r="Z44" s="42"/>
      <c r="AA44" s="26"/>
      <c r="AB44" s="52">
        <f t="shared" si="1"/>
        <v>0</v>
      </c>
      <c r="AC44" s="52">
        <f t="shared" si="2"/>
        <v>0</v>
      </c>
      <c r="AD44" s="54">
        <f t="shared" si="3"/>
        <v>0</v>
      </c>
      <c r="AE44" s="54">
        <f t="shared" si="3"/>
        <v>0</v>
      </c>
      <c r="AF44" s="10"/>
      <c r="AG44" s="10"/>
      <c r="AH44" s="10"/>
      <c r="AI44" s="10"/>
      <c r="AJ44" s="10"/>
      <c r="AK44" s="10"/>
      <c r="AL44" s="55">
        <f t="shared" si="7"/>
        <v>0</v>
      </c>
      <c r="AM44" s="11"/>
      <c r="AN44" s="11"/>
      <c r="AO44" s="57">
        <f t="shared" si="4"/>
        <v>0</v>
      </c>
      <c r="AP44" s="55">
        <f t="shared" si="8"/>
        <v>0</v>
      </c>
    </row>
    <row r="45" spans="1:42" x14ac:dyDescent="0.2">
      <c r="A45" s="60"/>
      <c r="B45" s="60"/>
      <c r="C45" s="12"/>
      <c r="D45" s="12"/>
      <c r="E45" s="12"/>
      <c r="F45" s="26"/>
      <c r="G45" s="26"/>
      <c r="H45" s="26"/>
      <c r="I45" s="26"/>
      <c r="J45" s="26"/>
      <c r="K45" s="26"/>
      <c r="L45" s="26"/>
      <c r="M45" s="26"/>
      <c r="N45" s="26"/>
      <c r="O45" s="26"/>
      <c r="P45" s="26"/>
      <c r="Q45" s="26"/>
      <c r="R45" s="58">
        <f t="shared" si="6"/>
        <v>0</v>
      </c>
      <c r="S45" s="58">
        <f t="shared" si="0"/>
        <v>0</v>
      </c>
      <c r="T45" s="42"/>
      <c r="U45" s="26"/>
      <c r="V45" s="42"/>
      <c r="W45" s="26"/>
      <c r="X45" s="42"/>
      <c r="Y45" s="26"/>
      <c r="Z45" s="42"/>
      <c r="AA45" s="26"/>
      <c r="AB45" s="52">
        <f t="shared" si="1"/>
        <v>0</v>
      </c>
      <c r="AC45" s="52">
        <f t="shared" si="2"/>
        <v>0</v>
      </c>
      <c r="AD45" s="54">
        <f t="shared" si="3"/>
        <v>0</v>
      </c>
      <c r="AE45" s="54">
        <f t="shared" si="3"/>
        <v>0</v>
      </c>
      <c r="AF45" s="10"/>
      <c r="AG45" s="10"/>
      <c r="AH45" s="10"/>
      <c r="AI45" s="10"/>
      <c r="AJ45" s="10"/>
      <c r="AK45" s="10"/>
      <c r="AL45" s="55">
        <f t="shared" si="7"/>
        <v>0</v>
      </c>
      <c r="AM45" s="11"/>
      <c r="AN45" s="11"/>
      <c r="AO45" s="57">
        <f t="shared" si="4"/>
        <v>0</v>
      </c>
      <c r="AP45" s="55">
        <f t="shared" si="8"/>
        <v>0</v>
      </c>
    </row>
    <row r="46" spans="1:42" x14ac:dyDescent="0.2">
      <c r="A46" s="60"/>
      <c r="B46" s="60"/>
      <c r="C46" s="12"/>
      <c r="D46" s="12"/>
      <c r="E46" s="12"/>
      <c r="F46" s="26"/>
      <c r="G46" s="26"/>
      <c r="H46" s="26"/>
      <c r="I46" s="26"/>
      <c r="J46" s="26"/>
      <c r="K46" s="26"/>
      <c r="L46" s="26"/>
      <c r="M46" s="26"/>
      <c r="N46" s="26"/>
      <c r="O46" s="26"/>
      <c r="P46" s="26"/>
      <c r="Q46" s="26"/>
      <c r="R46" s="58">
        <f t="shared" si="6"/>
        <v>0</v>
      </c>
      <c r="S46" s="58">
        <f t="shared" si="0"/>
        <v>0</v>
      </c>
      <c r="T46" s="42"/>
      <c r="U46" s="26"/>
      <c r="V46" s="42"/>
      <c r="W46" s="26"/>
      <c r="X46" s="42"/>
      <c r="Y46" s="26"/>
      <c r="Z46" s="42"/>
      <c r="AA46" s="26"/>
      <c r="AB46" s="52">
        <f t="shared" si="1"/>
        <v>0</v>
      </c>
      <c r="AC46" s="52">
        <f t="shared" si="2"/>
        <v>0</v>
      </c>
      <c r="AD46" s="54">
        <f t="shared" si="3"/>
        <v>0</v>
      </c>
      <c r="AE46" s="54">
        <f t="shared" si="3"/>
        <v>0</v>
      </c>
      <c r="AF46" s="10"/>
      <c r="AG46" s="10"/>
      <c r="AH46" s="10"/>
      <c r="AI46" s="10"/>
      <c r="AJ46" s="10"/>
      <c r="AK46" s="10"/>
      <c r="AL46" s="55">
        <f t="shared" si="7"/>
        <v>0</v>
      </c>
      <c r="AM46" s="11"/>
      <c r="AN46" s="11"/>
      <c r="AO46" s="57">
        <f t="shared" si="4"/>
        <v>0</v>
      </c>
      <c r="AP46" s="55">
        <f t="shared" si="8"/>
        <v>0</v>
      </c>
    </row>
    <row r="47" spans="1:42" x14ac:dyDescent="0.2">
      <c r="A47" s="60"/>
      <c r="B47" s="60"/>
      <c r="C47" s="12"/>
      <c r="D47" s="12"/>
      <c r="E47" s="12"/>
      <c r="F47" s="26"/>
      <c r="G47" s="26"/>
      <c r="H47" s="26"/>
      <c r="I47" s="26"/>
      <c r="J47" s="26"/>
      <c r="K47" s="26"/>
      <c r="L47" s="26"/>
      <c r="M47" s="26"/>
      <c r="N47" s="26"/>
      <c r="O47" s="26"/>
      <c r="P47" s="26"/>
      <c r="Q47" s="26"/>
      <c r="R47" s="58">
        <f t="shared" si="6"/>
        <v>0</v>
      </c>
      <c r="S47" s="58">
        <f t="shared" si="0"/>
        <v>0</v>
      </c>
      <c r="T47" s="42"/>
      <c r="U47" s="26"/>
      <c r="V47" s="42"/>
      <c r="W47" s="26"/>
      <c r="X47" s="42"/>
      <c r="Y47" s="26"/>
      <c r="Z47" s="42"/>
      <c r="AA47" s="26"/>
      <c r="AB47" s="52">
        <f t="shared" si="1"/>
        <v>0</v>
      </c>
      <c r="AC47" s="52">
        <f t="shared" si="2"/>
        <v>0</v>
      </c>
      <c r="AD47" s="54">
        <f t="shared" si="3"/>
        <v>0</v>
      </c>
      <c r="AE47" s="54">
        <f t="shared" si="3"/>
        <v>0</v>
      </c>
      <c r="AF47" s="10"/>
      <c r="AG47" s="10"/>
      <c r="AH47" s="10"/>
      <c r="AI47" s="10"/>
      <c r="AJ47" s="10"/>
      <c r="AK47" s="10"/>
      <c r="AL47" s="55">
        <f t="shared" si="7"/>
        <v>0</v>
      </c>
      <c r="AM47" s="11"/>
      <c r="AN47" s="11"/>
      <c r="AO47" s="57">
        <f t="shared" si="4"/>
        <v>0</v>
      </c>
      <c r="AP47" s="55">
        <f t="shared" si="8"/>
        <v>0</v>
      </c>
    </row>
    <row r="48" spans="1:42"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sheetData>
  <sheetProtection algorithmName="SHA-512" hashValue="HtcCvohkUAXfU0SKQM0fX0SWtMQs44EkTcLDMdxSvuQbq+gUiOlTGUcmNRCP0RqyZ2ElZJy75X6z5wFCRjhb5Q==" saltValue="vSS8Uxyg1YbIAlopudoJBg==" spinCount="100000" sheet="1" selectLockedCells="1"/>
  <conditionalFormatting sqref="D10:D47">
    <cfRule type="expression" dxfId="198" priority="199">
      <formula>AND(NOT(ISBLANK($C10)),ISBLANK(D10))</formula>
    </cfRule>
  </conditionalFormatting>
  <conditionalFormatting sqref="E10:E47">
    <cfRule type="expression" dxfId="197" priority="198">
      <formula>AND(NOT(ISBLANK(C10)),ISBLANK(E10))</formula>
    </cfRule>
  </conditionalFormatting>
  <conditionalFormatting sqref="F10:F47 F5:F7">
    <cfRule type="expression" dxfId="196" priority="197">
      <formula>AND(NOT(ISBLANK(G5)),ISBLANK(F5))</formula>
    </cfRule>
  </conditionalFormatting>
  <conditionalFormatting sqref="G10:G47 G5:G7">
    <cfRule type="expression" dxfId="195" priority="196">
      <formula>AND(NOT(ISBLANK(F5)),ISBLANK(G5))</formula>
    </cfRule>
  </conditionalFormatting>
  <conditionalFormatting sqref="H10:H47 H5:H7">
    <cfRule type="expression" dxfId="194" priority="195">
      <formula>AND(NOT(ISBLANK(I5)),ISBLANK(H5))</formula>
    </cfRule>
  </conditionalFormatting>
  <conditionalFormatting sqref="J10:J47 J5:J7">
    <cfRule type="expression" dxfId="193" priority="194">
      <formula>AND(NOT(ISBLANK(K5)),ISBLANK(J5))</formula>
    </cfRule>
  </conditionalFormatting>
  <conditionalFormatting sqref="L10:L47 L5:L7">
    <cfRule type="expression" dxfId="192" priority="193">
      <formula>AND(NOT(ISBLANK(M5)),ISBLANK(L5))</formula>
    </cfRule>
  </conditionalFormatting>
  <conditionalFormatting sqref="N10:N47 N5:N7">
    <cfRule type="expression" dxfId="191" priority="192">
      <formula>AND(NOT(ISBLANK(O5)),ISBLANK(N5))</formula>
    </cfRule>
  </conditionalFormatting>
  <conditionalFormatting sqref="P10:P47 P5:P7">
    <cfRule type="expression" dxfId="190" priority="191">
      <formula>AND(NOT(ISBLANK(Q5)),ISBLANK(P5))</formula>
    </cfRule>
  </conditionalFormatting>
  <conditionalFormatting sqref="T10:T47">
    <cfRule type="expression" dxfId="189" priority="190">
      <formula>AND(NOT(ISBLANK(U10)),ISBLANK(T10))</formula>
    </cfRule>
  </conditionalFormatting>
  <conditionalFormatting sqref="V10:V47">
    <cfRule type="expression" dxfId="188" priority="189">
      <formula>AND(NOT(ISBLANK(W10)),ISBLANK(V10))</formula>
    </cfRule>
  </conditionalFormatting>
  <conditionalFormatting sqref="X10:X47">
    <cfRule type="expression" dxfId="187" priority="188">
      <formula>AND(NOT(ISBLANK(Y10)),ISBLANK(X10))</formula>
    </cfRule>
  </conditionalFormatting>
  <conditionalFormatting sqref="Z10:Z47">
    <cfRule type="expression" dxfId="186" priority="187">
      <formula>AND(NOT(ISBLANK(AA10)),ISBLANK(Z10))</formula>
    </cfRule>
  </conditionalFormatting>
  <conditionalFormatting sqref="I10:I47 I5:I7">
    <cfRule type="expression" dxfId="185" priority="186">
      <formula>AND(NOT(ISBLANK(H5)),ISBLANK(I5))</formula>
    </cfRule>
  </conditionalFormatting>
  <conditionalFormatting sqref="K10:K47 K5:K7">
    <cfRule type="expression" dxfId="184" priority="185">
      <formula>AND(NOT(ISBLANK(J5)),ISBLANK(K5))</formula>
    </cfRule>
  </conditionalFormatting>
  <conditionalFormatting sqref="M10:M47 M5:M7">
    <cfRule type="expression" dxfId="183" priority="184">
      <formula>AND(NOT(ISBLANK(L5)),ISBLANK(M5))</formula>
    </cfRule>
  </conditionalFormatting>
  <conditionalFormatting sqref="O10:O47 O5:O7">
    <cfRule type="expression" dxfId="182" priority="183">
      <formula>AND(NOT(ISBLANK(N5)),ISBLANK(O5))</formula>
    </cfRule>
  </conditionalFormatting>
  <conditionalFormatting sqref="Q10:Q47 Q5:Q7">
    <cfRule type="expression" dxfId="181" priority="182">
      <formula>AND(NOT(ISBLANK(P5)),ISBLANK(Q5))</formula>
    </cfRule>
  </conditionalFormatting>
  <conditionalFormatting sqref="U10:U47">
    <cfRule type="expression" dxfId="180" priority="181">
      <formula>AND(NOT(ISBLANK(T10)),ISBLANK(U10))</formula>
    </cfRule>
  </conditionalFormatting>
  <conditionalFormatting sqref="W10:W47">
    <cfRule type="expression" dxfId="179" priority="180">
      <formula>AND(NOT(ISBLANK(V10)),ISBLANK(W10))</formula>
    </cfRule>
  </conditionalFormatting>
  <conditionalFormatting sqref="Y10:Y47">
    <cfRule type="expression" dxfId="178" priority="179">
      <formula>AND(NOT(ISBLANK(X10)),ISBLANK(Y10))</formula>
    </cfRule>
  </conditionalFormatting>
  <conditionalFormatting sqref="AA10:AA47">
    <cfRule type="expression" dxfId="177" priority="178">
      <formula>AND(NOT(ISBLANK(Z10)),ISBLANK(AA10))</formula>
    </cfRule>
  </conditionalFormatting>
  <conditionalFormatting sqref="D2:D9">
    <cfRule type="expression" dxfId="176" priority="177">
      <formula>AND(NOT(ISBLANK($C2)),ISBLANK(D2))</formula>
    </cfRule>
  </conditionalFormatting>
  <conditionalFormatting sqref="E2:E9">
    <cfRule type="expression" dxfId="175" priority="176">
      <formula>AND(NOT(ISBLANK(C2)),ISBLANK(E2))</formula>
    </cfRule>
  </conditionalFormatting>
  <conditionalFormatting sqref="X2:AA3">
    <cfRule type="expression" dxfId="174" priority="175">
      <formula>AND(NOT(ISBLANK(Y2)),ISBLANK(X2))</formula>
    </cfRule>
  </conditionalFormatting>
  <conditionalFormatting sqref="Y2:Y3 AA2:AA3">
    <cfRule type="expression" dxfId="173" priority="174">
      <formula>AND(NOT(ISBLANK(X2)),ISBLANK(Y2))</formula>
    </cfRule>
  </conditionalFormatting>
  <conditionalFormatting sqref="X2:AA2">
    <cfRule type="expression" dxfId="172" priority="173">
      <formula>AND(NOT(ISBLANK(Y2)),ISBLANK(X2))</formula>
    </cfRule>
  </conditionalFormatting>
  <conditionalFormatting sqref="X2:AA3">
    <cfRule type="expression" dxfId="171" priority="172">
      <formula>AND(NOT(ISBLANK(Y2)),ISBLANK(X2))</formula>
    </cfRule>
  </conditionalFormatting>
  <conditionalFormatting sqref="X2:X3">
    <cfRule type="expression" dxfId="170" priority="171">
      <formula>AND(NOT(ISBLANK(W2)),ISBLANK(X2))</formula>
    </cfRule>
  </conditionalFormatting>
  <conditionalFormatting sqref="T4">
    <cfRule type="expression" dxfId="169" priority="170">
      <formula>AND(NOT(ISBLANK(U4)),ISBLANK(T4))</formula>
    </cfRule>
  </conditionalFormatting>
  <conditionalFormatting sqref="U4">
    <cfRule type="expression" dxfId="168" priority="169">
      <formula>AND(NOT(ISBLANK(T4)),ISBLANK(U4))</formula>
    </cfRule>
  </conditionalFormatting>
  <conditionalFormatting sqref="V4">
    <cfRule type="expression" dxfId="167" priority="168">
      <formula>AND(NOT(ISBLANK(W4)),ISBLANK(V4))</formula>
    </cfRule>
  </conditionalFormatting>
  <conditionalFormatting sqref="W4">
    <cfRule type="expression" dxfId="166" priority="167">
      <formula>AND(NOT(ISBLANK(V4)),ISBLANK(W4))</formula>
    </cfRule>
  </conditionalFormatting>
  <conditionalFormatting sqref="X4">
    <cfRule type="expression" dxfId="165" priority="166">
      <formula>AND(NOT(ISBLANK(Y4)),ISBLANK(X4))</formula>
    </cfRule>
  </conditionalFormatting>
  <conditionalFormatting sqref="Y4">
    <cfRule type="expression" dxfId="164" priority="165">
      <formula>AND(NOT(ISBLANK(X4)),ISBLANK(Y4))</formula>
    </cfRule>
  </conditionalFormatting>
  <conditionalFormatting sqref="Z4">
    <cfRule type="expression" dxfId="163" priority="164">
      <formula>AND(NOT(ISBLANK(AA4)),ISBLANK(Z4))</formula>
    </cfRule>
  </conditionalFormatting>
  <conditionalFormatting sqref="AA4">
    <cfRule type="expression" dxfId="162" priority="163">
      <formula>AND(NOT(ISBLANK(Z4)),ISBLANK(AA4))</formula>
    </cfRule>
  </conditionalFormatting>
  <conditionalFormatting sqref="T4">
    <cfRule type="expression" dxfId="161" priority="162">
      <formula>AND(NOT(ISBLANK(U4)),ISBLANK(T4))</formula>
    </cfRule>
  </conditionalFormatting>
  <conditionalFormatting sqref="U4">
    <cfRule type="expression" dxfId="160" priority="161">
      <formula>AND(NOT(ISBLANK(T4)),ISBLANK(U4))</formula>
    </cfRule>
  </conditionalFormatting>
  <conditionalFormatting sqref="V4">
    <cfRule type="expression" dxfId="159" priority="160">
      <formula>AND(NOT(ISBLANK(W4)),ISBLANK(V4))</formula>
    </cfRule>
  </conditionalFormatting>
  <conditionalFormatting sqref="W4">
    <cfRule type="expression" dxfId="158" priority="159">
      <formula>AND(NOT(ISBLANK(V4)),ISBLANK(W4))</formula>
    </cfRule>
  </conditionalFormatting>
  <conditionalFormatting sqref="X4">
    <cfRule type="expression" dxfId="157" priority="158">
      <formula>AND(NOT(ISBLANK(Y4)),ISBLANK(X4))</formula>
    </cfRule>
  </conditionalFormatting>
  <conditionalFormatting sqref="Y4">
    <cfRule type="expression" dxfId="156" priority="157">
      <formula>AND(NOT(ISBLANK(X4)),ISBLANK(Y4))</formula>
    </cfRule>
  </conditionalFormatting>
  <conditionalFormatting sqref="Z4">
    <cfRule type="expression" dxfId="155" priority="156">
      <formula>AND(NOT(ISBLANK(AA4)),ISBLANK(Z4))</formula>
    </cfRule>
  </conditionalFormatting>
  <conditionalFormatting sqref="AA4">
    <cfRule type="expression" dxfId="154" priority="155">
      <formula>AND(NOT(ISBLANK(Z4)),ISBLANK(AA4))</formula>
    </cfRule>
  </conditionalFormatting>
  <conditionalFormatting sqref="T4">
    <cfRule type="expression" dxfId="153" priority="154">
      <formula>AND(NOT(ISBLANK(U4)),ISBLANK(T4))</formula>
    </cfRule>
  </conditionalFormatting>
  <conditionalFormatting sqref="U4">
    <cfRule type="expression" dxfId="152" priority="153">
      <formula>AND(NOT(ISBLANK(T4)),ISBLANK(U4))</formula>
    </cfRule>
  </conditionalFormatting>
  <conditionalFormatting sqref="V4">
    <cfRule type="expression" dxfId="151" priority="152">
      <formula>AND(NOT(ISBLANK(W4)),ISBLANK(V4))</formula>
    </cfRule>
  </conditionalFormatting>
  <conditionalFormatting sqref="W4">
    <cfRule type="expression" dxfId="150" priority="151">
      <formula>AND(NOT(ISBLANK(V4)),ISBLANK(W4))</formula>
    </cfRule>
  </conditionalFormatting>
  <conditionalFormatting sqref="X4">
    <cfRule type="expression" dxfId="149" priority="150">
      <formula>AND(NOT(ISBLANK(Y4)),ISBLANK(X4))</formula>
    </cfRule>
  </conditionalFormatting>
  <conditionalFormatting sqref="Y4">
    <cfRule type="expression" dxfId="148" priority="149">
      <formula>AND(NOT(ISBLANK(X4)),ISBLANK(Y4))</formula>
    </cfRule>
  </conditionalFormatting>
  <conditionalFormatting sqref="Z4">
    <cfRule type="expression" dxfId="147" priority="148">
      <formula>AND(NOT(ISBLANK(AA4)),ISBLANK(Z4))</formula>
    </cfRule>
  </conditionalFormatting>
  <conditionalFormatting sqref="AA4">
    <cfRule type="expression" dxfId="146" priority="147">
      <formula>AND(NOT(ISBLANK(Z4)),ISBLANK(AA4))</formula>
    </cfRule>
  </conditionalFormatting>
  <conditionalFormatting sqref="T4">
    <cfRule type="expression" dxfId="145" priority="146">
      <formula>AND(NOT(ISBLANK(U4)),ISBLANK(T4))</formula>
    </cfRule>
  </conditionalFormatting>
  <conditionalFormatting sqref="U4">
    <cfRule type="expression" dxfId="144" priority="145">
      <formula>AND(NOT(ISBLANK(T4)),ISBLANK(U4))</formula>
    </cfRule>
  </conditionalFormatting>
  <conditionalFormatting sqref="V4">
    <cfRule type="expression" dxfId="143" priority="144">
      <formula>AND(NOT(ISBLANK(W4)),ISBLANK(V4))</formula>
    </cfRule>
  </conditionalFormatting>
  <conditionalFormatting sqref="W4">
    <cfRule type="expression" dxfId="142" priority="143">
      <formula>AND(NOT(ISBLANK(V4)),ISBLANK(W4))</formula>
    </cfRule>
  </conditionalFormatting>
  <conditionalFormatting sqref="X4">
    <cfRule type="expression" dxfId="141" priority="142">
      <formula>AND(NOT(ISBLANK(Y4)),ISBLANK(X4))</formula>
    </cfRule>
  </conditionalFormatting>
  <conditionalFormatting sqref="Y4">
    <cfRule type="expression" dxfId="140" priority="141">
      <formula>AND(NOT(ISBLANK(X4)),ISBLANK(Y4))</formula>
    </cfRule>
  </conditionalFormatting>
  <conditionalFormatting sqref="Z4">
    <cfRule type="expression" dxfId="139" priority="140">
      <formula>AND(NOT(ISBLANK(AA4)),ISBLANK(Z4))</formula>
    </cfRule>
  </conditionalFormatting>
  <conditionalFormatting sqref="AA4">
    <cfRule type="expression" dxfId="138" priority="139">
      <formula>AND(NOT(ISBLANK(Z4)),ISBLANK(AA4))</formula>
    </cfRule>
  </conditionalFormatting>
  <conditionalFormatting sqref="T6">
    <cfRule type="expression" dxfId="137" priority="138">
      <formula>AND(NOT(ISBLANK(U6)),ISBLANK(T6))</formula>
    </cfRule>
  </conditionalFormatting>
  <conditionalFormatting sqref="U6">
    <cfRule type="expression" dxfId="136" priority="137">
      <formula>AND(NOT(ISBLANK(T6)),ISBLANK(U6))</formula>
    </cfRule>
  </conditionalFormatting>
  <conditionalFormatting sqref="V6">
    <cfRule type="expression" dxfId="135" priority="136">
      <formula>AND(NOT(ISBLANK(W6)),ISBLANK(V6))</formula>
    </cfRule>
  </conditionalFormatting>
  <conditionalFormatting sqref="W6">
    <cfRule type="expression" dxfId="134" priority="135">
      <formula>AND(NOT(ISBLANK(V6)),ISBLANK(W6))</formula>
    </cfRule>
  </conditionalFormatting>
  <conditionalFormatting sqref="X6">
    <cfRule type="expression" dxfId="133" priority="134">
      <formula>AND(NOT(ISBLANK(Y6)),ISBLANK(X6))</formula>
    </cfRule>
  </conditionalFormatting>
  <conditionalFormatting sqref="Y6">
    <cfRule type="expression" dxfId="132" priority="133">
      <formula>AND(NOT(ISBLANK(X6)),ISBLANK(Y6))</formula>
    </cfRule>
  </conditionalFormatting>
  <conditionalFormatting sqref="Z6">
    <cfRule type="expression" dxfId="131" priority="132">
      <formula>AND(NOT(ISBLANK(AA6)),ISBLANK(Z6))</formula>
    </cfRule>
  </conditionalFormatting>
  <conditionalFormatting sqref="AA6">
    <cfRule type="expression" dxfId="130" priority="131">
      <formula>AND(NOT(ISBLANK(Z6)),ISBLANK(AA6))</formula>
    </cfRule>
  </conditionalFormatting>
  <conditionalFormatting sqref="AF2:AK3">
    <cfRule type="expression" dxfId="129" priority="130">
      <formula>AND(NOT(ISBLANK(AG2)),ISBLANK(AF2))</formula>
    </cfRule>
  </conditionalFormatting>
  <conditionalFormatting sqref="AG2:AG3 AK2:AK3 AI2:AI3">
    <cfRule type="expression" dxfId="128" priority="129">
      <formula>AND(NOT(ISBLANK(AF2)),ISBLANK(AG2))</formula>
    </cfRule>
  </conditionalFormatting>
  <conditionalFormatting sqref="AF2:AK2">
    <cfRule type="expression" dxfId="127" priority="128">
      <formula>AND(NOT(ISBLANK(AG2)),ISBLANK(AF2))</formula>
    </cfRule>
  </conditionalFormatting>
  <conditionalFormatting sqref="AF2:AK3">
    <cfRule type="expression" dxfId="126" priority="127">
      <formula>AND(NOT(ISBLANK(AG2)),ISBLANK(AF2))</formula>
    </cfRule>
  </conditionalFormatting>
  <conditionalFormatting sqref="AF2:AF3 AJ2:AJ3">
    <cfRule type="expression" dxfId="125" priority="126">
      <formula>AND(NOT(ISBLANK(AE2)),ISBLANK(AF2))</formula>
    </cfRule>
  </conditionalFormatting>
  <conditionalFormatting sqref="F8">
    <cfRule type="expression" dxfId="124" priority="125">
      <formula>AND(NOT(ISBLANK(G8)),ISBLANK(F8))</formula>
    </cfRule>
  </conditionalFormatting>
  <conditionalFormatting sqref="G8">
    <cfRule type="expression" dxfId="123" priority="124">
      <formula>AND(NOT(ISBLANK(F8)),ISBLANK(G8))</formula>
    </cfRule>
  </conditionalFormatting>
  <conditionalFormatting sqref="H8">
    <cfRule type="expression" dxfId="122" priority="123">
      <formula>AND(NOT(ISBLANK(I8)),ISBLANK(H8))</formula>
    </cfRule>
  </conditionalFormatting>
  <conditionalFormatting sqref="I8">
    <cfRule type="expression" dxfId="121" priority="122">
      <formula>AND(NOT(ISBLANK(H8)),ISBLANK(I8))</formula>
    </cfRule>
  </conditionalFormatting>
  <conditionalFormatting sqref="J8">
    <cfRule type="expression" dxfId="120" priority="121">
      <formula>AND(NOT(ISBLANK(K8)),ISBLANK(J8))</formula>
    </cfRule>
  </conditionalFormatting>
  <conditionalFormatting sqref="K8">
    <cfRule type="expression" dxfId="119" priority="120">
      <formula>AND(NOT(ISBLANK(J8)),ISBLANK(K8))</formula>
    </cfRule>
  </conditionalFormatting>
  <conditionalFormatting sqref="L8">
    <cfRule type="expression" dxfId="118" priority="119">
      <formula>AND(NOT(ISBLANK(M8)),ISBLANK(L8))</formula>
    </cfRule>
  </conditionalFormatting>
  <conditionalFormatting sqref="M8">
    <cfRule type="expression" dxfId="117" priority="118">
      <formula>AND(NOT(ISBLANK(L8)),ISBLANK(M8))</formula>
    </cfRule>
  </conditionalFormatting>
  <conditionalFormatting sqref="N8">
    <cfRule type="expression" dxfId="116" priority="117">
      <formula>AND(NOT(ISBLANK(O8)),ISBLANK(N8))</formula>
    </cfRule>
  </conditionalFormatting>
  <conditionalFormatting sqref="O8">
    <cfRule type="expression" dxfId="115" priority="116">
      <formula>AND(NOT(ISBLANK(N8)),ISBLANK(O8))</formula>
    </cfRule>
  </conditionalFormatting>
  <conditionalFormatting sqref="P8">
    <cfRule type="expression" dxfId="114" priority="115">
      <formula>AND(NOT(ISBLANK(Q8)),ISBLANK(P8))</formula>
    </cfRule>
  </conditionalFormatting>
  <conditionalFormatting sqref="Q8">
    <cfRule type="expression" dxfId="113" priority="114">
      <formula>AND(NOT(ISBLANK(P8)),ISBLANK(Q8))</formula>
    </cfRule>
  </conditionalFormatting>
  <conditionalFormatting sqref="T8">
    <cfRule type="expression" dxfId="112" priority="113">
      <formula>AND(NOT(ISBLANK(U8)),ISBLANK(T8))</formula>
    </cfRule>
  </conditionalFormatting>
  <conditionalFormatting sqref="U8">
    <cfRule type="expression" dxfId="111" priority="112">
      <formula>AND(NOT(ISBLANK(T8)),ISBLANK(U8))</formula>
    </cfRule>
  </conditionalFormatting>
  <conditionalFormatting sqref="V8">
    <cfRule type="expression" dxfId="110" priority="111">
      <formula>AND(NOT(ISBLANK(W8)),ISBLANK(V8))</formula>
    </cfRule>
  </conditionalFormatting>
  <conditionalFormatting sqref="W8">
    <cfRule type="expression" dxfId="109" priority="110">
      <formula>AND(NOT(ISBLANK(V8)),ISBLANK(W8))</formula>
    </cfRule>
  </conditionalFormatting>
  <conditionalFormatting sqref="X8">
    <cfRule type="expression" dxfId="108" priority="109">
      <formula>AND(NOT(ISBLANK(Y8)),ISBLANK(X8))</formula>
    </cfRule>
  </conditionalFormatting>
  <conditionalFormatting sqref="Y8">
    <cfRule type="expression" dxfId="107" priority="108">
      <formula>AND(NOT(ISBLANK(X8)),ISBLANK(Y8))</formula>
    </cfRule>
  </conditionalFormatting>
  <conditionalFormatting sqref="Z8">
    <cfRule type="expression" dxfId="106" priority="107">
      <formula>AND(NOT(ISBLANK(AA8)),ISBLANK(Z8))</formula>
    </cfRule>
  </conditionalFormatting>
  <conditionalFormatting sqref="AA8">
    <cfRule type="expression" dxfId="105" priority="106">
      <formula>AND(NOT(ISBLANK(Z8)),ISBLANK(AA8))</formula>
    </cfRule>
  </conditionalFormatting>
  <conditionalFormatting sqref="N4">
    <cfRule type="expression" dxfId="104" priority="105">
      <formula>AND(NOT(ISBLANK(O4)),ISBLANK(N4))</formula>
    </cfRule>
  </conditionalFormatting>
  <conditionalFormatting sqref="O4">
    <cfRule type="expression" dxfId="103" priority="104">
      <formula>AND(NOT(ISBLANK(N4)),ISBLANK(O4))</formula>
    </cfRule>
  </conditionalFormatting>
  <conditionalFormatting sqref="P4">
    <cfRule type="expression" dxfId="102" priority="103">
      <formula>AND(NOT(ISBLANK(Q4)),ISBLANK(P4))</formula>
    </cfRule>
  </conditionalFormatting>
  <conditionalFormatting sqref="Q4">
    <cfRule type="expression" dxfId="101" priority="102">
      <formula>AND(NOT(ISBLANK(P4)),ISBLANK(Q4))</formula>
    </cfRule>
  </conditionalFormatting>
  <conditionalFormatting sqref="F4">
    <cfRule type="expression" dxfId="100" priority="101">
      <formula>AND(NOT(ISBLANK(G4)),ISBLANK(F4))</formula>
    </cfRule>
  </conditionalFormatting>
  <conditionalFormatting sqref="G4">
    <cfRule type="expression" dxfId="99" priority="100">
      <formula>AND(NOT(ISBLANK(F4)),ISBLANK(G4))</formula>
    </cfRule>
  </conditionalFormatting>
  <conditionalFormatting sqref="H4">
    <cfRule type="expression" dxfId="98" priority="99">
      <formula>AND(NOT(ISBLANK(I4)),ISBLANK(H4))</formula>
    </cfRule>
  </conditionalFormatting>
  <conditionalFormatting sqref="I4">
    <cfRule type="expression" dxfId="97" priority="98">
      <formula>AND(NOT(ISBLANK(H4)),ISBLANK(I4))</formula>
    </cfRule>
  </conditionalFormatting>
  <conditionalFormatting sqref="J4">
    <cfRule type="expression" dxfId="96" priority="97">
      <formula>AND(NOT(ISBLANK(K4)),ISBLANK(J4))</formula>
    </cfRule>
  </conditionalFormatting>
  <conditionalFormatting sqref="K4">
    <cfRule type="expression" dxfId="95" priority="96">
      <formula>AND(NOT(ISBLANK(J4)),ISBLANK(K4))</formula>
    </cfRule>
  </conditionalFormatting>
  <conditionalFormatting sqref="L4">
    <cfRule type="expression" dxfId="94" priority="95">
      <formula>AND(NOT(ISBLANK(M4)),ISBLANK(L4))</formula>
    </cfRule>
  </conditionalFormatting>
  <conditionalFormatting sqref="M4">
    <cfRule type="expression" dxfId="93" priority="94">
      <formula>AND(NOT(ISBLANK(L4)),ISBLANK(M4))</formula>
    </cfRule>
  </conditionalFormatting>
  <conditionalFormatting sqref="T5">
    <cfRule type="expression" dxfId="92" priority="93">
      <formula>AND(NOT(ISBLANK(U5)),ISBLANK(T5))</formula>
    </cfRule>
  </conditionalFormatting>
  <conditionalFormatting sqref="U5">
    <cfRule type="expression" dxfId="91" priority="92">
      <formula>AND(NOT(ISBLANK(T5)),ISBLANK(U5))</formula>
    </cfRule>
  </conditionalFormatting>
  <conditionalFormatting sqref="V5">
    <cfRule type="expression" dxfId="90" priority="91">
      <formula>AND(NOT(ISBLANK(W5)),ISBLANK(V5))</formula>
    </cfRule>
  </conditionalFormatting>
  <conditionalFormatting sqref="W5">
    <cfRule type="expression" dxfId="89" priority="90">
      <formula>AND(NOT(ISBLANK(V5)),ISBLANK(W5))</formula>
    </cfRule>
  </conditionalFormatting>
  <conditionalFormatting sqref="X5">
    <cfRule type="expression" dxfId="88" priority="89">
      <formula>AND(NOT(ISBLANK(Y5)),ISBLANK(X5))</formula>
    </cfRule>
  </conditionalFormatting>
  <conditionalFormatting sqref="Y5">
    <cfRule type="expression" dxfId="87" priority="88">
      <formula>AND(NOT(ISBLANK(X5)),ISBLANK(Y5))</formula>
    </cfRule>
  </conditionalFormatting>
  <conditionalFormatting sqref="Z5">
    <cfRule type="expression" dxfId="86" priority="87">
      <formula>AND(NOT(ISBLANK(AA5)),ISBLANK(Z5))</formula>
    </cfRule>
  </conditionalFormatting>
  <conditionalFormatting sqref="AA5">
    <cfRule type="expression" dxfId="85" priority="86">
      <formula>AND(NOT(ISBLANK(Z5)),ISBLANK(AA5))</formula>
    </cfRule>
  </conditionalFormatting>
  <conditionalFormatting sqref="T5">
    <cfRule type="expression" dxfId="84" priority="85">
      <formula>AND(NOT(ISBLANK(U5)),ISBLANK(T5))</formula>
    </cfRule>
  </conditionalFormatting>
  <conditionalFormatting sqref="U5">
    <cfRule type="expression" dxfId="83" priority="84">
      <formula>AND(NOT(ISBLANK(T5)),ISBLANK(U5))</formula>
    </cfRule>
  </conditionalFormatting>
  <conditionalFormatting sqref="V5">
    <cfRule type="expression" dxfId="82" priority="83">
      <formula>AND(NOT(ISBLANK(W5)),ISBLANK(V5))</formula>
    </cfRule>
  </conditionalFormatting>
  <conditionalFormatting sqref="W5">
    <cfRule type="expression" dxfId="81" priority="82">
      <formula>AND(NOT(ISBLANK(V5)),ISBLANK(W5))</formula>
    </cfRule>
  </conditionalFormatting>
  <conditionalFormatting sqref="X5">
    <cfRule type="expression" dxfId="80" priority="81">
      <formula>AND(NOT(ISBLANK(Y5)),ISBLANK(X5))</formula>
    </cfRule>
  </conditionalFormatting>
  <conditionalFormatting sqref="Y5">
    <cfRule type="expression" dxfId="79" priority="80">
      <formula>AND(NOT(ISBLANK(X5)),ISBLANK(Y5))</formula>
    </cfRule>
  </conditionalFormatting>
  <conditionalFormatting sqref="Z5">
    <cfRule type="expression" dxfId="78" priority="79">
      <formula>AND(NOT(ISBLANK(AA5)),ISBLANK(Z5))</formula>
    </cfRule>
  </conditionalFormatting>
  <conditionalFormatting sqref="AA5">
    <cfRule type="expression" dxfId="77" priority="78">
      <formula>AND(NOT(ISBLANK(Z5)),ISBLANK(AA5))</formula>
    </cfRule>
  </conditionalFormatting>
  <conditionalFormatting sqref="T5">
    <cfRule type="expression" dxfId="76" priority="77">
      <formula>AND(NOT(ISBLANK(U5)),ISBLANK(T5))</formula>
    </cfRule>
  </conditionalFormatting>
  <conditionalFormatting sqref="U5">
    <cfRule type="expression" dxfId="75" priority="76">
      <formula>AND(NOT(ISBLANK(T5)),ISBLANK(U5))</formula>
    </cfRule>
  </conditionalFormatting>
  <conditionalFormatting sqref="V5">
    <cfRule type="expression" dxfId="74" priority="75">
      <formula>AND(NOT(ISBLANK(W5)),ISBLANK(V5))</formula>
    </cfRule>
  </conditionalFormatting>
  <conditionalFormatting sqref="W5">
    <cfRule type="expression" dxfId="73" priority="74">
      <formula>AND(NOT(ISBLANK(V5)),ISBLANK(W5))</formula>
    </cfRule>
  </conditionalFormatting>
  <conditionalFormatting sqref="X5">
    <cfRule type="expression" dxfId="72" priority="73">
      <formula>AND(NOT(ISBLANK(Y5)),ISBLANK(X5))</formula>
    </cfRule>
  </conditionalFormatting>
  <conditionalFormatting sqref="Y5">
    <cfRule type="expression" dxfId="71" priority="72">
      <formula>AND(NOT(ISBLANK(X5)),ISBLANK(Y5))</formula>
    </cfRule>
  </conditionalFormatting>
  <conditionalFormatting sqref="Z5">
    <cfRule type="expression" dxfId="70" priority="71">
      <formula>AND(NOT(ISBLANK(AA5)),ISBLANK(Z5))</formula>
    </cfRule>
  </conditionalFormatting>
  <conditionalFormatting sqref="AA5">
    <cfRule type="expression" dxfId="69" priority="70">
      <formula>AND(NOT(ISBLANK(Z5)),ISBLANK(AA5))</formula>
    </cfRule>
  </conditionalFormatting>
  <conditionalFormatting sqref="T5">
    <cfRule type="expression" dxfId="68" priority="69">
      <formula>AND(NOT(ISBLANK(U5)),ISBLANK(T5))</formula>
    </cfRule>
  </conditionalFormatting>
  <conditionalFormatting sqref="U5">
    <cfRule type="expression" dxfId="67" priority="68">
      <formula>AND(NOT(ISBLANK(T5)),ISBLANK(U5))</formula>
    </cfRule>
  </conditionalFormatting>
  <conditionalFormatting sqref="V5">
    <cfRule type="expression" dxfId="66" priority="67">
      <formula>AND(NOT(ISBLANK(W5)),ISBLANK(V5))</formula>
    </cfRule>
  </conditionalFormatting>
  <conditionalFormatting sqref="W5">
    <cfRule type="expression" dxfId="65" priority="66">
      <formula>AND(NOT(ISBLANK(V5)),ISBLANK(W5))</formula>
    </cfRule>
  </conditionalFormatting>
  <conditionalFormatting sqref="X5">
    <cfRule type="expression" dxfId="64" priority="65">
      <formula>AND(NOT(ISBLANK(Y5)),ISBLANK(X5))</formula>
    </cfRule>
  </conditionalFormatting>
  <conditionalFormatting sqref="Y5">
    <cfRule type="expression" dxfId="63" priority="64">
      <formula>AND(NOT(ISBLANK(X5)),ISBLANK(Y5))</formula>
    </cfRule>
  </conditionalFormatting>
  <conditionalFormatting sqref="Z5">
    <cfRule type="expression" dxfId="62" priority="63">
      <formula>AND(NOT(ISBLANK(AA5)),ISBLANK(Z5))</formula>
    </cfRule>
  </conditionalFormatting>
  <conditionalFormatting sqref="AA5">
    <cfRule type="expression" dxfId="61" priority="62">
      <formula>AND(NOT(ISBLANK(Z5)),ISBLANK(AA5))</formula>
    </cfRule>
  </conditionalFormatting>
  <conditionalFormatting sqref="F9">
    <cfRule type="expression" dxfId="60" priority="61">
      <formula>AND(NOT(ISBLANK(G9)),ISBLANK(F9))</formula>
    </cfRule>
  </conditionalFormatting>
  <conditionalFormatting sqref="G9">
    <cfRule type="expression" dxfId="59" priority="60">
      <formula>AND(NOT(ISBLANK(F9)),ISBLANK(G9))</formula>
    </cfRule>
  </conditionalFormatting>
  <conditionalFormatting sqref="H9">
    <cfRule type="expression" dxfId="58" priority="59">
      <formula>AND(NOT(ISBLANK(I9)),ISBLANK(H9))</formula>
    </cfRule>
  </conditionalFormatting>
  <conditionalFormatting sqref="I9">
    <cfRule type="expression" dxfId="57" priority="58">
      <formula>AND(NOT(ISBLANK(H9)),ISBLANK(I9))</formula>
    </cfRule>
  </conditionalFormatting>
  <conditionalFormatting sqref="J9">
    <cfRule type="expression" dxfId="56" priority="57">
      <formula>AND(NOT(ISBLANK(K9)),ISBLANK(J9))</formula>
    </cfRule>
  </conditionalFormatting>
  <conditionalFormatting sqref="K9">
    <cfRule type="expression" dxfId="55" priority="56">
      <formula>AND(NOT(ISBLANK(J9)),ISBLANK(K9))</formula>
    </cfRule>
  </conditionalFormatting>
  <conditionalFormatting sqref="L9">
    <cfRule type="expression" dxfId="54" priority="55">
      <formula>AND(NOT(ISBLANK(M9)),ISBLANK(L9))</formula>
    </cfRule>
  </conditionalFormatting>
  <conditionalFormatting sqref="M9">
    <cfRule type="expression" dxfId="53" priority="54">
      <formula>AND(NOT(ISBLANK(L9)),ISBLANK(M9))</formula>
    </cfRule>
  </conditionalFormatting>
  <conditionalFormatting sqref="N9">
    <cfRule type="expression" dxfId="52" priority="53">
      <formula>AND(NOT(ISBLANK(O9)),ISBLANK(N9))</formula>
    </cfRule>
  </conditionalFormatting>
  <conditionalFormatting sqref="O9">
    <cfRule type="expression" dxfId="51" priority="52">
      <formula>AND(NOT(ISBLANK(N9)),ISBLANK(O9))</formula>
    </cfRule>
  </conditionalFormatting>
  <conditionalFormatting sqref="P9">
    <cfRule type="expression" dxfId="50" priority="51">
      <formula>AND(NOT(ISBLANK(Q9)),ISBLANK(P9))</formula>
    </cfRule>
  </conditionalFormatting>
  <conditionalFormatting sqref="Q9">
    <cfRule type="expression" dxfId="49" priority="50">
      <formula>AND(NOT(ISBLANK(P9)),ISBLANK(Q9))</formula>
    </cfRule>
  </conditionalFormatting>
  <conditionalFormatting sqref="T9">
    <cfRule type="expression" dxfId="48" priority="49">
      <formula>AND(NOT(ISBLANK(U9)),ISBLANK(T9))</formula>
    </cfRule>
  </conditionalFormatting>
  <conditionalFormatting sqref="U9">
    <cfRule type="expression" dxfId="47" priority="48">
      <formula>AND(NOT(ISBLANK(T9)),ISBLANK(U9))</formula>
    </cfRule>
  </conditionalFormatting>
  <conditionalFormatting sqref="V9">
    <cfRule type="expression" dxfId="46" priority="47">
      <formula>AND(NOT(ISBLANK(W9)),ISBLANK(V9))</formula>
    </cfRule>
  </conditionalFormatting>
  <conditionalFormatting sqref="W9">
    <cfRule type="expression" dxfId="45" priority="46">
      <formula>AND(NOT(ISBLANK(V9)),ISBLANK(W9))</formula>
    </cfRule>
  </conditionalFormatting>
  <conditionalFormatting sqref="X9">
    <cfRule type="expression" dxfId="44" priority="45">
      <formula>AND(NOT(ISBLANK(Y9)),ISBLANK(X9))</formula>
    </cfRule>
  </conditionalFormatting>
  <conditionalFormatting sqref="Y9">
    <cfRule type="expression" dxfId="43" priority="44">
      <formula>AND(NOT(ISBLANK(X9)),ISBLANK(Y9))</formula>
    </cfRule>
  </conditionalFormatting>
  <conditionalFormatting sqref="Z9">
    <cfRule type="expression" dxfId="42" priority="43">
      <formula>AND(NOT(ISBLANK(AA9)),ISBLANK(Z9))</formula>
    </cfRule>
  </conditionalFormatting>
  <conditionalFormatting sqref="AA9">
    <cfRule type="expression" dxfId="41" priority="42">
      <formula>AND(NOT(ISBLANK(Z9)),ISBLANK(AA9))</formula>
    </cfRule>
  </conditionalFormatting>
  <conditionalFormatting sqref="T7">
    <cfRule type="expression" dxfId="40" priority="41">
      <formula>AND(NOT(ISBLANK(U7)),ISBLANK(T7))</formula>
    </cfRule>
  </conditionalFormatting>
  <conditionalFormatting sqref="U7">
    <cfRule type="expression" dxfId="39" priority="40">
      <formula>AND(NOT(ISBLANK(T7)),ISBLANK(U7))</formula>
    </cfRule>
  </conditionalFormatting>
  <conditionalFormatting sqref="V7">
    <cfRule type="expression" dxfId="38" priority="39">
      <formula>AND(NOT(ISBLANK(W7)),ISBLANK(V7))</formula>
    </cfRule>
  </conditionalFormatting>
  <conditionalFormatting sqref="W7">
    <cfRule type="expression" dxfId="37" priority="38">
      <formula>AND(NOT(ISBLANK(V7)),ISBLANK(W7))</formula>
    </cfRule>
  </conditionalFormatting>
  <conditionalFormatting sqref="X7">
    <cfRule type="expression" dxfId="36" priority="37">
      <formula>AND(NOT(ISBLANK(Y7)),ISBLANK(X7))</formula>
    </cfRule>
  </conditionalFormatting>
  <conditionalFormatting sqref="Y7">
    <cfRule type="expression" dxfId="35" priority="36">
      <formula>AND(NOT(ISBLANK(X7)),ISBLANK(Y7))</formula>
    </cfRule>
  </conditionalFormatting>
  <conditionalFormatting sqref="Z7">
    <cfRule type="expression" dxfId="34" priority="35">
      <formula>AND(NOT(ISBLANK(AA7)),ISBLANK(Z7))</formula>
    </cfRule>
  </conditionalFormatting>
  <conditionalFormatting sqref="AA7">
    <cfRule type="expression" dxfId="33" priority="34">
      <formula>AND(NOT(ISBLANK(Z7)),ISBLANK(AA7))</formula>
    </cfRule>
  </conditionalFormatting>
  <conditionalFormatting sqref="AM7">
    <cfRule type="expression" dxfId="32" priority="33" stopIfTrue="1">
      <formula>AM$8="Actual"</formula>
    </cfRule>
  </conditionalFormatting>
  <conditionalFormatting sqref="F2">
    <cfRule type="expression" dxfId="31" priority="32">
      <formula>AND(NOT(ISBLANK(G2)),ISBLANK(F2))</formula>
    </cfRule>
  </conditionalFormatting>
  <conditionalFormatting sqref="G2">
    <cfRule type="expression" dxfId="30" priority="31">
      <formula>AND(NOT(ISBLANK(F2)),ISBLANK(G2))</formula>
    </cfRule>
  </conditionalFormatting>
  <conditionalFormatting sqref="H2">
    <cfRule type="expression" dxfId="29" priority="30">
      <formula>AND(NOT(ISBLANK(I2)),ISBLANK(H2))</formula>
    </cfRule>
  </conditionalFormatting>
  <conditionalFormatting sqref="J2">
    <cfRule type="expression" dxfId="28" priority="29">
      <formula>AND(NOT(ISBLANK(K2)),ISBLANK(J2))</formula>
    </cfRule>
  </conditionalFormatting>
  <conditionalFormatting sqref="L2">
    <cfRule type="expression" dxfId="27" priority="28">
      <formula>AND(NOT(ISBLANK(M2)),ISBLANK(L2))</formula>
    </cfRule>
  </conditionalFormatting>
  <conditionalFormatting sqref="N2">
    <cfRule type="expression" dxfId="26" priority="27">
      <formula>AND(NOT(ISBLANK(O2)),ISBLANK(N2))</formula>
    </cfRule>
  </conditionalFormatting>
  <conditionalFormatting sqref="P2">
    <cfRule type="expression" dxfId="25" priority="26">
      <formula>AND(NOT(ISBLANK(Q2)),ISBLANK(P2))</formula>
    </cfRule>
  </conditionalFormatting>
  <conditionalFormatting sqref="I2">
    <cfRule type="expression" dxfId="24" priority="25">
      <formula>AND(NOT(ISBLANK(H2)),ISBLANK(I2))</formula>
    </cfRule>
  </conditionalFormatting>
  <conditionalFormatting sqref="K2">
    <cfRule type="expression" dxfId="23" priority="24">
      <formula>AND(NOT(ISBLANK(J2)),ISBLANK(K2))</formula>
    </cfRule>
  </conditionalFormatting>
  <conditionalFormatting sqref="M2">
    <cfRule type="expression" dxfId="22" priority="23">
      <formula>AND(NOT(ISBLANK(L2)),ISBLANK(M2))</formula>
    </cfRule>
  </conditionalFormatting>
  <conditionalFormatting sqref="O2">
    <cfRule type="expression" dxfId="21" priority="22">
      <formula>AND(NOT(ISBLANK(N2)),ISBLANK(O2))</formula>
    </cfRule>
  </conditionalFormatting>
  <conditionalFormatting sqref="Q2">
    <cfRule type="expression" dxfId="20" priority="21">
      <formula>AND(NOT(ISBLANK(P2)),ISBLANK(Q2))</formula>
    </cfRule>
  </conditionalFormatting>
  <conditionalFormatting sqref="F3">
    <cfRule type="expression" dxfId="19" priority="20">
      <formula>AND(NOT(ISBLANK(G3)),ISBLANK(F3))</formula>
    </cfRule>
  </conditionalFormatting>
  <conditionalFormatting sqref="G3">
    <cfRule type="expression" dxfId="18" priority="19">
      <formula>AND(NOT(ISBLANK(F3)),ISBLANK(G3))</formula>
    </cfRule>
  </conditionalFormatting>
  <conditionalFormatting sqref="H3">
    <cfRule type="expression" dxfId="17" priority="18">
      <formula>AND(NOT(ISBLANK(I3)),ISBLANK(H3))</formula>
    </cfRule>
  </conditionalFormatting>
  <conditionalFormatting sqref="J3">
    <cfRule type="expression" dxfId="16" priority="17">
      <formula>AND(NOT(ISBLANK(K3)),ISBLANK(J3))</formula>
    </cfRule>
  </conditionalFormatting>
  <conditionalFormatting sqref="F3:O3">
    <cfRule type="expression" dxfId="15" priority="16">
      <formula>AND(NOT(ISBLANK(G3)),ISBLANK(F3))</formula>
    </cfRule>
  </conditionalFormatting>
  <conditionalFormatting sqref="N3">
    <cfRule type="expression" dxfId="14" priority="15">
      <formula>AND(NOT(ISBLANK(O3)),ISBLANK(N3))</formula>
    </cfRule>
  </conditionalFormatting>
  <conditionalFormatting sqref="P3">
    <cfRule type="expression" dxfId="13" priority="14">
      <formula>AND(NOT(ISBLANK(Q3)),ISBLANK(P3))</formula>
    </cfRule>
  </conditionalFormatting>
  <conditionalFormatting sqref="I3">
    <cfRule type="expression" dxfId="12" priority="13">
      <formula>AND(NOT(ISBLANK(H3)),ISBLANK(I3))</formula>
    </cfRule>
  </conditionalFormatting>
  <conditionalFormatting sqref="K3">
    <cfRule type="expression" dxfId="11" priority="12">
      <formula>AND(NOT(ISBLANK(J3)),ISBLANK(K3))</formula>
    </cfRule>
  </conditionalFormatting>
  <conditionalFormatting sqref="M3">
    <cfRule type="expression" dxfId="10" priority="11">
      <formula>AND(NOT(ISBLANK(L3)),ISBLANK(M3))</formula>
    </cfRule>
  </conditionalFormatting>
  <conditionalFormatting sqref="O3">
    <cfRule type="expression" dxfId="9" priority="10">
      <formula>AND(NOT(ISBLANK(N3)),ISBLANK(O3))</formula>
    </cfRule>
  </conditionalFormatting>
  <conditionalFormatting sqref="Q3">
    <cfRule type="expression" dxfId="8" priority="9">
      <formula>AND(NOT(ISBLANK(P3)),ISBLANK(Q3))</formula>
    </cfRule>
  </conditionalFormatting>
  <conditionalFormatting sqref="U2:W2">
    <cfRule type="expression" dxfId="7" priority="8">
      <formula>AND(NOT(ISBLANK(V2)),ISBLANK(U2))</formula>
    </cfRule>
  </conditionalFormatting>
  <conditionalFormatting sqref="U2:W2">
    <cfRule type="expression" dxfId="6" priority="7">
      <formula>AND(NOT(ISBLANK(T2)),ISBLANK(U2))</formula>
    </cfRule>
  </conditionalFormatting>
  <conditionalFormatting sqref="U2:W2">
    <cfRule type="expression" dxfId="5" priority="6">
      <formula>AND(NOT(ISBLANK(V2)),ISBLANK(U2))</formula>
    </cfRule>
  </conditionalFormatting>
  <conditionalFormatting sqref="T2">
    <cfRule type="expression" dxfId="4" priority="5">
      <formula>AND(NOT(ISBLANK(U2)),ISBLANK(T2))</formula>
    </cfRule>
  </conditionalFormatting>
  <conditionalFormatting sqref="U3:W3">
    <cfRule type="expression" dxfId="3" priority="4">
      <formula>AND(NOT(ISBLANK(V3)),ISBLANK(U3))</formula>
    </cfRule>
  </conditionalFormatting>
  <conditionalFormatting sqref="U3:W3">
    <cfRule type="expression" dxfId="2" priority="3">
      <formula>AND(NOT(ISBLANK(T3)),ISBLANK(U3))</formula>
    </cfRule>
  </conditionalFormatting>
  <conditionalFormatting sqref="U3:W3">
    <cfRule type="expression" dxfId="1" priority="2">
      <formula>AND(NOT(ISBLANK(V3)),ISBLANK(U3))</formula>
    </cfRule>
  </conditionalFormatting>
  <conditionalFormatting sqref="T3">
    <cfRule type="expression" dxfId="0" priority="1">
      <formula>AND(NOT(ISBLANK(U3)),ISBLANK(T3))</formula>
    </cfRule>
  </conditionalFormatting>
  <dataValidations count="5">
    <dataValidation operator="lessThanOrEqual" allowBlank="1" showInputMessage="1" showErrorMessage="1" error="FTE cannot be greater than Headcount_x000a_" sqref="C48:Q65531 S2:S65531 T48:AP65531 AD2:AE47 AQ1:GV1048576 A1:E1 R1:R65531 S1:AC1" xr:uid="{B189E643-F140-442D-A45F-B39CED1E71D4}"/>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33F26C25-27ED-4EE4-A639-6F91B4248B54}">
      <formula1>INDIRECT("Organisation_Type")</formula1>
    </dataValidation>
    <dataValidation type="decimal" allowBlank="1" showInputMessage="1" showErrorMessage="1" sqref="F2:F47 H2:H47 J2:J47 L2:L47 N2:N47 P2:P47" xr:uid="{009115BC-086B-42EC-BCE6-ABA713A914B0}">
      <formula1>0</formula1>
      <formula2>1000000000</formula2>
    </dataValidation>
    <dataValidation type="decimal" allowBlank="1" showInputMessage="1" showErrorMessage="1" sqref="AM2:AN47 AF2:AK47 T2:T47 V2:V47 X2:X47 Z2:Z47" xr:uid="{62B92E84-249C-4CDE-9075-5DD3F009B1AF}">
      <formula1>0</formula1>
      <formula2>1E+26</formula2>
    </dataValidation>
    <dataValidation type="decimal" allowBlank="1" showInputMessage="1" showErrorMessage="1" sqref="G2:G47 I2:I47 K2:K47 M2:M47 O2:O47 Q2:Q47 U2:U47 W2:W47 Y2:Y47 AA2:AA47" xr:uid="{1FA226D8-F145-4FD4-8BE8-8921FA937337}">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baseColWidth="10" defaultColWidth="9.28515625" defaultRowHeight="13" x14ac:dyDescent="0.15"/>
  <cols>
    <col min="1" max="1" width="16.85546875" style="29" customWidth="1"/>
    <col min="2" max="2" width="111.7109375" style="36" customWidth="1"/>
    <col min="3" max="16384" width="9.28515625" style="30"/>
  </cols>
  <sheetData>
    <row r="1" spans="1:2" ht="14" x14ac:dyDescent="0.15">
      <c r="A1" s="32" t="s">
        <v>57</v>
      </c>
      <c r="B1" s="33" t="s">
        <v>58</v>
      </c>
    </row>
    <row r="2" spans="1:2" ht="72" customHeight="1" x14ac:dyDescent="0.15">
      <c r="A2" s="31" t="s">
        <v>2</v>
      </c>
      <c r="B2" s="39" t="s">
        <v>59</v>
      </c>
    </row>
    <row r="3" spans="1:2" ht="50.25" customHeight="1" x14ac:dyDescent="0.15">
      <c r="A3" s="31" t="s">
        <v>60</v>
      </c>
      <c r="B3" s="38" t="s">
        <v>61</v>
      </c>
    </row>
    <row r="4" spans="1:2" ht="50.25" customHeight="1" x14ac:dyDescent="0.15">
      <c r="A4" s="31" t="s">
        <v>62</v>
      </c>
      <c r="B4" s="37" t="s">
        <v>63</v>
      </c>
    </row>
    <row r="5" spans="1:2" ht="73.5" customHeight="1" x14ac:dyDescent="0.15">
      <c r="A5" s="31" t="s">
        <v>64</v>
      </c>
      <c r="B5" s="34" t="s">
        <v>65</v>
      </c>
    </row>
    <row r="6" spans="1:2" ht="20.25" customHeight="1" x14ac:dyDescent="0.15">
      <c r="A6" s="31" t="s">
        <v>66</v>
      </c>
      <c r="B6" s="34" t="s">
        <v>67</v>
      </c>
    </row>
    <row r="7" spans="1:2" ht="20.25" customHeight="1" x14ac:dyDescent="0.15">
      <c r="A7" s="31" t="s">
        <v>68</v>
      </c>
      <c r="B7" s="34" t="s">
        <v>69</v>
      </c>
    </row>
    <row r="8" spans="1:2" ht="20.25" customHeight="1" x14ac:dyDescent="0.15">
      <c r="A8" s="31" t="s">
        <v>70</v>
      </c>
      <c r="B8" s="34" t="s">
        <v>71</v>
      </c>
    </row>
    <row r="9" spans="1:2" ht="20.25" customHeight="1" x14ac:dyDescent="0.15">
      <c r="A9" s="31" t="s">
        <v>72</v>
      </c>
      <c r="B9" s="34" t="s">
        <v>73</v>
      </c>
    </row>
    <row r="10" spans="1:2" ht="20.25" customHeight="1" x14ac:dyDescent="0.15">
      <c r="A10" s="31" t="s">
        <v>74</v>
      </c>
      <c r="B10" s="34" t="s">
        <v>75</v>
      </c>
    </row>
    <row r="11" spans="1:2" ht="28" x14ac:dyDescent="0.15">
      <c r="A11" s="31" t="s">
        <v>76</v>
      </c>
      <c r="B11" s="34" t="s">
        <v>77</v>
      </c>
    </row>
    <row r="12" spans="1:2" ht="98" x14ac:dyDescent="0.15">
      <c r="A12" s="31" t="s">
        <v>78</v>
      </c>
      <c r="B12" s="34" t="s">
        <v>79</v>
      </c>
    </row>
    <row r="13" spans="1:2" ht="84" x14ac:dyDescent="0.15">
      <c r="A13" s="31" t="s">
        <v>80</v>
      </c>
      <c r="B13" s="34" t="s">
        <v>81</v>
      </c>
    </row>
    <row r="14" spans="1:2" ht="140" x14ac:dyDescent="0.15">
      <c r="A14" s="31" t="s">
        <v>82</v>
      </c>
      <c r="B14" s="34" t="s">
        <v>83</v>
      </c>
    </row>
    <row r="15" spans="1:2" ht="120" customHeight="1" x14ac:dyDescent="0.15">
      <c r="A15" s="31" t="s">
        <v>84</v>
      </c>
      <c r="B15" s="34" t="s">
        <v>85</v>
      </c>
    </row>
    <row r="16" spans="1:2" ht="50.25" customHeight="1" x14ac:dyDescent="0.15">
      <c r="A16" s="31" t="s">
        <v>86</v>
      </c>
      <c r="B16" s="34" t="s">
        <v>87</v>
      </c>
    </row>
    <row r="17" spans="1:2" ht="20.25" customHeight="1" x14ac:dyDescent="0.15">
      <c r="A17" s="31" t="s">
        <v>88</v>
      </c>
      <c r="B17" s="35" t="s">
        <v>89</v>
      </c>
    </row>
    <row r="18" spans="1:2" ht="20.25" customHeight="1" x14ac:dyDescent="0.15">
      <c r="A18" s="31" t="s">
        <v>90</v>
      </c>
      <c r="B18" s="35" t="s">
        <v>89</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7109375" style="9" bestFit="1" customWidth="1"/>
    <col min="2" max="2" width="58.85546875" style="9" bestFit="1" customWidth="1"/>
    <col min="3" max="3" width="35.28515625" style="9" bestFit="1" customWidth="1"/>
    <col min="4" max="4" width="8.85546875" style="1" customWidth="1"/>
    <col min="5" max="5" width="58.85546875" style="1" hidden="1" customWidth="1"/>
    <col min="6" max="6" width="54.7109375" style="1" hidden="1" customWidth="1"/>
    <col min="7" max="7" width="11.7109375" style="1" hidden="1" customWidth="1"/>
    <col min="8" max="25" width="9.28515625" style="25"/>
  </cols>
  <sheetData>
    <row r="1" spans="1:7" x14ac:dyDescent="0.2">
      <c r="A1" s="17" t="s">
        <v>91</v>
      </c>
      <c r="B1" s="18" t="s">
        <v>2</v>
      </c>
      <c r="C1" s="19" t="s">
        <v>3</v>
      </c>
      <c r="E1" s="15" t="s">
        <v>92</v>
      </c>
      <c r="F1" s="15" t="s">
        <v>93</v>
      </c>
      <c r="G1" s="16" t="s">
        <v>94</v>
      </c>
    </row>
    <row r="2" spans="1:7" x14ac:dyDescent="0.2">
      <c r="A2" s="20" t="s">
        <v>95</v>
      </c>
      <c r="B2" s="9" t="s">
        <v>96</v>
      </c>
      <c r="C2" s="21" t="s">
        <v>44</v>
      </c>
      <c r="E2" s="9" t="s">
        <v>97</v>
      </c>
      <c r="F2" s="1" t="s">
        <v>95</v>
      </c>
      <c r="G2" s="1">
        <v>2021</v>
      </c>
    </row>
    <row r="3" spans="1:7" x14ac:dyDescent="0.2">
      <c r="A3" s="20" t="s">
        <v>95</v>
      </c>
      <c r="B3" s="9" t="s">
        <v>98</v>
      </c>
      <c r="C3" s="21" t="s">
        <v>99</v>
      </c>
      <c r="E3" s="9" t="s">
        <v>100</v>
      </c>
      <c r="F3" s="1" t="s">
        <v>101</v>
      </c>
      <c r="G3" s="1">
        <v>2022</v>
      </c>
    </row>
    <row r="4" spans="1:7" x14ac:dyDescent="0.2">
      <c r="A4" s="20" t="s">
        <v>95</v>
      </c>
      <c r="B4" s="9" t="s">
        <v>102</v>
      </c>
      <c r="C4" s="21" t="s">
        <v>99</v>
      </c>
      <c r="E4" s="9" t="s">
        <v>103</v>
      </c>
      <c r="F4" s="1" t="s">
        <v>104</v>
      </c>
      <c r="G4" s="1" t="s">
        <v>105</v>
      </c>
    </row>
    <row r="5" spans="1:7" x14ac:dyDescent="0.2">
      <c r="A5" s="20" t="s">
        <v>95</v>
      </c>
      <c r="B5" s="9" t="s">
        <v>106</v>
      </c>
      <c r="C5" s="21" t="s">
        <v>99</v>
      </c>
      <c r="E5" s="9" t="s">
        <v>107</v>
      </c>
      <c r="F5" s="1" t="s">
        <v>108</v>
      </c>
      <c r="G5" s="1" t="s">
        <v>109</v>
      </c>
    </row>
    <row r="6" spans="1:7" x14ac:dyDescent="0.2">
      <c r="A6" s="20" t="s">
        <v>95</v>
      </c>
      <c r="B6" s="9" t="s">
        <v>110</v>
      </c>
      <c r="C6" s="21" t="s">
        <v>99</v>
      </c>
      <c r="E6" s="9" t="s">
        <v>111</v>
      </c>
      <c r="F6" s="1" t="s">
        <v>112</v>
      </c>
      <c r="G6" s="1" t="s">
        <v>113</v>
      </c>
    </row>
    <row r="7" spans="1:7" x14ac:dyDescent="0.2">
      <c r="A7" s="20" t="s">
        <v>101</v>
      </c>
      <c r="B7" s="9" t="s">
        <v>114</v>
      </c>
      <c r="C7" s="21" t="s">
        <v>50</v>
      </c>
      <c r="E7" s="9" t="s">
        <v>115</v>
      </c>
      <c r="F7" s="1" t="s">
        <v>116</v>
      </c>
      <c r="G7" s="1" t="s">
        <v>117</v>
      </c>
    </row>
    <row r="8" spans="1:7" x14ac:dyDescent="0.2">
      <c r="A8" s="20" t="s">
        <v>101</v>
      </c>
      <c r="B8" s="9" t="s">
        <v>101</v>
      </c>
      <c r="C8" s="21" t="s">
        <v>44</v>
      </c>
      <c r="E8" s="9" t="s">
        <v>118</v>
      </c>
      <c r="F8" s="1" t="s">
        <v>119</v>
      </c>
      <c r="G8" s="1" t="s">
        <v>120</v>
      </c>
    </row>
    <row r="9" spans="1:7" x14ac:dyDescent="0.2">
      <c r="A9" s="20" t="s">
        <v>101</v>
      </c>
      <c r="B9" s="9" t="s">
        <v>121</v>
      </c>
      <c r="C9" s="21" t="s">
        <v>50</v>
      </c>
      <c r="E9" s="9" t="s">
        <v>96</v>
      </c>
      <c r="F9" s="1" t="s">
        <v>122</v>
      </c>
      <c r="G9" s="1" t="s">
        <v>123</v>
      </c>
    </row>
    <row r="10" spans="1:7" x14ac:dyDescent="0.2">
      <c r="A10" s="20" t="s">
        <v>101</v>
      </c>
      <c r="B10" s="9" t="s">
        <v>124</v>
      </c>
      <c r="C10" s="21" t="s">
        <v>52</v>
      </c>
      <c r="E10" s="9" t="s">
        <v>114</v>
      </c>
      <c r="F10" s="1" t="s">
        <v>125</v>
      </c>
      <c r="G10" s="1" t="s">
        <v>126</v>
      </c>
    </row>
    <row r="11" spans="1:7" x14ac:dyDescent="0.2">
      <c r="A11" s="20" t="s">
        <v>101</v>
      </c>
      <c r="B11" s="28" t="s">
        <v>127</v>
      </c>
      <c r="C11" s="21" t="s">
        <v>50</v>
      </c>
      <c r="E11" s="9" t="s">
        <v>128</v>
      </c>
      <c r="F11" s="1" t="s">
        <v>129</v>
      </c>
      <c r="G11" s="1" t="s">
        <v>130</v>
      </c>
    </row>
    <row r="12" spans="1:7" x14ac:dyDescent="0.2">
      <c r="A12" s="20" t="s">
        <v>104</v>
      </c>
      <c r="B12" s="9" t="s">
        <v>104</v>
      </c>
      <c r="C12" s="21" t="s">
        <v>99</v>
      </c>
      <c r="E12" s="9" t="s">
        <v>131</v>
      </c>
      <c r="F12" s="1" t="s">
        <v>132</v>
      </c>
      <c r="G12" s="1" t="s">
        <v>133</v>
      </c>
    </row>
    <row r="13" spans="1:7" x14ac:dyDescent="0.2">
      <c r="A13" s="20" t="s">
        <v>108</v>
      </c>
      <c r="B13" s="9" t="s">
        <v>108</v>
      </c>
      <c r="C13" s="21" t="s">
        <v>99</v>
      </c>
      <c r="E13" s="9" t="s">
        <v>134</v>
      </c>
      <c r="F13" s="1" t="s">
        <v>135</v>
      </c>
      <c r="G13" s="1" t="s">
        <v>136</v>
      </c>
    </row>
    <row r="14" spans="1:7" x14ac:dyDescent="0.2">
      <c r="A14" s="20" t="s">
        <v>112</v>
      </c>
      <c r="B14" s="9" t="s">
        <v>97</v>
      </c>
      <c r="C14" s="21" t="s">
        <v>137</v>
      </c>
      <c r="E14" s="9" t="s">
        <v>138</v>
      </c>
      <c r="F14" s="1" t="s">
        <v>139</v>
      </c>
      <c r="G14" s="1" t="s">
        <v>42</v>
      </c>
    </row>
    <row r="15" spans="1:7" x14ac:dyDescent="0.2">
      <c r="A15" s="20" t="s">
        <v>112</v>
      </c>
      <c r="B15" s="9" t="s">
        <v>115</v>
      </c>
      <c r="C15" s="21" t="s">
        <v>50</v>
      </c>
      <c r="E15" s="9" t="s">
        <v>140</v>
      </c>
      <c r="F15" s="1" t="s">
        <v>141</v>
      </c>
      <c r="G15" s="1" t="s">
        <v>142</v>
      </c>
    </row>
    <row r="16" spans="1:7" x14ac:dyDescent="0.2">
      <c r="A16" s="20" t="s">
        <v>112</v>
      </c>
      <c r="B16" s="9" t="s">
        <v>128</v>
      </c>
      <c r="C16" s="21" t="s">
        <v>50</v>
      </c>
      <c r="E16" s="9" t="s">
        <v>143</v>
      </c>
      <c r="F16" s="1" t="s">
        <v>144</v>
      </c>
    </row>
    <row r="17" spans="1:6" x14ac:dyDescent="0.2">
      <c r="A17" s="20" t="s">
        <v>112</v>
      </c>
      <c r="B17" s="9" t="s">
        <v>138</v>
      </c>
      <c r="C17" s="21" t="s">
        <v>50</v>
      </c>
      <c r="E17" s="9" t="s">
        <v>145</v>
      </c>
      <c r="F17" s="1" t="s">
        <v>146</v>
      </c>
    </row>
    <row r="18" spans="1:6" x14ac:dyDescent="0.2">
      <c r="A18" s="20" t="s">
        <v>112</v>
      </c>
      <c r="B18" s="9" t="s">
        <v>112</v>
      </c>
      <c r="C18" s="21" t="s">
        <v>44</v>
      </c>
      <c r="E18" s="9" t="s">
        <v>101</v>
      </c>
      <c r="F18" s="1" t="s">
        <v>147</v>
      </c>
    </row>
    <row r="19" spans="1:6" x14ac:dyDescent="0.2">
      <c r="A19" s="20" t="s">
        <v>112</v>
      </c>
      <c r="B19" s="9" t="s">
        <v>148</v>
      </c>
      <c r="C19" s="21" t="s">
        <v>50</v>
      </c>
      <c r="E19" s="9" t="s">
        <v>149</v>
      </c>
      <c r="F19" s="1" t="s">
        <v>150</v>
      </c>
    </row>
    <row r="20" spans="1:6" x14ac:dyDescent="0.2">
      <c r="A20" s="20" t="s">
        <v>112</v>
      </c>
      <c r="B20" s="9" t="s">
        <v>151</v>
      </c>
      <c r="C20" s="21" t="s">
        <v>50</v>
      </c>
      <c r="E20" s="9" t="s">
        <v>152</v>
      </c>
      <c r="F20" s="1" t="s">
        <v>43</v>
      </c>
    </row>
    <row r="21" spans="1:6" x14ac:dyDescent="0.2">
      <c r="A21" s="20" t="s">
        <v>112</v>
      </c>
      <c r="B21" s="9" t="s">
        <v>153</v>
      </c>
      <c r="C21" s="21" t="s">
        <v>50</v>
      </c>
      <c r="E21" s="9" t="s">
        <v>104</v>
      </c>
      <c r="F21" s="1" t="s">
        <v>154</v>
      </c>
    </row>
    <row r="22" spans="1:6" x14ac:dyDescent="0.2">
      <c r="A22" s="20" t="s">
        <v>112</v>
      </c>
      <c r="B22" s="9" t="s">
        <v>155</v>
      </c>
      <c r="C22" s="21" t="s">
        <v>52</v>
      </c>
      <c r="E22" s="9" t="s">
        <v>156</v>
      </c>
      <c r="F22" s="1" t="s">
        <v>157</v>
      </c>
    </row>
    <row r="23" spans="1:6" x14ac:dyDescent="0.2">
      <c r="A23" s="20" t="s">
        <v>112</v>
      </c>
      <c r="B23" s="9" t="s">
        <v>158</v>
      </c>
      <c r="C23" s="21" t="s">
        <v>50</v>
      </c>
      <c r="E23" s="9" t="s">
        <v>148</v>
      </c>
      <c r="F23" s="1" t="s">
        <v>159</v>
      </c>
    </row>
    <row r="24" spans="1:6" x14ac:dyDescent="0.2">
      <c r="A24" s="20" t="s">
        <v>112</v>
      </c>
      <c r="B24" s="9" t="s">
        <v>160</v>
      </c>
      <c r="C24" s="21" t="s">
        <v>50</v>
      </c>
      <c r="E24" s="9" t="s">
        <v>121</v>
      </c>
      <c r="F24" s="1" t="s">
        <v>161</v>
      </c>
    </row>
    <row r="25" spans="1:6" x14ac:dyDescent="0.2">
      <c r="A25" s="20" t="s">
        <v>112</v>
      </c>
      <c r="B25" s="9" t="s">
        <v>162</v>
      </c>
      <c r="C25" s="21" t="s">
        <v>50</v>
      </c>
      <c r="E25" s="9" t="s">
        <v>151</v>
      </c>
      <c r="F25" s="1" t="s">
        <v>163</v>
      </c>
    </row>
    <row r="26" spans="1:6" x14ac:dyDescent="0.2">
      <c r="A26" s="20" t="s">
        <v>112</v>
      </c>
      <c r="B26" s="9" t="s">
        <v>164</v>
      </c>
      <c r="C26" s="21" t="s">
        <v>50</v>
      </c>
      <c r="E26" s="9" t="s">
        <v>153</v>
      </c>
      <c r="F26" s="1" t="s">
        <v>165</v>
      </c>
    </row>
    <row r="27" spans="1:6" x14ac:dyDescent="0.2">
      <c r="A27" s="20" t="s">
        <v>112</v>
      </c>
      <c r="B27" s="9" t="s">
        <v>166</v>
      </c>
      <c r="C27" s="21" t="s">
        <v>52</v>
      </c>
      <c r="E27" s="9" t="s">
        <v>167</v>
      </c>
      <c r="F27" s="1" t="s">
        <v>168</v>
      </c>
    </row>
    <row r="28" spans="1:6" x14ac:dyDescent="0.2">
      <c r="A28" s="20" t="s">
        <v>112</v>
      </c>
      <c r="B28" s="9" t="s">
        <v>169</v>
      </c>
      <c r="C28" s="21" t="s">
        <v>99</v>
      </c>
      <c r="E28" s="9" t="s">
        <v>155</v>
      </c>
      <c r="F28" s="1" t="s">
        <v>170</v>
      </c>
    </row>
    <row r="29" spans="1:6" x14ac:dyDescent="0.2">
      <c r="A29" s="20" t="s">
        <v>112</v>
      </c>
      <c r="B29" s="9" t="s">
        <v>171</v>
      </c>
      <c r="C29" s="21" t="s">
        <v>50</v>
      </c>
      <c r="E29" s="9" t="s">
        <v>108</v>
      </c>
      <c r="F29" s="1" t="s">
        <v>172</v>
      </c>
    </row>
    <row r="30" spans="1:6" x14ac:dyDescent="0.2">
      <c r="A30" s="20" t="s">
        <v>112</v>
      </c>
      <c r="B30" s="9" t="s">
        <v>173</v>
      </c>
      <c r="C30" s="21" t="s">
        <v>52</v>
      </c>
      <c r="E30" s="9" t="s">
        <v>158</v>
      </c>
      <c r="F30" s="1" t="s">
        <v>174</v>
      </c>
    </row>
    <row r="31" spans="1:6" x14ac:dyDescent="0.2">
      <c r="A31" s="20" t="s">
        <v>112</v>
      </c>
      <c r="B31" s="9" t="s">
        <v>175</v>
      </c>
      <c r="C31" s="21" t="s">
        <v>50</v>
      </c>
      <c r="E31" s="9" t="s">
        <v>176</v>
      </c>
      <c r="F31" s="1" t="s">
        <v>177</v>
      </c>
    </row>
    <row r="32" spans="1:6" x14ac:dyDescent="0.2">
      <c r="A32" s="20" t="s">
        <v>112</v>
      </c>
      <c r="B32" s="9" t="s">
        <v>178</v>
      </c>
      <c r="C32" s="21" t="s">
        <v>50</v>
      </c>
      <c r="E32" s="9" t="s">
        <v>179</v>
      </c>
      <c r="F32" s="1" t="s">
        <v>180</v>
      </c>
    </row>
    <row r="33" spans="1:5" x14ac:dyDescent="0.2">
      <c r="A33" s="20" t="s">
        <v>112</v>
      </c>
      <c r="B33" s="9" t="s">
        <v>181</v>
      </c>
      <c r="C33" s="21" t="s">
        <v>50</v>
      </c>
      <c r="E33" s="9" t="s">
        <v>182</v>
      </c>
    </row>
    <row r="34" spans="1:5" x14ac:dyDescent="0.2">
      <c r="A34" s="20" t="s">
        <v>112</v>
      </c>
      <c r="B34" s="9" t="s">
        <v>183</v>
      </c>
      <c r="C34" s="21" t="s">
        <v>50</v>
      </c>
      <c r="E34" s="9" t="s">
        <v>184</v>
      </c>
    </row>
    <row r="35" spans="1:5" x14ac:dyDescent="0.2">
      <c r="A35" s="20" t="s">
        <v>112</v>
      </c>
      <c r="B35" s="9" t="s">
        <v>185</v>
      </c>
      <c r="C35" s="21" t="s">
        <v>52</v>
      </c>
      <c r="E35" s="9" t="s">
        <v>124</v>
      </c>
    </row>
    <row r="36" spans="1:5" x14ac:dyDescent="0.2">
      <c r="A36" s="20" t="s">
        <v>112</v>
      </c>
      <c r="B36" s="9" t="s">
        <v>186</v>
      </c>
      <c r="C36" s="21" t="s">
        <v>52</v>
      </c>
      <c r="E36" s="9" t="s">
        <v>98</v>
      </c>
    </row>
    <row r="37" spans="1:5" x14ac:dyDescent="0.2">
      <c r="A37" s="20" t="s">
        <v>112</v>
      </c>
      <c r="B37" s="9" t="s">
        <v>187</v>
      </c>
      <c r="C37" s="21" t="s">
        <v>50</v>
      </c>
      <c r="E37" s="9" t="s">
        <v>102</v>
      </c>
    </row>
    <row r="38" spans="1:5" x14ac:dyDescent="0.2">
      <c r="A38" s="20" t="s">
        <v>116</v>
      </c>
      <c r="B38" s="9" t="s">
        <v>118</v>
      </c>
      <c r="C38" s="21" t="s">
        <v>50</v>
      </c>
      <c r="E38" s="9" t="s">
        <v>188</v>
      </c>
    </row>
    <row r="39" spans="1:5" x14ac:dyDescent="0.2">
      <c r="A39" s="20" t="s">
        <v>116</v>
      </c>
      <c r="B39" s="9" t="s">
        <v>134</v>
      </c>
      <c r="C39" s="21" t="s">
        <v>50</v>
      </c>
      <c r="E39" s="9" t="s">
        <v>54</v>
      </c>
    </row>
    <row r="40" spans="1:5" x14ac:dyDescent="0.2">
      <c r="A40" s="20" t="s">
        <v>116</v>
      </c>
      <c r="B40" s="9" t="s">
        <v>140</v>
      </c>
      <c r="C40" s="21" t="s">
        <v>50</v>
      </c>
      <c r="E40" s="9" t="s">
        <v>47</v>
      </c>
    </row>
    <row r="41" spans="1:5" x14ac:dyDescent="0.2">
      <c r="A41" s="20" t="s">
        <v>116</v>
      </c>
      <c r="B41" s="9" t="s">
        <v>143</v>
      </c>
      <c r="C41" s="21" t="s">
        <v>50</v>
      </c>
      <c r="E41" s="9" t="s">
        <v>189</v>
      </c>
    </row>
    <row r="42" spans="1:5" x14ac:dyDescent="0.2">
      <c r="A42" s="20" t="s">
        <v>116</v>
      </c>
      <c r="B42" s="9" t="s">
        <v>116</v>
      </c>
      <c r="C42" s="21" t="s">
        <v>44</v>
      </c>
      <c r="E42" s="9" t="s">
        <v>112</v>
      </c>
    </row>
    <row r="43" spans="1:5" x14ac:dyDescent="0.2">
      <c r="A43" s="20" t="s">
        <v>116</v>
      </c>
      <c r="B43" s="9" t="s">
        <v>190</v>
      </c>
      <c r="C43" s="21" t="s">
        <v>50</v>
      </c>
      <c r="E43" s="9" t="s">
        <v>116</v>
      </c>
    </row>
    <row r="44" spans="1:5" x14ac:dyDescent="0.2">
      <c r="A44" s="20" t="s">
        <v>116</v>
      </c>
      <c r="B44" s="9" t="s">
        <v>191</v>
      </c>
      <c r="C44" s="21" t="s">
        <v>50</v>
      </c>
      <c r="E44" s="9" t="s">
        <v>119</v>
      </c>
    </row>
    <row r="45" spans="1:5" x14ac:dyDescent="0.2">
      <c r="A45" s="20" t="s">
        <v>116</v>
      </c>
      <c r="B45" s="9" t="s">
        <v>192</v>
      </c>
      <c r="C45" s="21" t="s">
        <v>50</v>
      </c>
      <c r="E45" s="9" t="s">
        <v>122</v>
      </c>
    </row>
    <row r="46" spans="1:5" x14ac:dyDescent="0.2">
      <c r="A46" s="20" t="s">
        <v>116</v>
      </c>
      <c r="B46" s="9" t="s">
        <v>193</v>
      </c>
      <c r="C46" s="21" t="s">
        <v>50</v>
      </c>
      <c r="E46" s="9" t="s">
        <v>125</v>
      </c>
    </row>
    <row r="47" spans="1:5" x14ac:dyDescent="0.2">
      <c r="A47" s="20" t="s">
        <v>116</v>
      </c>
      <c r="B47" s="9" t="s">
        <v>194</v>
      </c>
      <c r="C47" s="21" t="s">
        <v>50</v>
      </c>
      <c r="E47" s="9" t="s">
        <v>129</v>
      </c>
    </row>
    <row r="48" spans="1:5" x14ac:dyDescent="0.2">
      <c r="A48" s="20" t="s">
        <v>116</v>
      </c>
      <c r="B48" s="9" t="s">
        <v>195</v>
      </c>
      <c r="C48" s="21" t="s">
        <v>50</v>
      </c>
      <c r="E48" s="9" t="s">
        <v>132</v>
      </c>
    </row>
    <row r="49" spans="1:5" x14ac:dyDescent="0.2">
      <c r="A49" s="20" t="s">
        <v>116</v>
      </c>
      <c r="B49" s="9" t="s">
        <v>196</v>
      </c>
      <c r="C49" s="21" t="s">
        <v>50</v>
      </c>
      <c r="E49" s="9" t="s">
        <v>197</v>
      </c>
    </row>
    <row r="50" spans="1:5" x14ac:dyDescent="0.2">
      <c r="A50" s="20" t="s">
        <v>116</v>
      </c>
      <c r="B50" s="9" t="s">
        <v>198</v>
      </c>
      <c r="C50" s="21" t="s">
        <v>52</v>
      </c>
      <c r="E50" s="9" t="s">
        <v>199</v>
      </c>
    </row>
    <row r="51" spans="1:5" x14ac:dyDescent="0.2">
      <c r="A51" s="20" t="s">
        <v>116</v>
      </c>
      <c r="B51" s="9" t="s">
        <v>200</v>
      </c>
      <c r="C51" s="21" t="s">
        <v>50</v>
      </c>
      <c r="E51" s="9" t="s">
        <v>201</v>
      </c>
    </row>
    <row r="52" spans="1:5" x14ac:dyDescent="0.2">
      <c r="A52" s="20" t="s">
        <v>116</v>
      </c>
      <c r="B52" s="9" t="s">
        <v>202</v>
      </c>
      <c r="C52" s="21" t="s">
        <v>50</v>
      </c>
      <c r="E52" s="9" t="s">
        <v>203</v>
      </c>
    </row>
    <row r="53" spans="1:5" x14ac:dyDescent="0.2">
      <c r="A53" s="20" t="s">
        <v>116</v>
      </c>
      <c r="B53" s="9" t="s">
        <v>204</v>
      </c>
      <c r="C53" s="21" t="s">
        <v>50</v>
      </c>
      <c r="E53" s="9" t="s">
        <v>205</v>
      </c>
    </row>
    <row r="54" spans="1:5" x14ac:dyDescent="0.2">
      <c r="A54" s="20" t="s">
        <v>116</v>
      </c>
      <c r="B54" s="9" t="s">
        <v>206</v>
      </c>
      <c r="C54" s="21" t="s">
        <v>50</v>
      </c>
      <c r="E54" s="9" t="s">
        <v>207</v>
      </c>
    </row>
    <row r="55" spans="1:5" x14ac:dyDescent="0.2">
      <c r="A55" s="20" t="s">
        <v>116</v>
      </c>
      <c r="B55" s="9" t="s">
        <v>208</v>
      </c>
      <c r="C55" s="21" t="s">
        <v>50</v>
      </c>
      <c r="E55" s="9" t="s">
        <v>209</v>
      </c>
    </row>
    <row r="56" spans="1:5" x14ac:dyDescent="0.2">
      <c r="A56" s="20" t="s">
        <v>116</v>
      </c>
      <c r="B56" s="9" t="s">
        <v>210</v>
      </c>
      <c r="C56" s="21" t="s">
        <v>50</v>
      </c>
      <c r="E56" s="9" t="s">
        <v>160</v>
      </c>
    </row>
    <row r="57" spans="1:5" x14ac:dyDescent="0.2">
      <c r="A57" s="20" t="s">
        <v>116</v>
      </c>
      <c r="B57" s="9" t="s">
        <v>211</v>
      </c>
      <c r="C57" s="21" t="s">
        <v>50</v>
      </c>
      <c r="E57" s="27" t="s">
        <v>212</v>
      </c>
    </row>
    <row r="58" spans="1:5" x14ac:dyDescent="0.2">
      <c r="A58" s="20" t="s">
        <v>116</v>
      </c>
      <c r="B58" s="9" t="s">
        <v>213</v>
      </c>
      <c r="C58" s="21" t="s">
        <v>52</v>
      </c>
      <c r="E58" s="9" t="s">
        <v>162</v>
      </c>
    </row>
    <row r="59" spans="1:5" x14ac:dyDescent="0.2">
      <c r="A59" s="20" t="s">
        <v>116</v>
      </c>
      <c r="B59" s="9" t="s">
        <v>214</v>
      </c>
      <c r="C59" s="21" t="s">
        <v>50</v>
      </c>
      <c r="E59" s="9" t="s">
        <v>215</v>
      </c>
    </row>
    <row r="60" spans="1:5" x14ac:dyDescent="0.2">
      <c r="A60" s="20" t="s">
        <v>116</v>
      </c>
      <c r="B60" s="9" t="s">
        <v>216</v>
      </c>
      <c r="C60" s="21" t="s">
        <v>50</v>
      </c>
      <c r="E60" s="9" t="s">
        <v>217</v>
      </c>
    </row>
    <row r="61" spans="1:5" x14ac:dyDescent="0.2">
      <c r="A61" s="20" t="s">
        <v>116</v>
      </c>
      <c r="B61" s="9" t="s">
        <v>218</v>
      </c>
      <c r="C61" s="21" t="s">
        <v>50</v>
      </c>
      <c r="E61" s="28" t="s">
        <v>127</v>
      </c>
    </row>
    <row r="62" spans="1:5" x14ac:dyDescent="0.2">
      <c r="A62" s="20" t="s">
        <v>116</v>
      </c>
      <c r="B62" s="9" t="s">
        <v>219</v>
      </c>
      <c r="C62" s="21" t="s">
        <v>50</v>
      </c>
      <c r="E62" s="9" t="s">
        <v>220</v>
      </c>
    </row>
    <row r="63" spans="1:5" x14ac:dyDescent="0.2">
      <c r="A63" s="20" t="s">
        <v>116</v>
      </c>
      <c r="B63" s="9" t="s">
        <v>221</v>
      </c>
      <c r="C63" s="21" t="s">
        <v>50</v>
      </c>
      <c r="E63" s="9" t="s">
        <v>164</v>
      </c>
    </row>
    <row r="64" spans="1:5" x14ac:dyDescent="0.2">
      <c r="A64" s="20" t="s">
        <v>116</v>
      </c>
      <c r="B64" s="9" t="s">
        <v>222</v>
      </c>
      <c r="C64" s="21" t="s">
        <v>50</v>
      </c>
      <c r="E64" s="9" t="s">
        <v>139</v>
      </c>
    </row>
    <row r="65" spans="1:5" x14ac:dyDescent="0.2">
      <c r="A65" s="20" t="s">
        <v>116</v>
      </c>
      <c r="B65" s="9" t="s">
        <v>223</v>
      </c>
      <c r="C65" s="21" t="s">
        <v>50</v>
      </c>
      <c r="E65" s="9" t="s">
        <v>141</v>
      </c>
    </row>
    <row r="66" spans="1:5" x14ac:dyDescent="0.2">
      <c r="A66" s="20" t="s">
        <v>116</v>
      </c>
      <c r="B66" s="9" t="s">
        <v>224</v>
      </c>
      <c r="C66" s="21" t="s">
        <v>50</v>
      </c>
      <c r="E66" s="9" t="s">
        <v>190</v>
      </c>
    </row>
    <row r="67" spans="1:5" x14ac:dyDescent="0.2">
      <c r="A67" s="20" t="s">
        <v>116</v>
      </c>
      <c r="B67" s="9" t="s">
        <v>225</v>
      </c>
      <c r="C67" s="21" t="s">
        <v>50</v>
      </c>
      <c r="E67" s="9" t="s">
        <v>226</v>
      </c>
    </row>
    <row r="68" spans="1:5" x14ac:dyDescent="0.2">
      <c r="A68" s="20" t="s">
        <v>116</v>
      </c>
      <c r="B68" s="9" t="s">
        <v>227</v>
      </c>
      <c r="C68" s="21" t="s">
        <v>50</v>
      </c>
      <c r="E68" s="9" t="s">
        <v>191</v>
      </c>
    </row>
    <row r="69" spans="1:5" x14ac:dyDescent="0.2">
      <c r="A69" s="20" t="s">
        <v>119</v>
      </c>
      <c r="B69" s="9" t="s">
        <v>176</v>
      </c>
      <c r="C69" s="21" t="s">
        <v>50</v>
      </c>
      <c r="E69" s="9" t="s">
        <v>144</v>
      </c>
    </row>
    <row r="70" spans="1:5" x14ac:dyDescent="0.2">
      <c r="A70" s="20" t="s">
        <v>119</v>
      </c>
      <c r="B70" s="9" t="s">
        <v>119</v>
      </c>
      <c r="C70" s="21" t="s">
        <v>44</v>
      </c>
      <c r="E70" s="9" t="s">
        <v>228</v>
      </c>
    </row>
    <row r="71" spans="1:5" x14ac:dyDescent="0.2">
      <c r="A71" s="20" t="s">
        <v>119</v>
      </c>
      <c r="B71" s="27" t="s">
        <v>212</v>
      </c>
      <c r="C71" s="21" t="s">
        <v>52</v>
      </c>
      <c r="E71" s="9" t="s">
        <v>106</v>
      </c>
    </row>
    <row r="72" spans="1:5" x14ac:dyDescent="0.2">
      <c r="A72" s="20" t="s">
        <v>119</v>
      </c>
      <c r="B72" s="9" t="s">
        <v>215</v>
      </c>
      <c r="C72" s="21" t="s">
        <v>50</v>
      </c>
      <c r="E72" s="9" t="s">
        <v>229</v>
      </c>
    </row>
    <row r="73" spans="1:5" x14ac:dyDescent="0.2">
      <c r="A73" s="20" t="s">
        <v>119</v>
      </c>
      <c r="B73" s="9" t="s">
        <v>230</v>
      </c>
      <c r="C73" s="21" t="s">
        <v>52</v>
      </c>
      <c r="E73" s="9" t="s">
        <v>231</v>
      </c>
    </row>
    <row r="74" spans="1:5" x14ac:dyDescent="0.2">
      <c r="A74" s="20" t="s">
        <v>119</v>
      </c>
      <c r="B74" s="9" t="s">
        <v>232</v>
      </c>
      <c r="C74" s="21" t="s">
        <v>50</v>
      </c>
      <c r="E74" s="9" t="s">
        <v>233</v>
      </c>
    </row>
    <row r="75" spans="1:5" x14ac:dyDescent="0.2">
      <c r="A75" s="20" t="s">
        <v>119</v>
      </c>
      <c r="B75" s="9" t="s">
        <v>234</v>
      </c>
      <c r="C75" s="21" t="s">
        <v>52</v>
      </c>
      <c r="E75" s="9" t="s">
        <v>235</v>
      </c>
    </row>
    <row r="76" spans="1:5" x14ac:dyDescent="0.2">
      <c r="A76" s="20" t="s">
        <v>119</v>
      </c>
      <c r="B76" s="9" t="s">
        <v>236</v>
      </c>
      <c r="C76" s="21" t="s">
        <v>50</v>
      </c>
      <c r="E76" s="9" t="s">
        <v>237</v>
      </c>
    </row>
    <row r="77" spans="1:5" x14ac:dyDescent="0.2">
      <c r="A77" s="20" t="s">
        <v>119</v>
      </c>
      <c r="B77" s="9" t="s">
        <v>238</v>
      </c>
      <c r="C77" s="21" t="s">
        <v>50</v>
      </c>
      <c r="E77" s="9" t="s">
        <v>239</v>
      </c>
    </row>
    <row r="78" spans="1:5" x14ac:dyDescent="0.2">
      <c r="A78" s="20" t="s">
        <v>119</v>
      </c>
      <c r="B78" s="9" t="s">
        <v>240</v>
      </c>
      <c r="C78" s="21" t="s">
        <v>50</v>
      </c>
      <c r="E78" s="9" t="s">
        <v>192</v>
      </c>
    </row>
    <row r="79" spans="1:5" x14ac:dyDescent="0.2">
      <c r="A79" s="20" t="s">
        <v>119</v>
      </c>
      <c r="B79" s="9" t="s">
        <v>241</v>
      </c>
      <c r="C79" s="21" t="s">
        <v>50</v>
      </c>
      <c r="E79" s="9" t="s">
        <v>242</v>
      </c>
    </row>
    <row r="80" spans="1:5" x14ac:dyDescent="0.2">
      <c r="A80" s="20" t="s">
        <v>122</v>
      </c>
      <c r="B80" s="9" t="s">
        <v>100</v>
      </c>
      <c r="C80" s="21" t="s">
        <v>50</v>
      </c>
      <c r="E80" s="9" t="s">
        <v>169</v>
      </c>
    </row>
    <row r="81" spans="1:5" x14ac:dyDescent="0.2">
      <c r="A81" s="20" t="s">
        <v>122</v>
      </c>
      <c r="B81" s="9" t="s">
        <v>103</v>
      </c>
      <c r="C81" s="21" t="s">
        <v>50</v>
      </c>
      <c r="E81" s="9" t="s">
        <v>146</v>
      </c>
    </row>
    <row r="82" spans="1:5" x14ac:dyDescent="0.2">
      <c r="A82" s="20" t="s">
        <v>122</v>
      </c>
      <c r="B82" s="9" t="s">
        <v>107</v>
      </c>
      <c r="C82" s="21" t="s">
        <v>50</v>
      </c>
      <c r="E82" s="9" t="s">
        <v>147</v>
      </c>
    </row>
    <row r="83" spans="1:5" x14ac:dyDescent="0.2">
      <c r="A83" s="20" t="s">
        <v>122</v>
      </c>
      <c r="B83" s="9" t="s">
        <v>111</v>
      </c>
      <c r="C83" s="21" t="s">
        <v>52</v>
      </c>
      <c r="E83" s="9" t="s">
        <v>243</v>
      </c>
    </row>
    <row r="84" spans="1:5" x14ac:dyDescent="0.2">
      <c r="A84" s="20" t="s">
        <v>122</v>
      </c>
      <c r="B84" s="9" t="s">
        <v>152</v>
      </c>
      <c r="C84" s="21" t="s">
        <v>52</v>
      </c>
      <c r="E84" s="9" t="s">
        <v>244</v>
      </c>
    </row>
    <row r="85" spans="1:5" x14ac:dyDescent="0.2">
      <c r="A85" s="20" t="s">
        <v>122</v>
      </c>
      <c r="B85" s="9" t="s">
        <v>179</v>
      </c>
      <c r="C85" s="21" t="s">
        <v>50</v>
      </c>
      <c r="E85" s="9" t="s">
        <v>193</v>
      </c>
    </row>
    <row r="86" spans="1:5" x14ac:dyDescent="0.2">
      <c r="A86" s="20" t="s">
        <v>122</v>
      </c>
      <c r="B86" s="9" t="s">
        <v>122</v>
      </c>
      <c r="C86" s="21" t="s">
        <v>44</v>
      </c>
      <c r="E86" s="9" t="s">
        <v>194</v>
      </c>
    </row>
    <row r="87" spans="1:5" x14ac:dyDescent="0.2">
      <c r="A87" s="20" t="s">
        <v>122</v>
      </c>
      <c r="B87" s="9" t="s">
        <v>217</v>
      </c>
      <c r="C87" s="21" t="s">
        <v>50</v>
      </c>
      <c r="E87" s="9" t="s">
        <v>245</v>
      </c>
    </row>
    <row r="88" spans="1:5" x14ac:dyDescent="0.2">
      <c r="A88" s="20" t="s">
        <v>122</v>
      </c>
      <c r="B88" s="9" t="s">
        <v>246</v>
      </c>
      <c r="C88" s="21" t="s">
        <v>50</v>
      </c>
      <c r="E88" s="9" t="s">
        <v>247</v>
      </c>
    </row>
    <row r="89" spans="1:5" x14ac:dyDescent="0.2">
      <c r="A89" s="20" t="s">
        <v>122</v>
      </c>
      <c r="B89" s="9" t="s">
        <v>248</v>
      </c>
      <c r="C89" s="21" t="s">
        <v>50</v>
      </c>
      <c r="E89" s="9" t="s">
        <v>249</v>
      </c>
    </row>
    <row r="90" spans="1:5" x14ac:dyDescent="0.2">
      <c r="A90" s="20" t="s">
        <v>122</v>
      </c>
      <c r="B90" s="9" t="s">
        <v>250</v>
      </c>
      <c r="C90" s="21" t="s">
        <v>50</v>
      </c>
      <c r="E90" s="9" t="s">
        <v>195</v>
      </c>
    </row>
    <row r="91" spans="1:5" x14ac:dyDescent="0.2">
      <c r="A91" s="20" t="s">
        <v>122</v>
      </c>
      <c r="B91" s="9" t="s">
        <v>251</v>
      </c>
      <c r="C91" s="21" t="s">
        <v>50</v>
      </c>
      <c r="E91" s="9" t="s">
        <v>252</v>
      </c>
    </row>
    <row r="92" spans="1:5" x14ac:dyDescent="0.2">
      <c r="A92" s="20" t="s">
        <v>122</v>
      </c>
      <c r="B92" s="9" t="s">
        <v>253</v>
      </c>
      <c r="C92" s="21" t="s">
        <v>50</v>
      </c>
      <c r="E92" s="9" t="s">
        <v>254</v>
      </c>
    </row>
    <row r="93" spans="1:5" x14ac:dyDescent="0.2">
      <c r="A93" s="20" t="s">
        <v>122</v>
      </c>
      <c r="B93" s="9" t="s">
        <v>255</v>
      </c>
      <c r="C93" s="21" t="s">
        <v>52</v>
      </c>
      <c r="E93" s="9" t="s">
        <v>256</v>
      </c>
    </row>
    <row r="94" spans="1:5" x14ac:dyDescent="0.2">
      <c r="A94" s="20" t="s">
        <v>122</v>
      </c>
      <c r="B94" s="9" t="s">
        <v>257</v>
      </c>
      <c r="C94" s="21" t="s">
        <v>50</v>
      </c>
      <c r="E94" s="9" t="s">
        <v>258</v>
      </c>
    </row>
    <row r="95" spans="1:5" x14ac:dyDescent="0.2">
      <c r="A95" s="20" t="s">
        <v>122</v>
      </c>
      <c r="B95" s="9" t="s">
        <v>259</v>
      </c>
      <c r="C95" s="21" t="s">
        <v>52</v>
      </c>
      <c r="E95" s="9" t="s">
        <v>196</v>
      </c>
    </row>
    <row r="96" spans="1:5" x14ac:dyDescent="0.2">
      <c r="A96" s="20" t="s">
        <v>122</v>
      </c>
      <c r="B96" s="9" t="s">
        <v>260</v>
      </c>
      <c r="C96" s="21" t="s">
        <v>99</v>
      </c>
      <c r="E96" s="9" t="s">
        <v>166</v>
      </c>
    </row>
    <row r="97" spans="1:5" x14ac:dyDescent="0.2">
      <c r="A97" s="20" t="s">
        <v>125</v>
      </c>
      <c r="B97" s="9" t="s">
        <v>125</v>
      </c>
      <c r="C97" s="21" t="s">
        <v>44</v>
      </c>
      <c r="E97" s="9" t="s">
        <v>240</v>
      </c>
    </row>
    <row r="98" spans="1:5" x14ac:dyDescent="0.2">
      <c r="A98" s="20" t="s">
        <v>125</v>
      </c>
      <c r="B98" s="9" t="s">
        <v>261</v>
      </c>
      <c r="C98" s="21" t="s">
        <v>52</v>
      </c>
      <c r="E98" s="9" t="s">
        <v>246</v>
      </c>
    </row>
    <row r="99" spans="1:5" x14ac:dyDescent="0.2">
      <c r="A99" s="20" t="s">
        <v>129</v>
      </c>
      <c r="B99" s="9" t="s">
        <v>145</v>
      </c>
      <c r="C99" s="21" t="s">
        <v>50</v>
      </c>
      <c r="E99" s="9" t="s">
        <v>262</v>
      </c>
    </row>
    <row r="100" spans="1:5" x14ac:dyDescent="0.2">
      <c r="A100" s="20" t="s">
        <v>129</v>
      </c>
      <c r="B100" s="9" t="s">
        <v>129</v>
      </c>
      <c r="C100" s="21" t="s">
        <v>44</v>
      </c>
      <c r="E100" s="9" t="s">
        <v>263</v>
      </c>
    </row>
    <row r="101" spans="1:5" x14ac:dyDescent="0.2">
      <c r="A101" s="20" t="s">
        <v>129</v>
      </c>
      <c r="B101" s="9" t="s">
        <v>199</v>
      </c>
      <c r="C101" s="21" t="s">
        <v>50</v>
      </c>
      <c r="E101" s="9" t="s">
        <v>264</v>
      </c>
    </row>
    <row r="102" spans="1:5" x14ac:dyDescent="0.2">
      <c r="A102" s="20" t="s">
        <v>129</v>
      </c>
      <c r="B102" s="9" t="s">
        <v>205</v>
      </c>
      <c r="C102" s="21" t="s">
        <v>52</v>
      </c>
      <c r="E102" s="9" t="s">
        <v>265</v>
      </c>
    </row>
    <row r="103" spans="1:5" x14ac:dyDescent="0.2">
      <c r="A103" s="20" t="s">
        <v>129</v>
      </c>
      <c r="B103" s="9" t="s">
        <v>207</v>
      </c>
      <c r="C103" s="21" t="s">
        <v>52</v>
      </c>
      <c r="E103" s="9" t="s">
        <v>241</v>
      </c>
    </row>
    <row r="104" spans="1:5" x14ac:dyDescent="0.2">
      <c r="A104" s="20" t="s">
        <v>129</v>
      </c>
      <c r="B104" s="9" t="s">
        <v>239</v>
      </c>
      <c r="C104" s="21" t="s">
        <v>50</v>
      </c>
      <c r="E104" s="9" t="s">
        <v>248</v>
      </c>
    </row>
    <row r="105" spans="1:5" x14ac:dyDescent="0.2">
      <c r="A105" s="20" t="s">
        <v>129</v>
      </c>
      <c r="B105" s="9" t="s">
        <v>266</v>
      </c>
      <c r="C105" s="21" t="s">
        <v>52</v>
      </c>
      <c r="E105" s="9" t="s">
        <v>266</v>
      </c>
    </row>
    <row r="106" spans="1:5" x14ac:dyDescent="0.2">
      <c r="A106" s="20" t="s">
        <v>129</v>
      </c>
      <c r="B106" s="9" t="s">
        <v>267</v>
      </c>
      <c r="C106" s="21" t="s">
        <v>50</v>
      </c>
      <c r="E106" s="9" t="s">
        <v>268</v>
      </c>
    </row>
    <row r="107" spans="1:5" x14ac:dyDescent="0.2">
      <c r="A107" s="20" t="s">
        <v>129</v>
      </c>
      <c r="B107" s="9" t="s">
        <v>269</v>
      </c>
      <c r="C107" s="21" t="s">
        <v>99</v>
      </c>
      <c r="E107" s="9" t="s">
        <v>171</v>
      </c>
    </row>
    <row r="108" spans="1:5" x14ac:dyDescent="0.2">
      <c r="A108" s="20" t="s">
        <v>129</v>
      </c>
      <c r="B108" s="9" t="s">
        <v>270</v>
      </c>
      <c r="C108" s="21" t="s">
        <v>50</v>
      </c>
      <c r="E108" s="9" t="s">
        <v>271</v>
      </c>
    </row>
    <row r="109" spans="1:5" x14ac:dyDescent="0.2">
      <c r="A109" s="20" t="s">
        <v>129</v>
      </c>
      <c r="B109" s="9" t="s">
        <v>272</v>
      </c>
      <c r="C109" s="21" t="s">
        <v>50</v>
      </c>
      <c r="E109" s="9" t="s">
        <v>173</v>
      </c>
    </row>
    <row r="110" spans="1:5" x14ac:dyDescent="0.2">
      <c r="A110" s="20" t="s">
        <v>129</v>
      </c>
      <c r="B110" s="9" t="s">
        <v>273</v>
      </c>
      <c r="C110" s="21" t="s">
        <v>52</v>
      </c>
      <c r="E110" s="9" t="s">
        <v>43</v>
      </c>
    </row>
    <row r="111" spans="1:5" x14ac:dyDescent="0.2">
      <c r="A111" s="20" t="s">
        <v>132</v>
      </c>
      <c r="B111" s="9" t="s">
        <v>132</v>
      </c>
      <c r="C111" s="21" t="s">
        <v>44</v>
      </c>
      <c r="E111" s="9" t="s">
        <v>154</v>
      </c>
    </row>
    <row r="112" spans="1:5" x14ac:dyDescent="0.2">
      <c r="A112" s="20" t="s">
        <v>132</v>
      </c>
      <c r="B112" s="9" t="s">
        <v>201</v>
      </c>
      <c r="C112" s="21" t="s">
        <v>50</v>
      </c>
      <c r="E112" s="9" t="s">
        <v>157</v>
      </c>
    </row>
    <row r="113" spans="1:5" x14ac:dyDescent="0.2">
      <c r="A113" s="20" t="s">
        <v>132</v>
      </c>
      <c r="B113" s="9" t="s">
        <v>231</v>
      </c>
      <c r="C113" s="21" t="s">
        <v>137</v>
      </c>
      <c r="E113" s="9" t="s">
        <v>274</v>
      </c>
    </row>
    <row r="114" spans="1:5" x14ac:dyDescent="0.2">
      <c r="A114" s="20" t="s">
        <v>132</v>
      </c>
      <c r="B114" s="9" t="s">
        <v>254</v>
      </c>
      <c r="C114" s="21" t="s">
        <v>50</v>
      </c>
      <c r="E114" s="9" t="s">
        <v>198</v>
      </c>
    </row>
    <row r="115" spans="1:5" x14ac:dyDescent="0.2">
      <c r="A115" s="20" t="s">
        <v>132</v>
      </c>
      <c r="B115" s="9" t="s">
        <v>275</v>
      </c>
      <c r="C115" s="21" t="s">
        <v>50</v>
      </c>
      <c r="E115" s="9" t="s">
        <v>49</v>
      </c>
    </row>
    <row r="116" spans="1:5" x14ac:dyDescent="0.2">
      <c r="A116" s="20" t="s">
        <v>132</v>
      </c>
      <c r="B116" s="9" t="s">
        <v>276</v>
      </c>
      <c r="C116" s="21" t="s">
        <v>50</v>
      </c>
      <c r="E116" s="9" t="s">
        <v>159</v>
      </c>
    </row>
    <row r="117" spans="1:5" x14ac:dyDescent="0.2">
      <c r="A117" s="20" t="s">
        <v>132</v>
      </c>
      <c r="B117" s="9" t="s">
        <v>277</v>
      </c>
      <c r="C117" s="21" t="s">
        <v>50</v>
      </c>
      <c r="E117" s="9" t="s">
        <v>275</v>
      </c>
    </row>
    <row r="118" spans="1:5" x14ac:dyDescent="0.2">
      <c r="A118" s="20" t="s">
        <v>135</v>
      </c>
      <c r="B118" s="9" t="s">
        <v>149</v>
      </c>
      <c r="C118" s="21" t="s">
        <v>50</v>
      </c>
      <c r="E118" s="9" t="s">
        <v>250</v>
      </c>
    </row>
    <row r="119" spans="1:5" x14ac:dyDescent="0.2">
      <c r="A119" s="20" t="s">
        <v>135</v>
      </c>
      <c r="B119" s="9" t="s">
        <v>197</v>
      </c>
      <c r="C119" s="21" t="s">
        <v>44</v>
      </c>
      <c r="E119" s="9" t="s">
        <v>200</v>
      </c>
    </row>
    <row r="120" spans="1:5" x14ac:dyDescent="0.2">
      <c r="A120" s="20" t="s">
        <v>135</v>
      </c>
      <c r="B120" s="9" t="s">
        <v>233</v>
      </c>
      <c r="C120" s="21" t="s">
        <v>50</v>
      </c>
      <c r="E120" s="9" t="s">
        <v>202</v>
      </c>
    </row>
    <row r="121" spans="1:5" x14ac:dyDescent="0.2">
      <c r="A121" s="20" t="s">
        <v>135</v>
      </c>
      <c r="B121" s="9" t="s">
        <v>235</v>
      </c>
      <c r="C121" s="21" t="s">
        <v>50</v>
      </c>
      <c r="E121" s="9" t="s">
        <v>278</v>
      </c>
    </row>
    <row r="122" spans="1:5" x14ac:dyDescent="0.2">
      <c r="A122" s="20" t="s">
        <v>135</v>
      </c>
      <c r="B122" s="9" t="s">
        <v>237</v>
      </c>
      <c r="C122" s="21" t="s">
        <v>50</v>
      </c>
      <c r="E122" s="9" t="s">
        <v>279</v>
      </c>
    </row>
    <row r="123" spans="1:5" x14ac:dyDescent="0.2">
      <c r="A123" s="20" t="s">
        <v>135</v>
      </c>
      <c r="B123" s="9" t="s">
        <v>247</v>
      </c>
      <c r="C123" s="21" t="s">
        <v>50</v>
      </c>
      <c r="E123" s="9" t="s">
        <v>56</v>
      </c>
    </row>
    <row r="124" spans="1:5" x14ac:dyDescent="0.2">
      <c r="A124" s="20" t="s">
        <v>135</v>
      </c>
      <c r="B124" s="9" t="s">
        <v>249</v>
      </c>
      <c r="C124" s="21" t="s">
        <v>50</v>
      </c>
      <c r="E124" s="9" t="s">
        <v>204</v>
      </c>
    </row>
    <row r="125" spans="1:5" x14ac:dyDescent="0.2">
      <c r="A125" s="20" t="s">
        <v>135</v>
      </c>
      <c r="B125" s="9" t="s">
        <v>271</v>
      </c>
      <c r="C125" s="21" t="s">
        <v>52</v>
      </c>
      <c r="E125" s="9" t="s">
        <v>280</v>
      </c>
    </row>
    <row r="126" spans="1:5" x14ac:dyDescent="0.2">
      <c r="A126" s="20" t="s">
        <v>135</v>
      </c>
      <c r="B126" s="9" t="s">
        <v>274</v>
      </c>
      <c r="C126" s="21" t="s">
        <v>50</v>
      </c>
      <c r="E126" s="9" t="s">
        <v>206</v>
      </c>
    </row>
    <row r="127" spans="1:5" x14ac:dyDescent="0.2">
      <c r="A127" s="20" t="s">
        <v>135</v>
      </c>
      <c r="B127" s="9" t="s">
        <v>279</v>
      </c>
      <c r="C127" s="21" t="s">
        <v>50</v>
      </c>
      <c r="E127" s="9" t="s">
        <v>281</v>
      </c>
    </row>
    <row r="128" spans="1:5" x14ac:dyDescent="0.2">
      <c r="A128" s="20" t="s">
        <v>135</v>
      </c>
      <c r="B128" s="9" t="s">
        <v>282</v>
      </c>
      <c r="C128" s="21" t="s">
        <v>50</v>
      </c>
      <c r="E128" s="9" t="s">
        <v>251</v>
      </c>
    </row>
    <row r="129" spans="1:5" x14ac:dyDescent="0.2">
      <c r="A129" s="20" t="s">
        <v>135</v>
      </c>
      <c r="B129" s="9" t="s">
        <v>283</v>
      </c>
      <c r="C129" s="21" t="s">
        <v>52</v>
      </c>
      <c r="E129" s="9" t="s">
        <v>175</v>
      </c>
    </row>
    <row r="130" spans="1:5" x14ac:dyDescent="0.2">
      <c r="A130" s="20" t="s">
        <v>139</v>
      </c>
      <c r="B130" s="9" t="s">
        <v>139</v>
      </c>
      <c r="C130" s="21" t="s">
        <v>99</v>
      </c>
      <c r="E130" s="9" t="s">
        <v>208</v>
      </c>
    </row>
    <row r="131" spans="1:5" x14ac:dyDescent="0.2">
      <c r="A131" s="20" t="s">
        <v>141</v>
      </c>
      <c r="B131" s="9" t="s">
        <v>167</v>
      </c>
      <c r="C131" s="21" t="s">
        <v>50</v>
      </c>
      <c r="E131" s="9" t="s">
        <v>282</v>
      </c>
    </row>
    <row r="132" spans="1:5" x14ac:dyDescent="0.2">
      <c r="A132" s="20" t="s">
        <v>141</v>
      </c>
      <c r="B132" s="9" t="s">
        <v>252</v>
      </c>
      <c r="C132" s="21" t="s">
        <v>50</v>
      </c>
      <c r="E132" s="9" t="s">
        <v>284</v>
      </c>
    </row>
    <row r="133" spans="1:5" x14ac:dyDescent="0.2">
      <c r="A133" s="20" t="s">
        <v>141</v>
      </c>
      <c r="B133" s="9" t="s">
        <v>131</v>
      </c>
      <c r="C133" s="21" t="s">
        <v>50</v>
      </c>
      <c r="E133" s="9" t="s">
        <v>161</v>
      </c>
    </row>
    <row r="134" spans="1:5" x14ac:dyDescent="0.2">
      <c r="A134" s="20" t="s">
        <v>141</v>
      </c>
      <c r="B134" s="9" t="s">
        <v>220</v>
      </c>
      <c r="C134" s="21" t="s">
        <v>52</v>
      </c>
      <c r="E134" s="9" t="s">
        <v>267</v>
      </c>
    </row>
    <row r="135" spans="1:5" x14ac:dyDescent="0.2">
      <c r="A135" s="20" t="s">
        <v>141</v>
      </c>
      <c r="B135" s="9" t="s">
        <v>141</v>
      </c>
      <c r="C135" s="21" t="s">
        <v>44</v>
      </c>
      <c r="E135" s="9" t="s">
        <v>178</v>
      </c>
    </row>
    <row r="136" spans="1:5" x14ac:dyDescent="0.2">
      <c r="A136" s="20" t="s">
        <v>141</v>
      </c>
      <c r="B136" s="9" t="s">
        <v>229</v>
      </c>
      <c r="C136" s="21" t="s">
        <v>50</v>
      </c>
      <c r="E136" s="9" t="s">
        <v>285</v>
      </c>
    </row>
    <row r="137" spans="1:5" x14ac:dyDescent="0.2">
      <c r="A137" s="20" t="s">
        <v>141</v>
      </c>
      <c r="B137" s="9" t="s">
        <v>268</v>
      </c>
      <c r="C137" s="21" t="s">
        <v>50</v>
      </c>
      <c r="E137" s="9" t="s">
        <v>163</v>
      </c>
    </row>
    <row r="138" spans="1:5" x14ac:dyDescent="0.2">
      <c r="A138" s="20" t="s">
        <v>141</v>
      </c>
      <c r="B138" s="9" t="s">
        <v>286</v>
      </c>
      <c r="C138" s="21" t="s">
        <v>50</v>
      </c>
      <c r="E138" s="9" t="s">
        <v>232</v>
      </c>
    </row>
    <row r="139" spans="1:5" x14ac:dyDescent="0.2">
      <c r="A139" s="20" t="s">
        <v>141</v>
      </c>
      <c r="B139" s="9" t="s">
        <v>287</v>
      </c>
      <c r="C139" s="21" t="s">
        <v>52</v>
      </c>
      <c r="E139" s="9" t="s">
        <v>165</v>
      </c>
    </row>
    <row r="140" spans="1:5" x14ac:dyDescent="0.2">
      <c r="A140" s="20" t="s">
        <v>144</v>
      </c>
      <c r="B140" s="9" t="s">
        <v>144</v>
      </c>
      <c r="C140" s="21" t="s">
        <v>99</v>
      </c>
      <c r="E140" s="9" t="s">
        <v>168</v>
      </c>
    </row>
    <row r="141" spans="1:5" x14ac:dyDescent="0.2">
      <c r="A141" s="20" t="s">
        <v>146</v>
      </c>
      <c r="B141" s="9" t="s">
        <v>146</v>
      </c>
      <c r="C141" s="21" t="s">
        <v>99</v>
      </c>
      <c r="E141" s="9" t="s">
        <v>269</v>
      </c>
    </row>
    <row r="142" spans="1:5" x14ac:dyDescent="0.2">
      <c r="A142" s="20" t="s">
        <v>146</v>
      </c>
      <c r="B142" s="9" t="s">
        <v>288</v>
      </c>
      <c r="C142" s="21" t="s">
        <v>52</v>
      </c>
      <c r="E142" s="9" t="s">
        <v>289</v>
      </c>
    </row>
    <row r="143" spans="1:5" x14ac:dyDescent="0.2">
      <c r="A143" s="20" t="s">
        <v>147</v>
      </c>
      <c r="B143" s="9" t="s">
        <v>188</v>
      </c>
      <c r="C143" s="21" t="s">
        <v>52</v>
      </c>
      <c r="E143" s="9" t="s">
        <v>290</v>
      </c>
    </row>
    <row r="144" spans="1:5" x14ac:dyDescent="0.2">
      <c r="A144" s="20" t="s">
        <v>147</v>
      </c>
      <c r="B144" s="9" t="s">
        <v>228</v>
      </c>
      <c r="C144" s="21" t="s">
        <v>52</v>
      </c>
      <c r="E144" s="9" t="s">
        <v>291</v>
      </c>
    </row>
    <row r="145" spans="1:5" x14ac:dyDescent="0.2">
      <c r="A145" s="20" t="s">
        <v>147</v>
      </c>
      <c r="B145" s="9" t="s">
        <v>147</v>
      </c>
      <c r="C145" s="21" t="s">
        <v>44</v>
      </c>
      <c r="E145" s="9" t="s">
        <v>283</v>
      </c>
    </row>
    <row r="146" spans="1:5" x14ac:dyDescent="0.2">
      <c r="A146" s="20" t="s">
        <v>147</v>
      </c>
      <c r="B146" s="9" t="s">
        <v>278</v>
      </c>
      <c r="C146" s="21" t="s">
        <v>99</v>
      </c>
      <c r="E146" s="9" t="s">
        <v>292</v>
      </c>
    </row>
    <row r="147" spans="1:5" x14ac:dyDescent="0.2">
      <c r="A147" s="20" t="s">
        <v>147</v>
      </c>
      <c r="B147" s="9" t="s">
        <v>281</v>
      </c>
      <c r="C147" s="21" t="s">
        <v>52</v>
      </c>
      <c r="E147" s="9" t="s">
        <v>53</v>
      </c>
    </row>
    <row r="148" spans="1:5" x14ac:dyDescent="0.2">
      <c r="A148" s="20" t="s">
        <v>147</v>
      </c>
      <c r="B148" s="9" t="s">
        <v>285</v>
      </c>
      <c r="C148" s="21" t="s">
        <v>50</v>
      </c>
      <c r="E148" s="9" t="s">
        <v>210</v>
      </c>
    </row>
    <row r="149" spans="1:5" x14ac:dyDescent="0.2">
      <c r="A149" s="20" t="s">
        <v>150</v>
      </c>
      <c r="B149" s="9" t="s">
        <v>203</v>
      </c>
      <c r="C149" s="21" t="s">
        <v>50</v>
      </c>
      <c r="E149" s="9" t="s">
        <v>253</v>
      </c>
    </row>
    <row r="150" spans="1:5" x14ac:dyDescent="0.2">
      <c r="A150" s="20" t="s">
        <v>150</v>
      </c>
      <c r="B150" s="9" t="s">
        <v>226</v>
      </c>
      <c r="C150" s="21" t="s">
        <v>50</v>
      </c>
      <c r="E150" s="9" t="s">
        <v>211</v>
      </c>
    </row>
    <row r="151" spans="1:5" x14ac:dyDescent="0.2">
      <c r="A151" s="20" t="s">
        <v>150</v>
      </c>
      <c r="B151" s="9" t="s">
        <v>243</v>
      </c>
      <c r="C151" s="21" t="s">
        <v>44</v>
      </c>
      <c r="E151" s="9" t="s">
        <v>213</v>
      </c>
    </row>
    <row r="152" spans="1:5" x14ac:dyDescent="0.2">
      <c r="A152" s="20" t="s">
        <v>150</v>
      </c>
      <c r="B152" s="9" t="s">
        <v>258</v>
      </c>
      <c r="C152" s="21" t="s">
        <v>50</v>
      </c>
      <c r="E152" s="9" t="s">
        <v>255</v>
      </c>
    </row>
    <row r="153" spans="1:5" x14ac:dyDescent="0.2">
      <c r="A153" s="20" t="s">
        <v>150</v>
      </c>
      <c r="B153" s="9" t="s">
        <v>289</v>
      </c>
      <c r="C153" s="21" t="s">
        <v>50</v>
      </c>
      <c r="E153" s="9" t="s">
        <v>181</v>
      </c>
    </row>
    <row r="154" spans="1:5" x14ac:dyDescent="0.2">
      <c r="A154" s="20" t="s">
        <v>150</v>
      </c>
      <c r="B154" s="9" t="s">
        <v>293</v>
      </c>
      <c r="C154" s="21" t="s">
        <v>50</v>
      </c>
      <c r="E154" s="9" t="s">
        <v>214</v>
      </c>
    </row>
    <row r="155" spans="1:5" x14ac:dyDescent="0.2">
      <c r="A155" s="20" t="s">
        <v>43</v>
      </c>
      <c r="B155" s="9" t="s">
        <v>54</v>
      </c>
      <c r="C155" s="21" t="s">
        <v>52</v>
      </c>
      <c r="E155" s="9" t="s">
        <v>170</v>
      </c>
    </row>
    <row r="156" spans="1:5" x14ac:dyDescent="0.2">
      <c r="A156" s="20" t="s">
        <v>43</v>
      </c>
      <c r="B156" s="9" t="s">
        <v>47</v>
      </c>
      <c r="C156" s="21" t="s">
        <v>44</v>
      </c>
      <c r="E156" s="9" t="s">
        <v>257</v>
      </c>
    </row>
    <row r="157" spans="1:5" x14ac:dyDescent="0.2">
      <c r="A157" s="20" t="s">
        <v>43</v>
      </c>
      <c r="B157" s="9" t="s">
        <v>189</v>
      </c>
      <c r="C157" s="21" t="s">
        <v>52</v>
      </c>
      <c r="E157" s="9" t="s">
        <v>172</v>
      </c>
    </row>
    <row r="158" spans="1:5" x14ac:dyDescent="0.2">
      <c r="A158" s="20" t="s">
        <v>43</v>
      </c>
      <c r="B158" s="9" t="s">
        <v>43</v>
      </c>
      <c r="C158" s="21" t="s">
        <v>44</v>
      </c>
      <c r="E158" s="9" t="s">
        <v>293</v>
      </c>
    </row>
    <row r="159" spans="1:5" x14ac:dyDescent="0.2">
      <c r="A159" s="20" t="s">
        <v>43</v>
      </c>
      <c r="B159" s="9" t="s">
        <v>49</v>
      </c>
      <c r="C159" s="21" t="s">
        <v>50</v>
      </c>
      <c r="E159" s="9" t="s">
        <v>110</v>
      </c>
    </row>
    <row r="160" spans="1:5" x14ac:dyDescent="0.2">
      <c r="A160" s="20" t="s">
        <v>43</v>
      </c>
      <c r="B160" s="9" t="s">
        <v>56</v>
      </c>
      <c r="C160" s="21" t="s">
        <v>50</v>
      </c>
      <c r="E160" s="9" t="s">
        <v>216</v>
      </c>
    </row>
    <row r="161" spans="1:5" x14ac:dyDescent="0.2">
      <c r="A161" s="20" t="s">
        <v>43</v>
      </c>
      <c r="B161" s="9" t="s">
        <v>53</v>
      </c>
      <c r="C161" s="21" t="s">
        <v>50</v>
      </c>
      <c r="E161" s="9" t="s">
        <v>218</v>
      </c>
    </row>
    <row r="162" spans="1:5" x14ac:dyDescent="0.2">
      <c r="A162" s="20" t="s">
        <v>43</v>
      </c>
      <c r="B162" s="9" t="s">
        <v>55</v>
      </c>
      <c r="C162" s="21" t="s">
        <v>52</v>
      </c>
      <c r="E162" s="9" t="s">
        <v>219</v>
      </c>
    </row>
    <row r="163" spans="1:5" x14ac:dyDescent="0.2">
      <c r="A163" s="20" t="s">
        <v>154</v>
      </c>
      <c r="B163" s="9" t="s">
        <v>154</v>
      </c>
      <c r="C163" s="21" t="s">
        <v>44</v>
      </c>
      <c r="E163" s="9" t="s">
        <v>234</v>
      </c>
    </row>
    <row r="164" spans="1:5" x14ac:dyDescent="0.2">
      <c r="A164" s="20" t="s">
        <v>154</v>
      </c>
      <c r="B164" s="9" t="s">
        <v>209</v>
      </c>
      <c r="C164" s="21" t="s">
        <v>50</v>
      </c>
      <c r="E164" s="9" t="s">
        <v>236</v>
      </c>
    </row>
    <row r="165" spans="1:5" x14ac:dyDescent="0.2">
      <c r="A165" s="20" t="s">
        <v>154</v>
      </c>
      <c r="B165" s="9" t="s">
        <v>244</v>
      </c>
      <c r="C165" s="21" t="s">
        <v>50</v>
      </c>
      <c r="E165" s="9" t="s">
        <v>221</v>
      </c>
    </row>
    <row r="166" spans="1:5" x14ac:dyDescent="0.2">
      <c r="A166" s="20" t="s">
        <v>154</v>
      </c>
      <c r="B166" s="9" t="s">
        <v>245</v>
      </c>
      <c r="C166" s="21" t="s">
        <v>50</v>
      </c>
      <c r="E166" s="9" t="s">
        <v>230</v>
      </c>
    </row>
    <row r="167" spans="1:5" x14ac:dyDescent="0.2">
      <c r="A167" s="20" t="s">
        <v>154</v>
      </c>
      <c r="B167" s="9" t="s">
        <v>263</v>
      </c>
      <c r="C167" s="21" t="s">
        <v>50</v>
      </c>
      <c r="E167" s="9" t="s">
        <v>183</v>
      </c>
    </row>
    <row r="168" spans="1:5" x14ac:dyDescent="0.2">
      <c r="A168" s="20" t="s">
        <v>154</v>
      </c>
      <c r="B168" s="9" t="s">
        <v>291</v>
      </c>
      <c r="C168" s="21" t="s">
        <v>52</v>
      </c>
      <c r="E168" s="9" t="s">
        <v>238</v>
      </c>
    </row>
    <row r="169" spans="1:5" x14ac:dyDescent="0.2">
      <c r="A169" s="20" t="s">
        <v>154</v>
      </c>
      <c r="B169" s="9" t="s">
        <v>292</v>
      </c>
      <c r="C169" s="21" t="s">
        <v>52</v>
      </c>
      <c r="E169" s="9" t="s">
        <v>294</v>
      </c>
    </row>
    <row r="170" spans="1:5" x14ac:dyDescent="0.2">
      <c r="A170" s="20" t="s">
        <v>154</v>
      </c>
      <c r="B170" s="9" t="s">
        <v>295</v>
      </c>
      <c r="C170" s="21" t="s">
        <v>50</v>
      </c>
      <c r="E170" s="9" t="s">
        <v>276</v>
      </c>
    </row>
    <row r="171" spans="1:5" x14ac:dyDescent="0.2">
      <c r="A171" s="20" t="s">
        <v>157</v>
      </c>
      <c r="B171" s="9" t="s">
        <v>156</v>
      </c>
      <c r="C171" s="21" t="s">
        <v>50</v>
      </c>
      <c r="E171" s="9" t="s">
        <v>277</v>
      </c>
    </row>
    <row r="172" spans="1:5" x14ac:dyDescent="0.2">
      <c r="A172" s="20" t="s">
        <v>157</v>
      </c>
      <c r="B172" s="9" t="s">
        <v>182</v>
      </c>
      <c r="C172" s="21" t="s">
        <v>50</v>
      </c>
      <c r="E172" s="9" t="s">
        <v>270</v>
      </c>
    </row>
    <row r="173" spans="1:5" x14ac:dyDescent="0.2">
      <c r="A173" s="20" t="s">
        <v>157</v>
      </c>
      <c r="B173" s="9" t="s">
        <v>184</v>
      </c>
      <c r="C173" s="21" t="s">
        <v>52</v>
      </c>
      <c r="E173" s="9" t="s">
        <v>272</v>
      </c>
    </row>
    <row r="174" spans="1:5" x14ac:dyDescent="0.2">
      <c r="A174" s="20" t="s">
        <v>157</v>
      </c>
      <c r="B174" s="9" t="s">
        <v>242</v>
      </c>
      <c r="C174" s="21" t="s">
        <v>52</v>
      </c>
      <c r="E174" s="9" t="s">
        <v>222</v>
      </c>
    </row>
    <row r="175" spans="1:5" x14ac:dyDescent="0.2">
      <c r="A175" s="20" t="s">
        <v>157</v>
      </c>
      <c r="B175" s="9" t="s">
        <v>262</v>
      </c>
      <c r="C175" s="21" t="s">
        <v>50</v>
      </c>
      <c r="E175" s="9" t="s">
        <v>261</v>
      </c>
    </row>
    <row r="176" spans="1:5" x14ac:dyDescent="0.2">
      <c r="A176" s="20" t="s">
        <v>157</v>
      </c>
      <c r="B176" s="9" t="s">
        <v>264</v>
      </c>
      <c r="C176" s="21" t="s">
        <v>52</v>
      </c>
      <c r="E176" s="9" t="s">
        <v>55</v>
      </c>
    </row>
    <row r="177" spans="1:5" x14ac:dyDescent="0.2">
      <c r="A177" s="20" t="s">
        <v>157</v>
      </c>
      <c r="B177" s="9" t="s">
        <v>265</v>
      </c>
      <c r="C177" s="21" t="s">
        <v>50</v>
      </c>
      <c r="E177" s="9" t="s">
        <v>185</v>
      </c>
    </row>
    <row r="178" spans="1:5" x14ac:dyDescent="0.2">
      <c r="A178" s="20" t="s">
        <v>157</v>
      </c>
      <c r="B178" s="9" t="s">
        <v>157</v>
      </c>
      <c r="C178" s="21" t="s">
        <v>44</v>
      </c>
      <c r="E178" s="9" t="s">
        <v>186</v>
      </c>
    </row>
    <row r="179" spans="1:5" x14ac:dyDescent="0.2">
      <c r="A179" s="20" t="s">
        <v>157</v>
      </c>
      <c r="B179" s="9" t="s">
        <v>280</v>
      </c>
      <c r="C179" s="21" t="s">
        <v>52</v>
      </c>
      <c r="E179" s="9" t="s">
        <v>223</v>
      </c>
    </row>
    <row r="180" spans="1:5" x14ac:dyDescent="0.2">
      <c r="A180" s="20" t="s">
        <v>157</v>
      </c>
      <c r="B180" s="9" t="s">
        <v>290</v>
      </c>
      <c r="C180" s="21" t="s">
        <v>50</v>
      </c>
      <c r="E180" s="9" t="s">
        <v>174</v>
      </c>
    </row>
    <row r="181" spans="1:5" x14ac:dyDescent="0.2">
      <c r="A181" s="20" t="s">
        <v>157</v>
      </c>
      <c r="B181" s="9" t="s">
        <v>294</v>
      </c>
      <c r="C181" s="21" t="s">
        <v>52</v>
      </c>
      <c r="E181" s="9" t="s">
        <v>187</v>
      </c>
    </row>
    <row r="182" spans="1:5" x14ac:dyDescent="0.2">
      <c r="A182" s="20" t="s">
        <v>157</v>
      </c>
      <c r="B182" s="9" t="s">
        <v>296</v>
      </c>
      <c r="C182" s="21" t="s">
        <v>50</v>
      </c>
      <c r="E182" s="9" t="s">
        <v>177</v>
      </c>
    </row>
    <row r="183" spans="1:5" x14ac:dyDescent="0.2">
      <c r="A183" s="20" t="s">
        <v>157</v>
      </c>
      <c r="B183" s="9" t="s">
        <v>256</v>
      </c>
      <c r="C183" s="21" t="s">
        <v>50</v>
      </c>
      <c r="E183" s="9" t="s">
        <v>288</v>
      </c>
    </row>
    <row r="184" spans="1:5" x14ac:dyDescent="0.2">
      <c r="A184" s="20" t="s">
        <v>159</v>
      </c>
      <c r="B184" s="9" t="s">
        <v>159</v>
      </c>
      <c r="C184" s="21" t="s">
        <v>99</v>
      </c>
      <c r="E184" s="9" t="s">
        <v>295</v>
      </c>
    </row>
    <row r="185" spans="1:5" x14ac:dyDescent="0.2">
      <c r="A185" s="20" t="s">
        <v>161</v>
      </c>
      <c r="B185" s="9" t="s">
        <v>284</v>
      </c>
      <c r="C185" s="21" t="s">
        <v>50</v>
      </c>
      <c r="E185" s="9" t="s">
        <v>273</v>
      </c>
    </row>
    <row r="186" spans="1:5" x14ac:dyDescent="0.2">
      <c r="A186" s="20" t="s">
        <v>161</v>
      </c>
      <c r="B186" s="9" t="s">
        <v>161</v>
      </c>
      <c r="C186" s="21" t="s">
        <v>44</v>
      </c>
      <c r="E186" s="9" t="s">
        <v>259</v>
      </c>
    </row>
    <row r="187" spans="1:5" x14ac:dyDescent="0.2">
      <c r="A187" s="20" t="s">
        <v>163</v>
      </c>
      <c r="B187" s="9" t="s">
        <v>163</v>
      </c>
      <c r="C187" s="21" t="s">
        <v>99</v>
      </c>
      <c r="E187" s="9" t="s">
        <v>224</v>
      </c>
    </row>
    <row r="188" spans="1:5" x14ac:dyDescent="0.2">
      <c r="A188" s="20" t="s">
        <v>165</v>
      </c>
      <c r="B188" s="9" t="s">
        <v>165</v>
      </c>
      <c r="C188" s="21" t="s">
        <v>99</v>
      </c>
      <c r="E188" s="9" t="s">
        <v>225</v>
      </c>
    </row>
    <row r="189" spans="1:5" x14ac:dyDescent="0.2">
      <c r="A189" s="20" t="s">
        <v>168</v>
      </c>
      <c r="B189" s="9" t="s">
        <v>168</v>
      </c>
      <c r="C189" s="21" t="s">
        <v>99</v>
      </c>
      <c r="E189" s="9" t="s">
        <v>180</v>
      </c>
    </row>
    <row r="190" spans="1:5" x14ac:dyDescent="0.2">
      <c r="A190" s="20" t="s">
        <v>170</v>
      </c>
      <c r="B190" s="9" t="s">
        <v>170</v>
      </c>
      <c r="C190" s="21" t="s">
        <v>44</v>
      </c>
      <c r="E190" s="9" t="s">
        <v>227</v>
      </c>
    </row>
    <row r="191" spans="1:5" x14ac:dyDescent="0.2">
      <c r="A191" s="20" t="s">
        <v>172</v>
      </c>
      <c r="B191" s="9" t="s">
        <v>172</v>
      </c>
      <c r="C191" s="21" t="s">
        <v>99</v>
      </c>
      <c r="E191" s="9" t="s">
        <v>260</v>
      </c>
    </row>
    <row r="192" spans="1:5" x14ac:dyDescent="0.2">
      <c r="A192" s="20" t="s">
        <v>174</v>
      </c>
      <c r="B192" s="9" t="s">
        <v>174</v>
      </c>
      <c r="C192" s="21" t="s">
        <v>99</v>
      </c>
      <c r="E192" s="9" t="s">
        <v>286</v>
      </c>
    </row>
    <row r="193" spans="1:5" x14ac:dyDescent="0.2">
      <c r="A193" s="20" t="s">
        <v>177</v>
      </c>
      <c r="B193" s="9" t="s">
        <v>177</v>
      </c>
      <c r="C193" s="21" t="s">
        <v>99</v>
      </c>
      <c r="E193" s="9" t="s">
        <v>287</v>
      </c>
    </row>
    <row r="194" spans="1:5" x14ac:dyDescent="0.2">
      <c r="A194" s="22" t="s">
        <v>180</v>
      </c>
      <c r="B194" s="23" t="s">
        <v>180</v>
      </c>
      <c r="C194" s="24" t="s">
        <v>44</v>
      </c>
      <c r="E194" s="23" t="s">
        <v>296</v>
      </c>
    </row>
    <row r="195" spans="1:5" x14ac:dyDescent="0.2">
      <c r="E195" s="1" t="s">
        <v>297</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4" bestFit="1" customWidth="1"/>
    <col min="2" max="2" width="55" style="5" bestFit="1" customWidth="1"/>
    <col min="3" max="3" width="8.7109375" style="4" bestFit="1" customWidth="1"/>
    <col min="4" max="4" width="30.140625" style="4" customWidth="1"/>
    <col min="5" max="16384" width="8.85546875" style="4"/>
  </cols>
  <sheetData>
    <row r="1" spans="1:7" ht="17" x14ac:dyDescent="0.2">
      <c r="A1" s="6" t="s">
        <v>91</v>
      </c>
      <c r="B1" s="2" t="s">
        <v>2</v>
      </c>
      <c r="C1" s="6" t="s">
        <v>3</v>
      </c>
      <c r="D1" s="6" t="s">
        <v>298</v>
      </c>
      <c r="G1" s="13"/>
    </row>
    <row r="2" spans="1:7" x14ac:dyDescent="0.2">
      <c r="A2" t="s">
        <v>95</v>
      </c>
      <c r="B2" s="4" t="s">
        <v>97</v>
      </c>
      <c r="C2" s="4" t="s">
        <v>137</v>
      </c>
      <c r="D2" s="4" t="s">
        <v>299</v>
      </c>
    </row>
    <row r="3" spans="1:7" x14ac:dyDescent="0.2">
      <c r="A3" t="s">
        <v>101</v>
      </c>
      <c r="B3" s="4" t="s">
        <v>100</v>
      </c>
      <c r="C3" s="4" t="s">
        <v>52</v>
      </c>
      <c r="D3" s="4" t="s">
        <v>300</v>
      </c>
    </row>
    <row r="4" spans="1:7" x14ac:dyDescent="0.2">
      <c r="A4" t="s">
        <v>104</v>
      </c>
      <c r="B4" s="4" t="s">
        <v>103</v>
      </c>
      <c r="C4" s="4" t="s">
        <v>50</v>
      </c>
    </row>
    <row r="5" spans="1:7" x14ac:dyDescent="0.2">
      <c r="A5" s="13" t="s">
        <v>108</v>
      </c>
      <c r="B5" s="4" t="s">
        <v>107</v>
      </c>
      <c r="C5" s="4" t="s">
        <v>44</v>
      </c>
    </row>
    <row r="6" spans="1:7" x14ac:dyDescent="0.2">
      <c r="A6" t="s">
        <v>112</v>
      </c>
      <c r="B6" t="s">
        <v>111</v>
      </c>
      <c r="C6" s="4" t="s">
        <v>99</v>
      </c>
    </row>
    <row r="7" spans="1:7" x14ac:dyDescent="0.2">
      <c r="A7" t="s">
        <v>301</v>
      </c>
      <c r="B7" s="4" t="s">
        <v>115</v>
      </c>
      <c r="C7" s="13" t="s">
        <v>297</v>
      </c>
    </row>
    <row r="8" spans="1:7" x14ac:dyDescent="0.2">
      <c r="A8" t="s">
        <v>119</v>
      </c>
      <c r="B8" s="4" t="s">
        <v>118</v>
      </c>
      <c r="C8" s="13"/>
    </row>
    <row r="9" spans="1:7" x14ac:dyDescent="0.2">
      <c r="A9" t="s">
        <v>122</v>
      </c>
      <c r="B9" s="4" t="s">
        <v>96</v>
      </c>
    </row>
    <row r="10" spans="1:7" x14ac:dyDescent="0.2">
      <c r="A10" s="4" t="s">
        <v>302</v>
      </c>
      <c r="B10" s="4" t="s">
        <v>114</v>
      </c>
    </row>
    <row r="11" spans="1:7" x14ac:dyDescent="0.2">
      <c r="A11" t="s">
        <v>303</v>
      </c>
      <c r="B11" s="4" t="s">
        <v>128</v>
      </c>
    </row>
    <row r="12" spans="1:7" x14ac:dyDescent="0.2">
      <c r="A12" s="4" t="s">
        <v>125</v>
      </c>
      <c r="B12" s="4" t="s">
        <v>131</v>
      </c>
    </row>
    <row r="13" spans="1:7" x14ac:dyDescent="0.2">
      <c r="A13" t="s">
        <v>129</v>
      </c>
      <c r="B13" s="4" t="s">
        <v>134</v>
      </c>
    </row>
    <row r="14" spans="1:7" x14ac:dyDescent="0.2">
      <c r="A14" t="s">
        <v>132</v>
      </c>
      <c r="B14" s="4" t="s">
        <v>138</v>
      </c>
    </row>
    <row r="15" spans="1:7" x14ac:dyDescent="0.2">
      <c r="A15" t="s">
        <v>304</v>
      </c>
      <c r="B15" s="4" t="s">
        <v>140</v>
      </c>
    </row>
    <row r="16" spans="1:7" x14ac:dyDescent="0.2">
      <c r="A16" t="s">
        <v>305</v>
      </c>
      <c r="B16" s="4" t="s">
        <v>143</v>
      </c>
    </row>
    <row r="17" spans="1:2" x14ac:dyDescent="0.2">
      <c r="A17" s="4" t="s">
        <v>139</v>
      </c>
      <c r="B17" s="4" t="s">
        <v>145</v>
      </c>
    </row>
    <row r="18" spans="1:2" x14ac:dyDescent="0.2">
      <c r="A18" t="s">
        <v>306</v>
      </c>
      <c r="B18" s="4" t="s">
        <v>101</v>
      </c>
    </row>
    <row r="19" spans="1:2" x14ac:dyDescent="0.2">
      <c r="A19" t="s">
        <v>144</v>
      </c>
      <c r="B19" s="4" t="s">
        <v>307</v>
      </c>
    </row>
    <row r="20" spans="1:2" x14ac:dyDescent="0.2">
      <c r="A20" t="s">
        <v>146</v>
      </c>
      <c r="B20" s="4" t="s">
        <v>152</v>
      </c>
    </row>
    <row r="21" spans="1:2" x14ac:dyDescent="0.2">
      <c r="A21" t="s">
        <v>147</v>
      </c>
      <c r="B21" s="4" t="s">
        <v>104</v>
      </c>
    </row>
    <row r="22" spans="1:2" x14ac:dyDescent="0.2">
      <c r="A22" t="s">
        <v>150</v>
      </c>
      <c r="B22" s="4" t="s">
        <v>156</v>
      </c>
    </row>
    <row r="23" spans="1:2" x14ac:dyDescent="0.2">
      <c r="A23" t="s">
        <v>43</v>
      </c>
      <c r="B23" s="4" t="s">
        <v>148</v>
      </c>
    </row>
    <row r="24" spans="1:2" x14ac:dyDescent="0.2">
      <c r="A24" t="s">
        <v>154</v>
      </c>
      <c r="B24" s="4" t="s">
        <v>121</v>
      </c>
    </row>
    <row r="25" spans="1:2" x14ac:dyDescent="0.2">
      <c r="A25" s="13" t="s">
        <v>157</v>
      </c>
      <c r="B25" s="4" t="s">
        <v>151</v>
      </c>
    </row>
    <row r="26" spans="1:2" x14ac:dyDescent="0.2">
      <c r="A26" t="s">
        <v>159</v>
      </c>
      <c r="B26" s="4" t="s">
        <v>153</v>
      </c>
    </row>
    <row r="27" spans="1:2" x14ac:dyDescent="0.2">
      <c r="A27" t="s">
        <v>161</v>
      </c>
      <c r="B27" s="4" t="s">
        <v>167</v>
      </c>
    </row>
    <row r="28" spans="1:2" x14ac:dyDescent="0.2">
      <c r="A28" t="s">
        <v>163</v>
      </c>
      <c r="B28" s="4" t="s">
        <v>308</v>
      </c>
    </row>
    <row r="29" spans="1:2" x14ac:dyDescent="0.2">
      <c r="A29" t="s">
        <v>165</v>
      </c>
      <c r="B29" s="4" t="s">
        <v>108</v>
      </c>
    </row>
    <row r="30" spans="1:2" x14ac:dyDescent="0.2">
      <c r="A30" t="s">
        <v>168</v>
      </c>
      <c r="B30" s="4" t="s">
        <v>158</v>
      </c>
    </row>
    <row r="31" spans="1:2" x14ac:dyDescent="0.2">
      <c r="A31" s="13" t="s">
        <v>297</v>
      </c>
      <c r="B31" s="4" t="s">
        <v>176</v>
      </c>
    </row>
    <row r="32" spans="1:2" x14ac:dyDescent="0.2">
      <c r="A32" t="s">
        <v>170</v>
      </c>
      <c r="B32" s="4" t="s">
        <v>179</v>
      </c>
    </row>
    <row r="33" spans="1:2" x14ac:dyDescent="0.2">
      <c r="A33" t="s">
        <v>172</v>
      </c>
      <c r="B33" s="4" t="s">
        <v>182</v>
      </c>
    </row>
    <row r="34" spans="1:2" ht="17" x14ac:dyDescent="0.2">
      <c r="A34" t="s">
        <v>261</v>
      </c>
      <c r="B34" s="5" t="s">
        <v>184</v>
      </c>
    </row>
    <row r="35" spans="1:2" x14ac:dyDescent="0.2">
      <c r="A35" s="4" t="s">
        <v>174</v>
      </c>
      <c r="B35" s="4" t="s">
        <v>124</v>
      </c>
    </row>
    <row r="36" spans="1:2" x14ac:dyDescent="0.2">
      <c r="A36" t="s">
        <v>177</v>
      </c>
      <c r="B36" s="4" t="s">
        <v>98</v>
      </c>
    </row>
    <row r="37" spans="1:2" x14ac:dyDescent="0.2">
      <c r="A37" s="4" t="s">
        <v>180</v>
      </c>
      <c r="B37" s="4" t="s">
        <v>102</v>
      </c>
    </row>
    <row r="38" spans="1:2" x14ac:dyDescent="0.2">
      <c r="A38"/>
      <c r="B38" s="13" t="s">
        <v>188</v>
      </c>
    </row>
    <row r="39" spans="1:2" x14ac:dyDescent="0.2">
      <c r="A39"/>
      <c r="B39" s="4" t="s">
        <v>54</v>
      </c>
    </row>
    <row r="40" spans="1:2" x14ac:dyDescent="0.2">
      <c r="A40"/>
      <c r="B40" s="4" t="s">
        <v>189</v>
      </c>
    </row>
    <row r="41" spans="1:2" x14ac:dyDescent="0.2">
      <c r="A41"/>
      <c r="B41" t="s">
        <v>112</v>
      </c>
    </row>
    <row r="42" spans="1:2" x14ac:dyDescent="0.2">
      <c r="A42"/>
      <c r="B42" t="s">
        <v>301</v>
      </c>
    </row>
    <row r="43" spans="1:2" x14ac:dyDescent="0.2">
      <c r="A43"/>
      <c r="B43" s="4" t="s">
        <v>119</v>
      </c>
    </row>
    <row r="44" spans="1:2" x14ac:dyDescent="0.2">
      <c r="A44"/>
      <c r="B44" s="4" t="s">
        <v>122</v>
      </c>
    </row>
    <row r="45" spans="1:2" x14ac:dyDescent="0.2">
      <c r="A45"/>
      <c r="B45" s="4" t="s">
        <v>302</v>
      </c>
    </row>
    <row r="46" spans="1:2" x14ac:dyDescent="0.2">
      <c r="A46"/>
      <c r="B46" s="4" t="s">
        <v>303</v>
      </c>
    </row>
    <row r="47" spans="1:2" x14ac:dyDescent="0.2">
      <c r="A47"/>
      <c r="B47" s="4" t="s">
        <v>125</v>
      </c>
    </row>
    <row r="48" spans="1:2" x14ac:dyDescent="0.2">
      <c r="A48"/>
      <c r="B48" s="4" t="s">
        <v>309</v>
      </c>
    </row>
    <row r="49" spans="1:2" x14ac:dyDescent="0.2">
      <c r="A49"/>
      <c r="B49" s="4" t="s">
        <v>132</v>
      </c>
    </row>
    <row r="50" spans="1:2" x14ac:dyDescent="0.2">
      <c r="A50"/>
      <c r="B50" s="4" t="s">
        <v>304</v>
      </c>
    </row>
    <row r="51" spans="1:2" x14ac:dyDescent="0.2">
      <c r="A51"/>
      <c r="B51" s="4" t="s">
        <v>310</v>
      </c>
    </row>
    <row r="52" spans="1:2" x14ac:dyDescent="0.2">
      <c r="A52"/>
      <c r="B52" s="4" t="s">
        <v>199</v>
      </c>
    </row>
    <row r="53" spans="1:2" ht="17" x14ac:dyDescent="0.2">
      <c r="A53"/>
      <c r="B53" s="5" t="s">
        <v>203</v>
      </c>
    </row>
    <row r="54" spans="1:2" x14ac:dyDescent="0.2">
      <c r="A54"/>
      <c r="B54" s="4" t="s">
        <v>205</v>
      </c>
    </row>
    <row r="55" spans="1:2" ht="17" x14ac:dyDescent="0.2">
      <c r="A55"/>
      <c r="B55" s="14" t="s">
        <v>207</v>
      </c>
    </row>
    <row r="56" spans="1:2" ht="17" x14ac:dyDescent="0.2">
      <c r="A56"/>
      <c r="B56" s="14" t="s">
        <v>209</v>
      </c>
    </row>
    <row r="57" spans="1:2" x14ac:dyDescent="0.2">
      <c r="A57"/>
      <c r="B57" s="4" t="s">
        <v>160</v>
      </c>
    </row>
    <row r="58" spans="1:2" x14ac:dyDescent="0.2">
      <c r="A58"/>
      <c r="B58" s="4" t="s">
        <v>311</v>
      </c>
    </row>
    <row r="59" spans="1:2" x14ac:dyDescent="0.2">
      <c r="A59"/>
      <c r="B59" s="4" t="s">
        <v>162</v>
      </c>
    </row>
    <row r="60" spans="1:2" x14ac:dyDescent="0.2">
      <c r="A60"/>
      <c r="B60" s="4" t="s">
        <v>215</v>
      </c>
    </row>
    <row r="61" spans="1:2" x14ac:dyDescent="0.2">
      <c r="A61"/>
      <c r="B61" s="4" t="s">
        <v>217</v>
      </c>
    </row>
    <row r="62" spans="1:2" x14ac:dyDescent="0.2">
      <c r="A62"/>
      <c r="B62" s="4" t="s">
        <v>127</v>
      </c>
    </row>
    <row r="63" spans="1:2" x14ac:dyDescent="0.2">
      <c r="A63"/>
      <c r="B63" s="4" t="s">
        <v>312</v>
      </c>
    </row>
    <row r="64" spans="1:2" x14ac:dyDescent="0.2">
      <c r="A64"/>
      <c r="B64" s="4" t="s">
        <v>164</v>
      </c>
    </row>
    <row r="65" spans="1:2" x14ac:dyDescent="0.2">
      <c r="A65"/>
      <c r="B65" s="4" t="s">
        <v>139</v>
      </c>
    </row>
    <row r="66" spans="1:2" x14ac:dyDescent="0.2">
      <c r="A66"/>
      <c r="B66" s="4" t="s">
        <v>306</v>
      </c>
    </row>
    <row r="67" spans="1:2" x14ac:dyDescent="0.2">
      <c r="A67"/>
      <c r="B67" s="4" t="s">
        <v>190</v>
      </c>
    </row>
    <row r="68" spans="1:2" x14ac:dyDescent="0.2">
      <c r="A68"/>
      <c r="B68" s="4" t="s">
        <v>313</v>
      </c>
    </row>
    <row r="69" spans="1:2" x14ac:dyDescent="0.2">
      <c r="A69"/>
      <c r="B69" s="4" t="s">
        <v>191</v>
      </c>
    </row>
    <row r="70" spans="1:2" x14ac:dyDescent="0.2">
      <c r="A70"/>
      <c r="B70" s="4" t="s">
        <v>144</v>
      </c>
    </row>
    <row r="71" spans="1:2" x14ac:dyDescent="0.2">
      <c r="A71"/>
      <c r="B71" s="4" t="s">
        <v>228</v>
      </c>
    </row>
    <row r="72" spans="1:2" ht="17" x14ac:dyDescent="0.2">
      <c r="A72"/>
      <c r="B72" s="14" t="s">
        <v>106</v>
      </c>
    </row>
    <row r="73" spans="1:2" x14ac:dyDescent="0.2">
      <c r="A73"/>
      <c r="B73" s="13" t="s">
        <v>229</v>
      </c>
    </row>
    <row r="74" spans="1:2" x14ac:dyDescent="0.2">
      <c r="A74"/>
      <c r="B74" s="4" t="s">
        <v>231</v>
      </c>
    </row>
    <row r="75" spans="1:2" x14ac:dyDescent="0.2">
      <c r="A75"/>
      <c r="B75" s="4" t="s">
        <v>233</v>
      </c>
    </row>
    <row r="76" spans="1:2" x14ac:dyDescent="0.2">
      <c r="A76"/>
      <c r="B76" s="4" t="s">
        <v>239</v>
      </c>
    </row>
    <row r="77" spans="1:2" x14ac:dyDescent="0.2">
      <c r="A77"/>
      <c r="B77" s="4" t="s">
        <v>314</v>
      </c>
    </row>
    <row r="78" spans="1:2" x14ac:dyDescent="0.2">
      <c r="A78"/>
      <c r="B78" s="4" t="s">
        <v>192</v>
      </c>
    </row>
    <row r="79" spans="1:2" x14ac:dyDescent="0.2">
      <c r="A79"/>
      <c r="B79" s="4" t="s">
        <v>242</v>
      </c>
    </row>
    <row r="80" spans="1:2" x14ac:dyDescent="0.2">
      <c r="A80"/>
      <c r="B80" s="4" t="s">
        <v>315</v>
      </c>
    </row>
    <row r="81" spans="1:2" x14ac:dyDescent="0.2">
      <c r="A81"/>
      <c r="B81" s="4" t="s">
        <v>147</v>
      </c>
    </row>
    <row r="82" spans="1:2" x14ac:dyDescent="0.2">
      <c r="A82"/>
      <c r="B82" s="4" t="s">
        <v>316</v>
      </c>
    </row>
    <row r="83" spans="1:2" x14ac:dyDescent="0.2">
      <c r="A83"/>
      <c r="B83" s="4" t="s">
        <v>244</v>
      </c>
    </row>
    <row r="84" spans="1:2" x14ac:dyDescent="0.2">
      <c r="A84"/>
      <c r="B84" s="4" t="s">
        <v>193</v>
      </c>
    </row>
    <row r="85" spans="1:2" x14ac:dyDescent="0.2">
      <c r="A85"/>
      <c r="B85" s="4" t="s">
        <v>194</v>
      </c>
    </row>
    <row r="86" spans="1:2" x14ac:dyDescent="0.2">
      <c r="A86"/>
      <c r="B86" s="4" t="s">
        <v>245</v>
      </c>
    </row>
    <row r="87" spans="1:2" x14ac:dyDescent="0.2">
      <c r="A87"/>
      <c r="B87" s="4" t="s">
        <v>247</v>
      </c>
    </row>
    <row r="88" spans="1:2" x14ac:dyDescent="0.2">
      <c r="A88"/>
      <c r="B88" s="4" t="s">
        <v>249</v>
      </c>
    </row>
    <row r="89" spans="1:2" x14ac:dyDescent="0.2">
      <c r="A89"/>
      <c r="B89" s="4" t="s">
        <v>195</v>
      </c>
    </row>
    <row r="90" spans="1:2" x14ac:dyDescent="0.2">
      <c r="A90"/>
      <c r="B90" s="4" t="s">
        <v>252</v>
      </c>
    </row>
    <row r="91" spans="1:2" x14ac:dyDescent="0.2">
      <c r="A91"/>
      <c r="B91" s="4" t="s">
        <v>254</v>
      </c>
    </row>
    <row r="92" spans="1:2" x14ac:dyDescent="0.2">
      <c r="A92"/>
      <c r="B92" s="13" t="s">
        <v>317</v>
      </c>
    </row>
    <row r="93" spans="1:2" x14ac:dyDescent="0.2">
      <c r="A93"/>
      <c r="B93" s="4" t="s">
        <v>196</v>
      </c>
    </row>
    <row r="94" spans="1:2" x14ac:dyDescent="0.2">
      <c r="A94"/>
      <c r="B94" s="4" t="s">
        <v>318</v>
      </c>
    </row>
    <row r="95" spans="1:2" x14ac:dyDescent="0.2">
      <c r="A95"/>
      <c r="B95" s="4" t="s">
        <v>166</v>
      </c>
    </row>
    <row r="96" spans="1:2" ht="17" x14ac:dyDescent="0.2">
      <c r="A96"/>
      <c r="B96" s="5" t="s">
        <v>319</v>
      </c>
    </row>
    <row r="97" spans="1:2" x14ac:dyDescent="0.2">
      <c r="A97"/>
      <c r="B97" s="4" t="s">
        <v>246</v>
      </c>
    </row>
    <row r="98" spans="1:2" x14ac:dyDescent="0.2">
      <c r="A98"/>
      <c r="B98" s="4" t="s">
        <v>262</v>
      </c>
    </row>
    <row r="99" spans="1:2" x14ac:dyDescent="0.2">
      <c r="A99"/>
      <c r="B99" s="4" t="s">
        <v>320</v>
      </c>
    </row>
    <row r="100" spans="1:2" x14ac:dyDescent="0.2">
      <c r="A100"/>
      <c r="B100" s="4" t="s">
        <v>263</v>
      </c>
    </row>
    <row r="101" spans="1:2" x14ac:dyDescent="0.2">
      <c r="A101"/>
      <c r="B101" s="4" t="s">
        <v>264</v>
      </c>
    </row>
    <row r="102" spans="1:2" x14ac:dyDescent="0.2">
      <c r="A102"/>
      <c r="B102" s="4" t="s">
        <v>265</v>
      </c>
    </row>
    <row r="103" spans="1:2" x14ac:dyDescent="0.2">
      <c r="A103"/>
      <c r="B103" s="4" t="s">
        <v>241</v>
      </c>
    </row>
    <row r="104" spans="1:2" x14ac:dyDescent="0.2">
      <c r="A104"/>
      <c r="B104" s="4" t="s">
        <v>248</v>
      </c>
    </row>
    <row r="105" spans="1:2" x14ac:dyDescent="0.2">
      <c r="A105"/>
      <c r="B105" s="4" t="s">
        <v>266</v>
      </c>
    </row>
    <row r="106" spans="1:2" x14ac:dyDescent="0.2">
      <c r="A106"/>
      <c r="B106" s="4" t="s">
        <v>268</v>
      </c>
    </row>
    <row r="107" spans="1:2" x14ac:dyDescent="0.2">
      <c r="A107"/>
      <c r="B107" s="4" t="s">
        <v>171</v>
      </c>
    </row>
    <row r="108" spans="1:2" x14ac:dyDescent="0.2">
      <c r="A108"/>
      <c r="B108" s="4" t="s">
        <v>271</v>
      </c>
    </row>
    <row r="109" spans="1:2" x14ac:dyDescent="0.2">
      <c r="A109"/>
      <c r="B109" s="4" t="s">
        <v>173</v>
      </c>
    </row>
    <row r="110" spans="1:2" x14ac:dyDescent="0.2">
      <c r="A110"/>
      <c r="B110" s="13" t="s">
        <v>321</v>
      </c>
    </row>
    <row r="111" spans="1:2" x14ac:dyDescent="0.2">
      <c r="A111"/>
      <c r="B111" s="4" t="s">
        <v>322</v>
      </c>
    </row>
    <row r="112" spans="1:2" x14ac:dyDescent="0.2">
      <c r="A112"/>
      <c r="B112" s="4" t="s">
        <v>157</v>
      </c>
    </row>
    <row r="113" spans="1:2" x14ac:dyDescent="0.2">
      <c r="A113"/>
      <c r="B113" s="4" t="s">
        <v>274</v>
      </c>
    </row>
    <row r="114" spans="1:2" x14ac:dyDescent="0.2">
      <c r="A114"/>
      <c r="B114" s="4" t="s">
        <v>198</v>
      </c>
    </row>
    <row r="115" spans="1:2" x14ac:dyDescent="0.2">
      <c r="A115"/>
      <c r="B115" s="4" t="s">
        <v>49</v>
      </c>
    </row>
    <row r="116" spans="1:2" x14ac:dyDescent="0.2">
      <c r="A116"/>
      <c r="B116" s="4" t="s">
        <v>323</v>
      </c>
    </row>
    <row r="117" spans="1:2" x14ac:dyDescent="0.2">
      <c r="A117"/>
      <c r="B117" s="4" t="s">
        <v>159</v>
      </c>
    </row>
    <row r="118" spans="1:2" x14ac:dyDescent="0.2">
      <c r="A118"/>
      <c r="B118" s="4" t="s">
        <v>275</v>
      </c>
    </row>
    <row r="119" spans="1:2" x14ac:dyDescent="0.2">
      <c r="A119"/>
      <c r="B119" s="4" t="s">
        <v>250</v>
      </c>
    </row>
    <row r="120" spans="1:2" x14ac:dyDescent="0.2">
      <c r="A120"/>
      <c r="B120" s="4" t="s">
        <v>200</v>
      </c>
    </row>
    <row r="121" spans="1:2" x14ac:dyDescent="0.2">
      <c r="A121"/>
      <c r="B121" s="4" t="s">
        <v>202</v>
      </c>
    </row>
    <row r="122" spans="1:2" x14ac:dyDescent="0.2">
      <c r="A122"/>
      <c r="B122" s="13" t="s">
        <v>324</v>
      </c>
    </row>
    <row r="123" spans="1:2" x14ac:dyDescent="0.2">
      <c r="A123"/>
      <c r="B123" s="4" t="s">
        <v>279</v>
      </c>
    </row>
    <row r="124" spans="1:2" x14ac:dyDescent="0.2">
      <c r="A124"/>
      <c r="B124" s="4" t="s">
        <v>56</v>
      </c>
    </row>
    <row r="125" spans="1:2" x14ac:dyDescent="0.2">
      <c r="A125"/>
      <c r="B125" s="4" t="s">
        <v>204</v>
      </c>
    </row>
    <row r="126" spans="1:2" x14ac:dyDescent="0.2">
      <c r="A126"/>
      <c r="B126" s="4" t="s">
        <v>280</v>
      </c>
    </row>
    <row r="127" spans="1:2" x14ac:dyDescent="0.2">
      <c r="A127"/>
      <c r="B127" s="4" t="s">
        <v>206</v>
      </c>
    </row>
    <row r="128" spans="1:2" x14ac:dyDescent="0.2">
      <c r="A128"/>
      <c r="B128" s="4" t="s">
        <v>281</v>
      </c>
    </row>
    <row r="129" spans="1:2" x14ac:dyDescent="0.2">
      <c r="A129"/>
      <c r="B129" s="4" t="s">
        <v>251</v>
      </c>
    </row>
    <row r="130" spans="1:2" x14ac:dyDescent="0.2">
      <c r="A130"/>
      <c r="B130" s="4" t="s">
        <v>175</v>
      </c>
    </row>
    <row r="131" spans="1:2" x14ac:dyDescent="0.2">
      <c r="A131"/>
      <c r="B131" s="4" t="s">
        <v>208</v>
      </c>
    </row>
    <row r="132" spans="1:2" x14ac:dyDescent="0.2">
      <c r="A132"/>
      <c r="B132" s="4" t="s">
        <v>282</v>
      </c>
    </row>
    <row r="133" spans="1:2" x14ac:dyDescent="0.2">
      <c r="A133"/>
      <c r="B133" s="4" t="s">
        <v>284</v>
      </c>
    </row>
    <row r="134" spans="1:2" x14ac:dyDescent="0.2">
      <c r="A134"/>
      <c r="B134" s="4" t="s">
        <v>161</v>
      </c>
    </row>
    <row r="135" spans="1:2" x14ac:dyDescent="0.2">
      <c r="A135"/>
      <c r="B135" s="4" t="s">
        <v>267</v>
      </c>
    </row>
    <row r="136" spans="1:2" x14ac:dyDescent="0.2">
      <c r="A136"/>
      <c r="B136" s="4" t="s">
        <v>178</v>
      </c>
    </row>
    <row r="137" spans="1:2" x14ac:dyDescent="0.2">
      <c r="A137"/>
      <c r="B137" s="4" t="s">
        <v>285</v>
      </c>
    </row>
    <row r="138" spans="1:2" x14ac:dyDescent="0.2">
      <c r="A138"/>
      <c r="B138" s="4" t="s">
        <v>325</v>
      </c>
    </row>
    <row r="139" spans="1:2" x14ac:dyDescent="0.2">
      <c r="A139"/>
      <c r="B139" s="4" t="s">
        <v>163</v>
      </c>
    </row>
    <row r="140" spans="1:2" x14ac:dyDescent="0.2">
      <c r="A140"/>
      <c r="B140" s="4" t="s">
        <v>165</v>
      </c>
    </row>
    <row r="141" spans="1:2" x14ac:dyDescent="0.2">
      <c r="A141"/>
      <c r="B141" s="4" t="s">
        <v>168</v>
      </c>
    </row>
    <row r="142" spans="1:2" x14ac:dyDescent="0.2">
      <c r="A142"/>
      <c r="B142" s="4" t="s">
        <v>269</v>
      </c>
    </row>
    <row r="143" spans="1:2" x14ac:dyDescent="0.2">
      <c r="A143"/>
      <c r="B143" s="4" t="s">
        <v>289</v>
      </c>
    </row>
    <row r="144" spans="1:2" x14ac:dyDescent="0.2">
      <c r="A144"/>
      <c r="B144" s="4" t="s">
        <v>326</v>
      </c>
    </row>
    <row r="145" spans="1:2" ht="17" x14ac:dyDescent="0.2">
      <c r="A145"/>
      <c r="B145" s="14" t="s">
        <v>297</v>
      </c>
    </row>
    <row r="146" spans="1:2" x14ac:dyDescent="0.2">
      <c r="A146"/>
      <c r="B146" s="4" t="s">
        <v>290</v>
      </c>
    </row>
    <row r="147" spans="1:2" x14ac:dyDescent="0.2">
      <c r="A147"/>
      <c r="B147" s="4" t="s">
        <v>291</v>
      </c>
    </row>
    <row r="148" spans="1:2" x14ac:dyDescent="0.2">
      <c r="A148"/>
      <c r="B148" s="4" t="s">
        <v>283</v>
      </c>
    </row>
    <row r="149" spans="1:2" x14ac:dyDescent="0.2">
      <c r="A149"/>
      <c r="B149" s="4" t="s">
        <v>292</v>
      </c>
    </row>
    <row r="150" spans="1:2" x14ac:dyDescent="0.2">
      <c r="A150"/>
      <c r="B150" s="4" t="s">
        <v>53</v>
      </c>
    </row>
    <row r="151" spans="1:2" x14ac:dyDescent="0.2">
      <c r="A151"/>
      <c r="B151" s="4" t="s">
        <v>210</v>
      </c>
    </row>
    <row r="152" spans="1:2" x14ac:dyDescent="0.2">
      <c r="A152"/>
      <c r="B152" s="4" t="s">
        <v>253</v>
      </c>
    </row>
    <row r="153" spans="1:2" x14ac:dyDescent="0.2">
      <c r="A153"/>
      <c r="B153" s="4" t="s">
        <v>211</v>
      </c>
    </row>
    <row r="154" spans="1:2" x14ac:dyDescent="0.2">
      <c r="A154"/>
      <c r="B154" s="4" t="s">
        <v>213</v>
      </c>
    </row>
    <row r="155" spans="1:2" x14ac:dyDescent="0.2">
      <c r="A155"/>
      <c r="B155" s="4" t="s">
        <v>255</v>
      </c>
    </row>
    <row r="156" spans="1:2" x14ac:dyDescent="0.2">
      <c r="A156"/>
      <c r="B156" s="4" t="s">
        <v>181</v>
      </c>
    </row>
    <row r="157" spans="1:2" x14ac:dyDescent="0.2">
      <c r="A157"/>
      <c r="B157" s="4" t="s">
        <v>214</v>
      </c>
    </row>
    <row r="158" spans="1:2" x14ac:dyDescent="0.2">
      <c r="A158"/>
      <c r="B158" s="4" t="s">
        <v>170</v>
      </c>
    </row>
    <row r="159" spans="1:2" x14ac:dyDescent="0.2">
      <c r="A159"/>
      <c r="B159" s="4" t="s">
        <v>257</v>
      </c>
    </row>
    <row r="160" spans="1:2" x14ac:dyDescent="0.2">
      <c r="A160"/>
      <c r="B160" s="4" t="s">
        <v>172</v>
      </c>
    </row>
    <row r="161" spans="1:2" x14ac:dyDescent="0.2">
      <c r="A161"/>
      <c r="B161" s="4" t="s">
        <v>293</v>
      </c>
    </row>
    <row r="162" spans="1:2" x14ac:dyDescent="0.2">
      <c r="A162"/>
      <c r="B162" s="4" t="s">
        <v>110</v>
      </c>
    </row>
    <row r="163" spans="1:2" x14ac:dyDescent="0.2">
      <c r="A163"/>
      <c r="B163" s="4" t="s">
        <v>216</v>
      </c>
    </row>
    <row r="164" spans="1:2" x14ac:dyDescent="0.2">
      <c r="A164"/>
      <c r="B164" s="4" t="s">
        <v>327</v>
      </c>
    </row>
    <row r="165" spans="1:2" x14ac:dyDescent="0.2">
      <c r="A165"/>
      <c r="B165" s="4" t="s">
        <v>218</v>
      </c>
    </row>
    <row r="166" spans="1:2" x14ac:dyDescent="0.2">
      <c r="A166"/>
      <c r="B166" s="4" t="s">
        <v>219</v>
      </c>
    </row>
    <row r="167" spans="1:2" x14ac:dyDescent="0.2">
      <c r="A167"/>
      <c r="B167" s="4" t="s">
        <v>234</v>
      </c>
    </row>
    <row r="168" spans="1:2" x14ac:dyDescent="0.2">
      <c r="A168"/>
      <c r="B168" s="4" t="s">
        <v>236</v>
      </c>
    </row>
    <row r="169" spans="1:2" x14ac:dyDescent="0.2">
      <c r="A169"/>
      <c r="B169" s="4" t="s">
        <v>221</v>
      </c>
    </row>
    <row r="170" spans="1:2" x14ac:dyDescent="0.2">
      <c r="A170"/>
      <c r="B170" s="4" t="s">
        <v>238</v>
      </c>
    </row>
    <row r="171" spans="1:2" x14ac:dyDescent="0.2">
      <c r="A171"/>
      <c r="B171" s="4" t="s">
        <v>294</v>
      </c>
    </row>
    <row r="172" spans="1:2" x14ac:dyDescent="0.2">
      <c r="A172"/>
      <c r="B172" s="4" t="s">
        <v>276</v>
      </c>
    </row>
    <row r="173" spans="1:2" x14ac:dyDescent="0.2">
      <c r="A173"/>
      <c r="B173" s="4" t="s">
        <v>277</v>
      </c>
    </row>
    <row r="174" spans="1:2" x14ac:dyDescent="0.2">
      <c r="A174"/>
      <c r="B174" s="4" t="s">
        <v>270</v>
      </c>
    </row>
    <row r="175" spans="1:2" x14ac:dyDescent="0.2">
      <c r="A175"/>
      <c r="B175" s="4" t="s">
        <v>272</v>
      </c>
    </row>
    <row r="176" spans="1:2" x14ac:dyDescent="0.2">
      <c r="A176"/>
      <c r="B176" s="13" t="s">
        <v>222</v>
      </c>
    </row>
    <row r="177" spans="1:2" x14ac:dyDescent="0.2">
      <c r="A177"/>
      <c r="B177" s="4" t="s">
        <v>328</v>
      </c>
    </row>
    <row r="178" spans="1:2" x14ac:dyDescent="0.2">
      <c r="A178"/>
      <c r="B178" s="4" t="s">
        <v>55</v>
      </c>
    </row>
    <row r="179" spans="1:2" x14ac:dyDescent="0.2">
      <c r="A179"/>
      <c r="B179" s="4" t="s">
        <v>185</v>
      </c>
    </row>
    <row r="180" spans="1:2" x14ac:dyDescent="0.2">
      <c r="A180"/>
      <c r="B180" s="4" t="s">
        <v>186</v>
      </c>
    </row>
    <row r="181" spans="1:2" x14ac:dyDescent="0.2">
      <c r="A181"/>
      <c r="B181" s="4" t="s">
        <v>223</v>
      </c>
    </row>
    <row r="182" spans="1:2" x14ac:dyDescent="0.2">
      <c r="A182"/>
      <c r="B182" s="4" t="s">
        <v>174</v>
      </c>
    </row>
    <row r="183" spans="1:2" x14ac:dyDescent="0.2">
      <c r="A183"/>
      <c r="B183" s="13" t="s">
        <v>329</v>
      </c>
    </row>
    <row r="184" spans="1:2" x14ac:dyDescent="0.2">
      <c r="A184"/>
      <c r="B184" s="13" t="s">
        <v>330</v>
      </c>
    </row>
    <row r="185" spans="1:2" ht="17" x14ac:dyDescent="0.2">
      <c r="A185"/>
      <c r="B185" s="14" t="s">
        <v>187</v>
      </c>
    </row>
    <row r="186" spans="1:2" ht="17" x14ac:dyDescent="0.2">
      <c r="A186"/>
      <c r="B186" s="14" t="s">
        <v>177</v>
      </c>
    </row>
    <row r="187" spans="1:2" x14ac:dyDescent="0.2">
      <c r="A187"/>
      <c r="B187" s="4" t="s">
        <v>288</v>
      </c>
    </row>
    <row r="188" spans="1:2" x14ac:dyDescent="0.2">
      <c r="A188"/>
      <c r="B188" s="4" t="s">
        <v>295</v>
      </c>
    </row>
    <row r="189" spans="1:2" x14ac:dyDescent="0.2">
      <c r="A189"/>
      <c r="B189" s="4" t="s">
        <v>273</v>
      </c>
    </row>
    <row r="190" spans="1:2" x14ac:dyDescent="0.2">
      <c r="A190"/>
      <c r="B190" s="4" t="s">
        <v>331</v>
      </c>
    </row>
    <row r="191" spans="1:2" x14ac:dyDescent="0.2">
      <c r="A191"/>
      <c r="B191" s="4" t="s">
        <v>224</v>
      </c>
    </row>
    <row r="192" spans="1:2" x14ac:dyDescent="0.2">
      <c r="A192"/>
      <c r="B192" s="4" t="s">
        <v>225</v>
      </c>
    </row>
    <row r="193" spans="1:2" x14ac:dyDescent="0.2">
      <c r="A193"/>
      <c r="B193" s="4" t="s">
        <v>180</v>
      </c>
    </row>
    <row r="194" spans="1:2" x14ac:dyDescent="0.2">
      <c r="A194"/>
      <c r="B194" s="4" t="s">
        <v>227</v>
      </c>
    </row>
    <row r="195" spans="1:2" x14ac:dyDescent="0.2">
      <c r="A195"/>
      <c r="B195" s="4" t="s">
        <v>260</v>
      </c>
    </row>
    <row r="196" spans="1:2" x14ac:dyDescent="0.2">
      <c r="A196"/>
      <c r="B196" s="4" t="s">
        <v>286</v>
      </c>
    </row>
    <row r="197" spans="1:2" x14ac:dyDescent="0.2">
      <c r="A197"/>
      <c r="B197" s="4" t="s">
        <v>287</v>
      </c>
    </row>
    <row r="198" spans="1:2" x14ac:dyDescent="0.2">
      <c r="A198"/>
      <c r="B198" s="4" t="s">
        <v>296</v>
      </c>
    </row>
    <row r="199" spans="1:2" x14ac:dyDescent="0.2">
      <c r="A199"/>
      <c r="B199" s="4"/>
    </row>
    <row r="200" spans="1:2" x14ac:dyDescent="0.2">
      <c r="A200"/>
      <c r="B200" s="4"/>
    </row>
    <row r="201" spans="1:2" x14ac:dyDescent="0.2">
      <c r="A201"/>
      <c r="B201" s="4"/>
    </row>
    <row r="202" spans="1:2" x14ac:dyDescent="0.2">
      <c r="A202"/>
      <c r="B202" s="4"/>
    </row>
    <row r="203" spans="1:2" x14ac:dyDescent="0.2">
      <c r="A203"/>
      <c r="B203" s="4"/>
    </row>
    <row r="204" spans="1:2" x14ac:dyDescent="0.2">
      <c r="A204"/>
      <c r="B204" s="4"/>
    </row>
    <row r="205" spans="1:2" x14ac:dyDescent="0.2">
      <c r="A205"/>
      <c r="B205" s="4"/>
    </row>
    <row r="206" spans="1:2" x14ac:dyDescent="0.2">
      <c r="A206"/>
      <c r="B206" s="4"/>
    </row>
    <row r="207" spans="1:2" x14ac:dyDescent="0.2">
      <c r="A207"/>
      <c r="B207" s="8"/>
    </row>
    <row r="208" spans="1:2" x14ac:dyDescent="0.2">
      <c r="A208"/>
      <c r="B208" s="8"/>
    </row>
    <row r="209" spans="1:2" x14ac:dyDescent="0.2">
      <c r="A209"/>
      <c r="B209" s="8"/>
    </row>
    <row r="210" spans="1:2" x14ac:dyDescent="0.2">
      <c r="A210"/>
      <c r="B210" s="8"/>
    </row>
    <row r="211" spans="1:2" x14ac:dyDescent="0.2">
      <c r="A211"/>
      <c r="B211"/>
    </row>
    <row r="212" spans="1:2" x14ac:dyDescent="0.2">
      <c r="A212" s="7"/>
      <c r="B212"/>
    </row>
    <row r="213" spans="1:2" x14ac:dyDescent="0.2">
      <c r="A213" s="7"/>
      <c r="B213" s="8"/>
    </row>
    <row r="214" spans="1:2" x14ac:dyDescent="0.2">
      <c r="A214" s="7"/>
      <c r="B214"/>
    </row>
    <row r="215" spans="1:2" x14ac:dyDescent="0.2">
      <c r="A215" s="7"/>
      <c r="B215" s="8"/>
    </row>
    <row r="216" spans="1:2" x14ac:dyDescent="0.2">
      <c r="A216" s="7"/>
      <c r="B216"/>
    </row>
    <row r="217" spans="1:2" x14ac:dyDescent="0.2">
      <c r="A217" s="7"/>
      <c r="B217"/>
    </row>
    <row r="218" spans="1:2" x14ac:dyDescent="0.2">
      <c r="A218" s="7"/>
      <c r="B218"/>
    </row>
    <row r="219" spans="1:2" x14ac:dyDescent="0.2">
      <c r="A219" s="7"/>
      <c r="B219"/>
    </row>
    <row r="220" spans="1:2" x14ac:dyDescent="0.2">
      <c r="A220" s="7"/>
      <c r="B220"/>
    </row>
    <row r="221" spans="1:2" x14ac:dyDescent="0.2">
      <c r="A221" s="7"/>
      <c r="B221"/>
    </row>
    <row r="222" spans="1:2" x14ac:dyDescent="0.2">
      <c r="A222" s="7"/>
      <c r="B222" s="3"/>
    </row>
    <row r="223" spans="1:2" x14ac:dyDescent="0.2">
      <c r="A223" s="7"/>
      <c r="B223" s="3"/>
    </row>
    <row r="224" spans="1:2" x14ac:dyDescent="0.2">
      <c r="A224" s="7"/>
      <c r="B224" s="3"/>
    </row>
    <row r="225" spans="1:2" x14ac:dyDescent="0.2">
      <c r="A225" s="7"/>
      <c r="B225" s="3"/>
    </row>
    <row r="226" spans="1:2" x14ac:dyDescent="0.2">
      <c r="A226" s="7"/>
      <c r="B226" s="3"/>
    </row>
    <row r="227" spans="1:2" x14ac:dyDescent="0.2">
      <c r="A227" s="7"/>
      <c r="B227" s="3"/>
    </row>
    <row r="228" spans="1:2" x14ac:dyDescent="0.2">
      <c r="A228" s="7"/>
      <c r="B228" s="3"/>
    </row>
    <row r="229" spans="1:2" x14ac:dyDescent="0.2">
      <c r="A229" s="7"/>
      <c r="B229" s="3"/>
    </row>
    <row r="230" spans="1:2" x14ac:dyDescent="0.2">
      <c r="A230" s="7"/>
      <c r="B230" s="3"/>
    </row>
    <row r="231" spans="1:2" x14ac:dyDescent="0.2">
      <c r="A231" s="7"/>
      <c r="B231" s="3"/>
    </row>
    <row r="232" spans="1:2" x14ac:dyDescent="0.2">
      <c r="A232" s="7"/>
      <c r="B232" s="3"/>
    </row>
    <row r="233" spans="1:2" x14ac:dyDescent="0.2">
      <c r="A233" s="7"/>
      <c r="B233" s="3"/>
    </row>
    <row r="234" spans="1:2" x14ac:dyDescent="0.2">
      <c r="A234" s="7"/>
      <c r="B234" s="3"/>
    </row>
    <row r="235" spans="1:2" x14ac:dyDescent="0.2">
      <c r="B235" s="3"/>
    </row>
    <row r="236" spans="1:2" x14ac:dyDescent="0.2">
      <c r="B236" s="3"/>
    </row>
    <row r="237" spans="1:2" x14ac:dyDescent="0.2">
      <c r="A237" s="7"/>
      <c r="B237" s="3"/>
    </row>
    <row r="238" spans="1:2" x14ac:dyDescent="0.2">
      <c r="A238" s="7"/>
      <c r="B238" s="3"/>
    </row>
    <row r="239" spans="1:2" x14ac:dyDescent="0.2">
      <c r="A239" s="7"/>
      <c r="B239" s="3"/>
    </row>
    <row r="240" spans="1:2" x14ac:dyDescent="0.2">
      <c r="A240" s="7"/>
      <c r="B240" s="3"/>
    </row>
    <row r="241" spans="1:2" x14ac:dyDescent="0.2">
      <c r="A241" s="7"/>
      <c r="B241" s="3"/>
    </row>
    <row r="242" spans="1:2" x14ac:dyDescent="0.2">
      <c r="A242" s="7"/>
      <c r="B242" s="3"/>
    </row>
    <row r="243" spans="1:2" x14ac:dyDescent="0.2">
      <c r="A243" s="7"/>
      <c r="B243" s="3"/>
    </row>
    <row r="244" spans="1:2" x14ac:dyDescent="0.2">
      <c r="A244" s="7"/>
      <c r="B244" s="3"/>
    </row>
    <row r="245" spans="1:2" x14ac:dyDescent="0.2">
      <c r="A245" s="7"/>
      <c r="B245" s="3"/>
    </row>
    <row r="246" spans="1:2" x14ac:dyDescent="0.2">
      <c r="A246" s="7"/>
      <c r="B246" s="3"/>
    </row>
    <row r="247" spans="1:2" x14ac:dyDescent="0.2">
      <c r="A247" s="7"/>
      <c r="B247" s="3"/>
    </row>
    <row r="248" spans="1:2" x14ac:dyDescent="0.2">
      <c r="A248" s="7"/>
      <c r="B248" s="3"/>
    </row>
    <row r="249" spans="1:2" x14ac:dyDescent="0.2">
      <c r="A249" s="7"/>
      <c r="B249" s="3"/>
    </row>
    <row r="250" spans="1:2" x14ac:dyDescent="0.2">
      <c r="A250" s="7"/>
      <c r="B250" s="3"/>
    </row>
    <row r="251" spans="1:2" x14ac:dyDescent="0.2">
      <c r="A251" s="7"/>
      <c r="B251" s="3"/>
    </row>
    <row r="252" spans="1:2" x14ac:dyDescent="0.2">
      <c r="A252" s="7"/>
      <c r="B252" s="3"/>
    </row>
    <row r="253" spans="1:2" x14ac:dyDescent="0.2">
      <c r="A253" s="7"/>
      <c r="B253" s="3"/>
    </row>
    <row r="254" spans="1:2" x14ac:dyDescent="0.2">
      <c r="A254" s="7"/>
      <c r="B254" s="3"/>
    </row>
    <row r="255" spans="1:2" x14ac:dyDescent="0.2">
      <c r="A255" s="7"/>
      <c r="B255" s="3"/>
    </row>
    <row r="256" spans="1:2" x14ac:dyDescent="0.2">
      <c r="A256" s="7"/>
      <c r="B256" s="3"/>
    </row>
    <row r="257" spans="1:2" x14ac:dyDescent="0.2">
      <c r="A257" s="7"/>
      <c r="B257" s="3"/>
    </row>
    <row r="258" spans="1:2" x14ac:dyDescent="0.2">
      <c r="A258" s="7"/>
      <c r="B258" s="3"/>
    </row>
    <row r="259" spans="1:2" x14ac:dyDescent="0.2">
      <c r="A259" s="7"/>
      <c r="B259" s="3"/>
    </row>
    <row r="260" spans="1:2" x14ac:dyDescent="0.2">
      <c r="A260" s="7"/>
      <c r="B260" s="3"/>
    </row>
    <row r="261" spans="1:2" x14ac:dyDescent="0.2">
      <c r="A261" s="7"/>
      <c r="B261" s="3"/>
    </row>
    <row r="262" spans="1:2" x14ac:dyDescent="0.2">
      <c r="A262" s="7"/>
      <c r="B262" s="3"/>
    </row>
    <row r="263" spans="1:2" x14ac:dyDescent="0.2">
      <c r="A263" s="7"/>
      <c r="B263" s="3"/>
    </row>
    <row r="264" spans="1:2" x14ac:dyDescent="0.2">
      <c r="A264" s="7"/>
      <c r="B264" s="3"/>
    </row>
    <row r="265" spans="1:2" x14ac:dyDescent="0.2">
      <c r="A265" s="7"/>
      <c r="B265" s="3"/>
    </row>
    <row r="266" spans="1:2" x14ac:dyDescent="0.2">
      <c r="A266" s="7"/>
      <c r="B266" s="3"/>
    </row>
    <row r="267" spans="1:2" x14ac:dyDescent="0.2">
      <c r="A267" s="7"/>
      <c r="B267" s="3"/>
    </row>
    <row r="268" spans="1:2" x14ac:dyDescent="0.2">
      <c r="A268" s="7"/>
      <c r="B268" s="3"/>
    </row>
    <row r="269" spans="1:2" x14ac:dyDescent="0.2">
      <c r="A269" s="7"/>
      <c r="B269" s="3"/>
    </row>
    <row r="270" spans="1:2" x14ac:dyDescent="0.2">
      <c r="A270" s="7"/>
      <c r="B270" s="3"/>
    </row>
    <row r="271" spans="1:2" x14ac:dyDescent="0.2">
      <c r="A271" s="7"/>
      <c r="B271" s="3"/>
    </row>
    <row r="272" spans="1:2" x14ac:dyDescent="0.2">
      <c r="A272" s="7"/>
      <c r="B272" s="3"/>
    </row>
    <row r="273" spans="1:2" x14ac:dyDescent="0.2">
      <c r="A273" s="7"/>
      <c r="B273" s="3"/>
    </row>
    <row r="274" spans="1:2" x14ac:dyDescent="0.2">
      <c r="A274" s="7"/>
      <c r="B274" s="3"/>
    </row>
    <row r="275" spans="1:2" x14ac:dyDescent="0.2">
      <c r="A275" s="7"/>
      <c r="B275" s="3"/>
    </row>
    <row r="276" spans="1:2" x14ac:dyDescent="0.2">
      <c r="A276" s="7"/>
      <c r="B276" s="3"/>
    </row>
    <row r="277" spans="1:2" x14ac:dyDescent="0.2">
      <c r="A277" s="7"/>
      <c r="B277" s="3"/>
    </row>
    <row r="278" spans="1:2" x14ac:dyDescent="0.2">
      <c r="A278" s="7"/>
      <c r="B278" s="3"/>
    </row>
    <row r="279" spans="1:2" x14ac:dyDescent="0.2">
      <c r="A279" s="7"/>
      <c r="B279" s="3"/>
    </row>
    <row r="280" spans="1:2" x14ac:dyDescent="0.2">
      <c r="A280" s="7"/>
      <c r="B280" s="3"/>
    </row>
    <row r="281" spans="1:2" x14ac:dyDescent="0.2">
      <c r="A281" s="7"/>
      <c r="B281" s="3"/>
    </row>
    <row r="282" spans="1:2" x14ac:dyDescent="0.2">
      <c r="A282" s="7"/>
      <c r="B282" s="3"/>
    </row>
    <row r="283" spans="1:2" x14ac:dyDescent="0.2">
      <c r="A283" s="7"/>
      <c r="B283" s="3"/>
    </row>
    <row r="284" spans="1:2" x14ac:dyDescent="0.2">
      <c r="A284" s="7"/>
      <c r="B284" s="3"/>
    </row>
    <row r="285" spans="1:2" x14ac:dyDescent="0.2">
      <c r="A285" s="7"/>
      <c r="B285" s="3"/>
    </row>
    <row r="286" spans="1:2" x14ac:dyDescent="0.2">
      <c r="A286" s="7"/>
      <c r="B286" s="3"/>
    </row>
    <row r="287" spans="1:2" x14ac:dyDescent="0.2">
      <c r="A287" s="7"/>
      <c r="B287" s="3"/>
    </row>
    <row r="288" spans="1:2" x14ac:dyDescent="0.2">
      <c r="A288" s="7"/>
      <c r="B288" s="3"/>
    </row>
    <row r="289" spans="1:2" x14ac:dyDescent="0.2">
      <c r="A289" s="7"/>
      <c r="B289" s="3"/>
    </row>
    <row r="290" spans="1:2" x14ac:dyDescent="0.2">
      <c r="A290" s="7"/>
      <c r="B290" s="3"/>
    </row>
    <row r="291" spans="1:2" x14ac:dyDescent="0.2">
      <c r="A291" s="7"/>
      <c r="B291" s="3"/>
    </row>
    <row r="292" spans="1:2" x14ac:dyDescent="0.2">
      <c r="A292" s="7"/>
      <c r="B292" s="3"/>
    </row>
    <row r="293" spans="1:2" x14ac:dyDescent="0.2">
      <c r="A293" s="7"/>
      <c r="B293" s="3"/>
    </row>
    <row r="294" spans="1:2" x14ac:dyDescent="0.2">
      <c r="A294" s="7"/>
      <c r="B294" s="3"/>
    </row>
    <row r="295" spans="1:2" x14ac:dyDescent="0.2">
      <c r="A295" s="7"/>
      <c r="B295" s="3"/>
    </row>
    <row r="296" spans="1:2" x14ac:dyDescent="0.2">
      <c r="A296" s="7"/>
      <c r="B296" s="3"/>
    </row>
    <row r="297" spans="1:2" x14ac:dyDescent="0.2">
      <c r="A297" s="7"/>
      <c r="B297" s="3"/>
    </row>
    <row r="298" spans="1:2" x14ac:dyDescent="0.2">
      <c r="A298" s="7"/>
      <c r="B298" s="3"/>
    </row>
    <row r="299" spans="1:2" x14ac:dyDescent="0.2">
      <c r="A299" s="3"/>
      <c r="B299" s="3"/>
    </row>
    <row r="300" spans="1:2" x14ac:dyDescent="0.2">
      <c r="A300" s="3"/>
      <c r="B300" s="3"/>
    </row>
    <row r="301" spans="1:2" x14ac:dyDescent="0.2">
      <c r="A301" s="7"/>
      <c r="B301" s="3"/>
    </row>
    <row r="302" spans="1:2" x14ac:dyDescent="0.2">
      <c r="A302" s="7"/>
      <c r="B302" s="3"/>
    </row>
    <row r="303" spans="1:2" x14ac:dyDescent="0.2">
      <c r="A303" s="7"/>
      <c r="B303" s="3"/>
    </row>
    <row r="304" spans="1:2" x14ac:dyDescent="0.2">
      <c r="A304" s="7"/>
      <c r="B304" s="3"/>
    </row>
    <row r="305" spans="1:2" x14ac:dyDescent="0.2">
      <c r="A305" s="7"/>
      <c r="B305" s="3"/>
    </row>
    <row r="306" spans="1:2" x14ac:dyDescent="0.2">
      <c r="A306" s="7"/>
      <c r="B306" s="3"/>
    </row>
    <row r="307" spans="1:2" x14ac:dyDescent="0.2">
      <c r="A307" s="7"/>
      <c r="B307" s="3"/>
    </row>
    <row r="308" spans="1:2" x14ac:dyDescent="0.2">
      <c r="A308" s="7"/>
      <c r="B308" s="3"/>
    </row>
    <row r="309" spans="1:2" x14ac:dyDescent="0.2">
      <c r="A309" s="7"/>
    </row>
    <row r="310" spans="1:2" x14ac:dyDescent="0.2">
      <c r="A310" s="7"/>
    </row>
    <row r="311" spans="1:2" x14ac:dyDescent="0.2">
      <c r="A311" s="7"/>
    </row>
    <row r="312" spans="1:2" x14ac:dyDescent="0.2">
      <c r="A312" s="7"/>
    </row>
    <row r="313" spans="1:2" x14ac:dyDescent="0.2">
      <c r="A313" s="7"/>
    </row>
    <row r="314" spans="1:2" x14ac:dyDescent="0.2">
      <c r="A314" s="7"/>
    </row>
    <row r="315" spans="1:2" x14ac:dyDescent="0.2">
      <c r="A315" s="7"/>
    </row>
    <row r="316" spans="1:2" x14ac:dyDescent="0.2">
      <c r="A316" s="7"/>
    </row>
    <row r="317" spans="1:2" x14ac:dyDescent="0.2">
      <c r="A317" s="7"/>
    </row>
    <row r="318" spans="1:2" x14ac:dyDescent="0.2">
      <c r="A318" s="7"/>
    </row>
    <row r="319" spans="1:2" x14ac:dyDescent="0.2">
      <c r="A319" s="7"/>
    </row>
    <row r="320" spans="1:2"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9ff0b8c-5d72-4038-b2cd-f57bf310c636" ContentTypeId="0x010100D9D675D6CDED02438DC7CFF78D2F29E401" PreviousValue="false"/>
</file>

<file path=customXml/item4.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5.xml><?xml version="1.0" encoding="utf-8"?>
<label version="1.0">
  <element uid="id_newpolicy" value=""/>
  <element uid="id_unclassified" value=""/>
</label>
</file>

<file path=customXml/item6.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3A78A5-807F-4198-AE1B-EC902BB30FD0}">
  <ds:schemaRefs>
    <ds:schemaRef ds:uri="office.server.policy"/>
  </ds:schemaRefs>
</ds:datastoreItem>
</file>

<file path=customXml/itemProps2.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D204BB-5300-47F8-92A8-0E1566385DC8}">
  <ds:schemaRefs>
    <ds:schemaRef ds:uri="Microsoft.SharePoint.Taxonomy.ContentTypeSync"/>
  </ds:schemaRefs>
</ds:datastoreItem>
</file>

<file path=customXml/itemProps4.xml><?xml version="1.0" encoding="utf-8"?>
<ds:datastoreItem xmlns:ds="http://schemas.openxmlformats.org/officeDocument/2006/customXml" ds:itemID="{F44B4FFA-EF54-46EE-94E6-1B6CF9B08A66}">
  <ds:schemaRefs>
    <ds:schemaRef ds:uri="http://schemas.microsoft.com/sharepoint.v3"/>
    <ds:schemaRef ds:uri="http://schemas.microsoft.com/office/2006/metadata/properties"/>
    <ds:schemaRef ds:uri="04738c6d-ecc8-46f1-821f-82e308eab3d9"/>
    <ds:schemaRef ds:uri="http://schemas.microsoft.com/sharepoint/v3"/>
    <ds:schemaRef ds:uri="http://purl.org/dc/terms/"/>
    <ds:schemaRef ds:uri="http://schemas.microsoft.com/sharepoint/v3/field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23C97B82-EABE-4088-9514-83B40D0E2223}">
  <ds:schemaRefs/>
</ds:datastoreItem>
</file>

<file path=customXml/itemProps6.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7.xml><?xml version="1.0" encoding="utf-8"?>
<ds:datastoreItem xmlns:ds="http://schemas.openxmlformats.org/officeDocument/2006/customXml" ds:itemID="{13F8C38C-6D3E-4E02-AC1C-52C9598C20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2011-03-30T15:28:39Z</dcterms:created>
  <dcterms:modified xsi:type="dcterms:W3CDTF">2022-03-07T15:15:36Z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