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1-22\12. March\"/>
    </mc:Choice>
  </mc:AlternateContent>
  <xr:revisionPtr revIDLastSave="0" documentId="13_ncr:1_{2950F5D9-276E-421F-9E9E-35C82EDBDFC3}" xr6:coauthVersionLast="47" xr6:coauthVersionMax="47" xr10:uidLastSave="{00000000-0000-0000-0000-000000000000}"/>
  <bookViews>
    <workbookView xWindow="-110" yWindow="-110" windowWidth="19420" windowHeight="10420" tabRatio="734" xr2:uid="{00000000-000D-0000-FFFF-FFFF00000000}"/>
  </bookViews>
  <sheets>
    <sheet name="Data sheet" sheetId="14" r:id="rId1"/>
    <sheet name="Organisations List" sheetId="39" r:id="rId2"/>
  </sheets>
  <definedNames>
    <definedName name="_xlnm._FilterDatabase" localSheetId="0" hidden="1">'Data sheet'!#REF!</definedName>
    <definedName name="_xlnm.Extract" localSheetId="0">'Data sheet'!#REF!</definedName>
    <definedName name="Organisation_Type">#REF!</definedName>
    <definedName name="Organisations">#REF!</definedName>
    <definedName name="_xlnm.Print_Area" localSheetId="0">'Data sheet'!$C$1:$AP$49</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5" i="14" l="1"/>
  <c r="AO6" i="14"/>
  <c r="AO7" i="14"/>
  <c r="AO8" i="14"/>
  <c r="AO9" i="14"/>
  <c r="AP9" i="14" s="1"/>
  <c r="AO10" i="14"/>
  <c r="AP10" i="14" s="1"/>
  <c r="AO11" i="14"/>
  <c r="AO12" i="14"/>
  <c r="AO13" i="14"/>
  <c r="AO14" i="14"/>
  <c r="AO15" i="14"/>
  <c r="AO16" i="14"/>
  <c r="AO17" i="14"/>
  <c r="AP17" i="14" s="1"/>
  <c r="AO18" i="14"/>
  <c r="AP18" i="14" s="1"/>
  <c r="AO19" i="14"/>
  <c r="AO20" i="14"/>
  <c r="AO21" i="14"/>
  <c r="AO22" i="14"/>
  <c r="AO23" i="14"/>
  <c r="AO24" i="14"/>
  <c r="AO25" i="14"/>
  <c r="AO26" i="14"/>
  <c r="AP26" i="14" s="1"/>
  <c r="AO27" i="14"/>
  <c r="AO28" i="14"/>
  <c r="AO29" i="14"/>
  <c r="AO30" i="14"/>
  <c r="AO31" i="14"/>
  <c r="AO32" i="14"/>
  <c r="AO33" i="14"/>
  <c r="AP33" i="14" s="1"/>
  <c r="AO34" i="14"/>
  <c r="AP34" i="14" s="1"/>
  <c r="AO35" i="14"/>
  <c r="AO36" i="14"/>
  <c r="AO37" i="14"/>
  <c r="AO38" i="14"/>
  <c r="AO39" i="14"/>
  <c r="AO40" i="14"/>
  <c r="AO41" i="14"/>
  <c r="AP41" i="14" s="1"/>
  <c r="AO42" i="14"/>
  <c r="AO43" i="14"/>
  <c r="AO44" i="14"/>
  <c r="AO45" i="14"/>
  <c r="AO46" i="14"/>
  <c r="AO47" i="14"/>
  <c r="AO48" i="14"/>
  <c r="AO49" i="14"/>
  <c r="AP49" i="14" s="1"/>
  <c r="AL5" i="14"/>
  <c r="AP5" i="14" s="1"/>
  <c r="AL6" i="14"/>
  <c r="AL7" i="14"/>
  <c r="AL8" i="14"/>
  <c r="AL9" i="14"/>
  <c r="AL10" i="14"/>
  <c r="AL11" i="14"/>
  <c r="AL12" i="14"/>
  <c r="AP12" i="14" s="1"/>
  <c r="AL13" i="14"/>
  <c r="AP13" i="14" s="1"/>
  <c r="AL14" i="14"/>
  <c r="AL15" i="14"/>
  <c r="AL16" i="14"/>
  <c r="AL17" i="14"/>
  <c r="AL18" i="14"/>
  <c r="AL19" i="14"/>
  <c r="AL20" i="14"/>
  <c r="AP20" i="14" s="1"/>
  <c r="AL21" i="14"/>
  <c r="AP21" i="14" s="1"/>
  <c r="AL22" i="14"/>
  <c r="AL23" i="14"/>
  <c r="AL24" i="14"/>
  <c r="AL25" i="14"/>
  <c r="AL26" i="14"/>
  <c r="AL27" i="14"/>
  <c r="AL28" i="14"/>
  <c r="AL29" i="14"/>
  <c r="AL30" i="14"/>
  <c r="AL31" i="14"/>
  <c r="AL32" i="14"/>
  <c r="AL33" i="14"/>
  <c r="AL34" i="14"/>
  <c r="AL35" i="14"/>
  <c r="AL36" i="14"/>
  <c r="AP36" i="14" s="1"/>
  <c r="AL37" i="14"/>
  <c r="AP37" i="14" s="1"/>
  <c r="AL38" i="14"/>
  <c r="AL39" i="14"/>
  <c r="AL40" i="14"/>
  <c r="AL41" i="14"/>
  <c r="AL42" i="14"/>
  <c r="AL43" i="14"/>
  <c r="AL44" i="14"/>
  <c r="AP44" i="14" s="1"/>
  <c r="AL45" i="14"/>
  <c r="AP45" i="14" s="1"/>
  <c r="AL46" i="14"/>
  <c r="AL47" i="14"/>
  <c r="AL48" i="14"/>
  <c r="AL49" i="14"/>
  <c r="AB5" i="14"/>
  <c r="AC5" i="14"/>
  <c r="AB6" i="14"/>
  <c r="AD6" i="14" s="1"/>
  <c r="AC6" i="14"/>
  <c r="AE6" i="14" s="1"/>
  <c r="AB7" i="14"/>
  <c r="AC7" i="14"/>
  <c r="AB8" i="14"/>
  <c r="AC8" i="14"/>
  <c r="AB9" i="14"/>
  <c r="AC9" i="14"/>
  <c r="AB10" i="14"/>
  <c r="AD10" i="14" s="1"/>
  <c r="AC10" i="14"/>
  <c r="AE10" i="14" s="1"/>
  <c r="AB11" i="14"/>
  <c r="AC11" i="14"/>
  <c r="AB12" i="14"/>
  <c r="AC12" i="14"/>
  <c r="AB13" i="14"/>
  <c r="AC13" i="14"/>
  <c r="AB14" i="14"/>
  <c r="AD14" i="14" s="1"/>
  <c r="AC14" i="14"/>
  <c r="AE14" i="14" s="1"/>
  <c r="AB15" i="14"/>
  <c r="AC15" i="14"/>
  <c r="AB16" i="14"/>
  <c r="AC16" i="14"/>
  <c r="AB17" i="14"/>
  <c r="AC17" i="14"/>
  <c r="AB18" i="14"/>
  <c r="AD18" i="14" s="1"/>
  <c r="AC18" i="14"/>
  <c r="AE18" i="14" s="1"/>
  <c r="AB19" i="14"/>
  <c r="AC19" i="14"/>
  <c r="AB20" i="14"/>
  <c r="AC20" i="14"/>
  <c r="AB21" i="14"/>
  <c r="AC21" i="14"/>
  <c r="AB22" i="14"/>
  <c r="AD22" i="14" s="1"/>
  <c r="AC22" i="14"/>
  <c r="AE22" i="14" s="1"/>
  <c r="AB23" i="14"/>
  <c r="AC23" i="14"/>
  <c r="AB24" i="14"/>
  <c r="AC24" i="14"/>
  <c r="AB25" i="14"/>
  <c r="AC25" i="14"/>
  <c r="AB26" i="14"/>
  <c r="AD26" i="14" s="1"/>
  <c r="AC26" i="14"/>
  <c r="AE26" i="14" s="1"/>
  <c r="AB27" i="14"/>
  <c r="AC27" i="14"/>
  <c r="AB28" i="14"/>
  <c r="AC28" i="14"/>
  <c r="AB29" i="14"/>
  <c r="AC29" i="14"/>
  <c r="AB30" i="14"/>
  <c r="AD30" i="14" s="1"/>
  <c r="AC30" i="14"/>
  <c r="AE30" i="14" s="1"/>
  <c r="AB31" i="14"/>
  <c r="AC31" i="14"/>
  <c r="AB32" i="14"/>
  <c r="AC32" i="14"/>
  <c r="AB33" i="14"/>
  <c r="AC33" i="14"/>
  <c r="AB34" i="14"/>
  <c r="AD34" i="14" s="1"/>
  <c r="AC34" i="14"/>
  <c r="AB35" i="14"/>
  <c r="AC35" i="14"/>
  <c r="AB36" i="14"/>
  <c r="AC36" i="14"/>
  <c r="AB37" i="14"/>
  <c r="AC37" i="14"/>
  <c r="AB38" i="14"/>
  <c r="AD38" i="14" s="1"/>
  <c r="AC38" i="14"/>
  <c r="AE38" i="14" s="1"/>
  <c r="AB39" i="14"/>
  <c r="AC39" i="14"/>
  <c r="AB40" i="14"/>
  <c r="AC40" i="14"/>
  <c r="AB41" i="14"/>
  <c r="AC41" i="14"/>
  <c r="AB42" i="14"/>
  <c r="AD42" i="14" s="1"/>
  <c r="AC42" i="14"/>
  <c r="AE42" i="14" s="1"/>
  <c r="AB43" i="14"/>
  <c r="AC43" i="14"/>
  <c r="AB44" i="14"/>
  <c r="AC44" i="14"/>
  <c r="AB45" i="14"/>
  <c r="AC45" i="14"/>
  <c r="AB46" i="14"/>
  <c r="AD46" i="14" s="1"/>
  <c r="AC46" i="14"/>
  <c r="AE46" i="14" s="1"/>
  <c r="AB47" i="14"/>
  <c r="AC47" i="14"/>
  <c r="AB48" i="14"/>
  <c r="AC48" i="14"/>
  <c r="AB49" i="14"/>
  <c r="AC49" i="14"/>
  <c r="R5" i="14"/>
  <c r="S5" i="14"/>
  <c r="AE5" i="14" s="1"/>
  <c r="R6" i="14"/>
  <c r="S6" i="14"/>
  <c r="R7" i="14"/>
  <c r="S7" i="14"/>
  <c r="R8" i="14"/>
  <c r="S8" i="14"/>
  <c r="R9" i="14"/>
  <c r="S9" i="14"/>
  <c r="AE9" i="14" s="1"/>
  <c r="R10" i="14"/>
  <c r="S10" i="14"/>
  <c r="R11" i="14"/>
  <c r="S11" i="14"/>
  <c r="R12" i="14"/>
  <c r="S12" i="14"/>
  <c r="R13" i="14"/>
  <c r="S13" i="14"/>
  <c r="AE13" i="14" s="1"/>
  <c r="R14" i="14"/>
  <c r="S14" i="14"/>
  <c r="R15" i="14"/>
  <c r="S15" i="14"/>
  <c r="R16" i="14"/>
  <c r="S16" i="14"/>
  <c r="R17" i="14"/>
  <c r="S17" i="14"/>
  <c r="AE17" i="14" s="1"/>
  <c r="R18" i="14"/>
  <c r="S18" i="14"/>
  <c r="R19" i="14"/>
  <c r="S19" i="14"/>
  <c r="R20" i="14"/>
  <c r="S20" i="14"/>
  <c r="R21" i="14"/>
  <c r="AD21" i="14" s="1"/>
  <c r="S21" i="14"/>
  <c r="R22" i="14"/>
  <c r="S22" i="14"/>
  <c r="R23" i="14"/>
  <c r="S23" i="14"/>
  <c r="R24" i="14"/>
  <c r="S24" i="14"/>
  <c r="R25" i="14"/>
  <c r="AD25" i="14" s="1"/>
  <c r="S25" i="14"/>
  <c r="AE25" i="14" s="1"/>
  <c r="R26" i="14"/>
  <c r="S26" i="14"/>
  <c r="R27" i="14"/>
  <c r="S27" i="14"/>
  <c r="R28" i="14"/>
  <c r="S28" i="14"/>
  <c r="R29" i="14"/>
  <c r="AD29" i="14" s="1"/>
  <c r="S29" i="14"/>
  <c r="AE29" i="14" s="1"/>
  <c r="R30" i="14"/>
  <c r="S30" i="14"/>
  <c r="R31" i="14"/>
  <c r="S31" i="14"/>
  <c r="R32" i="14"/>
  <c r="S32" i="14"/>
  <c r="R33" i="14"/>
  <c r="AD33" i="14" s="1"/>
  <c r="S33" i="14"/>
  <c r="AE33" i="14" s="1"/>
  <c r="R34" i="14"/>
  <c r="S34" i="14"/>
  <c r="R35" i="14"/>
  <c r="S35" i="14"/>
  <c r="R36" i="14"/>
  <c r="S36" i="14"/>
  <c r="R37" i="14"/>
  <c r="AD37" i="14" s="1"/>
  <c r="S37" i="14"/>
  <c r="R38" i="14"/>
  <c r="S38" i="14"/>
  <c r="R39" i="14"/>
  <c r="S39" i="14"/>
  <c r="R40" i="14"/>
  <c r="S40" i="14"/>
  <c r="R41" i="14"/>
  <c r="AD41" i="14" s="1"/>
  <c r="S41" i="14"/>
  <c r="AE41" i="14" s="1"/>
  <c r="R42" i="14"/>
  <c r="S42" i="14"/>
  <c r="R43" i="14"/>
  <c r="S43" i="14"/>
  <c r="R44" i="14"/>
  <c r="S44" i="14"/>
  <c r="R45" i="14"/>
  <c r="AD45" i="14"/>
  <c r="S45" i="14"/>
  <c r="R46" i="14"/>
  <c r="S46" i="14"/>
  <c r="R47" i="14"/>
  <c r="S47" i="14"/>
  <c r="R48" i="14"/>
  <c r="S48" i="14"/>
  <c r="AE48" i="14" s="1"/>
  <c r="R49" i="14"/>
  <c r="AD49" i="14" s="1"/>
  <c r="S49" i="14"/>
  <c r="AL4" i="14"/>
  <c r="AO4" i="14"/>
  <c r="AP4" i="14" s="1"/>
  <c r="R4" i="14"/>
  <c r="S4" i="14"/>
  <c r="AC4" i="14"/>
  <c r="AB4" i="14"/>
  <c r="AP14" i="14"/>
  <c r="AP16" i="14"/>
  <c r="AP24" i="14"/>
  <c r="AP47" i="14"/>
  <c r="AP39" i="14"/>
  <c r="AP31" i="14"/>
  <c r="AP46" i="14"/>
  <c r="AP38" i="14"/>
  <c r="AP28" i="14"/>
  <c r="AP25" i="14"/>
  <c r="AP43" i="14"/>
  <c r="AP35" i="14"/>
  <c r="AP27" i="14"/>
  <c r="AP11" i="14"/>
  <c r="AP19" i="14"/>
  <c r="AP40" i="14"/>
  <c r="AP8" i="14"/>
  <c r="AD17" i="14"/>
  <c r="AD13" i="14"/>
  <c r="AD47" i="14"/>
  <c r="AD43" i="14"/>
  <c r="AD39" i="14"/>
  <c r="AD35" i="14"/>
  <c r="AD31" i="14"/>
  <c r="AD27" i="14"/>
  <c r="AD23" i="14"/>
  <c r="AD19" i="14"/>
  <c r="AD15" i="14"/>
  <c r="AD11" i="14"/>
  <c r="AD7" i="14"/>
  <c r="AP29" i="14"/>
  <c r="AD9" i="14"/>
  <c r="AD5" i="14"/>
  <c r="AP48" i="14"/>
  <c r="AP32" i="14"/>
  <c r="AD48" i="14"/>
  <c r="AD44" i="14"/>
  <c r="AD40" i="14"/>
  <c r="AD36" i="14"/>
  <c r="AD32" i="14"/>
  <c r="AD28" i="14"/>
  <c r="AD24" i="14"/>
  <c r="AD20" i="14"/>
  <c r="AD16" i="14"/>
  <c r="AD12" i="14"/>
  <c r="AP42" i="14"/>
  <c r="AP30" i="14"/>
  <c r="AP22" i="14"/>
  <c r="AP6" i="14"/>
  <c r="AE34" i="14"/>
  <c r="AP23" i="14"/>
  <c r="AP15" i="14"/>
  <c r="AP7" i="14"/>
  <c r="AE44" i="14"/>
  <c r="AE40" i="14"/>
  <c r="AE36" i="14"/>
  <c r="AE32" i="14"/>
  <c r="AE28" i="14"/>
  <c r="AE24" i="14"/>
  <c r="AE20" i="14"/>
  <c r="AE16" i="14"/>
  <c r="AE12" i="14"/>
  <c r="AE8" i="14"/>
  <c r="AD8" i="14"/>
  <c r="AE49" i="14"/>
  <c r="AE47" i="14"/>
  <c r="AE45" i="14"/>
  <c r="AE43" i="14"/>
  <c r="AE39" i="14"/>
  <c r="AE37" i="14"/>
  <c r="AE35" i="14"/>
  <c r="AE31" i="14"/>
  <c r="AE27" i="14"/>
  <c r="AE23" i="14"/>
  <c r="AE21" i="14"/>
  <c r="AE19" i="14"/>
  <c r="AE15" i="14"/>
  <c r="AE11" i="14"/>
  <c r="AE7" i="14"/>
  <c r="AD4" i="14" l="1"/>
  <c r="AE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<sst xmlns="http://schemas.openxmlformats.org/spreadsheetml/2006/main" count="908" uniqueCount="259">
  <si>
    <t xml:space="preserve">Main, parent or 
sponsoring department: </t>
  </si>
  <si>
    <t>Organisation 
type</t>
  </si>
  <si>
    <t>Headcount</t>
  </si>
  <si>
    <t>Interim managers</t>
  </si>
  <si>
    <t>Specialist Contractors</t>
  </si>
  <si>
    <t>SCS</t>
  </si>
  <si>
    <t>SEO/HEO</t>
  </si>
  <si>
    <t>EO</t>
  </si>
  <si>
    <t>AO/AA</t>
  </si>
  <si>
    <t>Grade 6/7</t>
  </si>
  <si>
    <t>Full-time 
equivalent</t>
  </si>
  <si>
    <t>Payroll staff</t>
  </si>
  <si>
    <t>Total
Employees</t>
  </si>
  <si>
    <t>Total</t>
  </si>
  <si>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</si>
  <si>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</si>
  <si>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</si>
  <si>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</si>
  <si>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</si>
  <si>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</si>
  <si>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</si>
  <si>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</si>
  <si>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</si>
  <si>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</si>
  <si>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</si>
  <si>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</si>
  <si>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</si>
  <si>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</si>
  <si>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</si>
  <si>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</si>
  <si>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</si>
  <si>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</si>
  <si>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</si>
  <si>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</si>
  <si>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</si>
  <si>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</si>
  <si>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</si>
  <si>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</si>
  <si>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</si>
  <si>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</si>
  <si>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</si>
  <si>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</si>
  <si>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</si>
  <si>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</si>
  <si>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</si>
  <si>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</si>
  <si>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</si>
  <si>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</si>
  <si>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</si>
  <si>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</si>
  <si>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</si>
  <si>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</si>
  <si>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</si>
  <si>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</si>
  <si>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</si>
  <si>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</si>
  <si>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</si>
  <si>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</si>
  <si>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</si>
  <si>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</si>
  <si>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</si>
  <si>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</si>
  <si>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Consultants/consultancy</t>
  </si>
  <si>
    <t>Non-Payroll staff (contingent labour/consultancy) costs</t>
  </si>
  <si>
    <t>Number of non-payroll staff (contingent labour and consultants/consultancy)</t>
  </si>
  <si>
    <t>Allowances</t>
  </si>
  <si>
    <t>Salary</t>
  </si>
  <si>
    <t>Non-consolidated performance payments</t>
  </si>
  <si>
    <t>Overtime</t>
  </si>
  <si>
    <t>Employer pension contributions</t>
  </si>
  <si>
    <t>Employer national insurance contributions</t>
  </si>
  <si>
    <t>Total monthly cost of consultants/
consultancy</t>
  </si>
  <si>
    <t>Total non-payroll (CCL) staff costs</t>
  </si>
  <si>
    <t>Total paybill for payroll staff</t>
  </si>
  <si>
    <t>Grand Total paybill/staffing (payroll and non-payroll) costs</t>
  </si>
  <si>
    <t>Grand Total 
(workforce numbers)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</si>
  <si>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</si>
  <si>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</si>
  <si>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</si>
  <si>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</si>
  <si>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</si>
  <si>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</si>
  <si>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</si>
  <si>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</si>
  <si>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</si>
  <si>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</si>
  <si>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</si>
  <si>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</si>
  <si>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</si>
  <si>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</si>
  <si>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</si>
  <si>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</si>
  <si>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</si>
  <si>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</si>
  <si>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</si>
  <si>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</si>
  <si>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</si>
  <si>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</si>
  <si>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</si>
  <si>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</si>
  <si>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</si>
  <si>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</si>
  <si>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</si>
  <si>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</si>
  <si>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</si>
  <si>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</si>
  <si>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</si>
  <si>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</si>
  <si>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</si>
  <si>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</si>
  <si>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</si>
  <si>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</si>
  <si>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</si>
  <si>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</si>
  <si>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</si>
  <si>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</si>
  <si>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</si>
  <si>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</si>
  <si>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</si>
  <si>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</si>
  <si>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</si>
  <si>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</si>
  <si>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</si>
  <si>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</si>
  <si>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</si>
  <si>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</si>
  <si>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</si>
  <si>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</si>
  <si>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</si>
  <si>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</si>
  <si>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</si>
  <si>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</si>
  <si>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</si>
  <si>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</si>
  <si>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</si>
  <si>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</si>
  <si>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</si>
  <si>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</si>
  <si>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</si>
  <si>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</si>
  <si>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</si>
  <si>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</si>
  <si>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</si>
  <si>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</si>
  <si>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</si>
  <si>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</si>
  <si>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</si>
  <si>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</si>
  <si>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</si>
  <si>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</si>
  <si>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</si>
  <si>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</si>
  <si>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</si>
  <si>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</si>
  <si>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</si>
  <si>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</si>
  <si>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</si>
  <si>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</si>
  <si>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</si>
  <si>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</si>
  <si>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</si>
  <si>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</si>
  <si>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</si>
  <si>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</si>
  <si>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</si>
  <si>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</si>
  <si>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</si>
  <si>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</si>
  <si>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</si>
  <si>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</si>
  <si>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</si>
  <si>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</si>
  <si>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</si>
  <si>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</si>
  <si>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</si>
  <si>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</si>
  <si>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</si>
  <si>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</si>
  <si>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</si>
  <si>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</si>
  <si>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</si>
  <si>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</si>
  <si>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</si>
  <si>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</si>
  <si>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</si>
  <si>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</si>
  <si>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</si>
  <si>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</si>
  <si>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</si>
  <si>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</si>
  <si>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</si>
  <si>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</si>
  <si>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</si>
  <si>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</si>
  <si>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</si>
  <si>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</si>
  <si>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</si>
  <si>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</si>
  <si>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</si>
  <si>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</si>
  <si>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</si>
  <si>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</si>
  <si>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</si>
  <si>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</si>
  <si>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</si>
  <si>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</si>
  <si>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</si>
  <si>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</si>
  <si>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</si>
  <si>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</si>
  <si>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</si>
  <si>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</si>
  <si>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</si>
  <si>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</si>
  <si>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</si>
  <si>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</si>
  <si>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</si>
  <si>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</si>
  <si>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</si>
  <si>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</si>
  <si>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</si>
  <si>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</si>
  <si>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</si>
  <si>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</si>
  <si>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</si>
  <si>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</si>
  <si>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</si>
  <si>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</si>
  <si>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</si>
  <si>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Other, unknown, unspecified</t>
  </si>
  <si>
    <t>Total monthly cost of contingent labour: agency staff, interim managers and specialist contractors</t>
  </si>
  <si>
    <t xml:space="preserve">Agency staff </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</si>
  <si>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</si>
  <si>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</si>
  <si>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</si>
  <si>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</si>
  <si>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</si>
  <si>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</si>
  <si>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</si>
  <si>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</si>
  <si>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</si>
  <si>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</si>
  <si>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</si>
  <si>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</si>
  <si>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</si>
  <si>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</si>
  <si>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</si>
  <si>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</si>
  <si>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</si>
  <si>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</si>
  <si>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</si>
  <si>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</si>
  <si>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</si>
  <si>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</si>
  <si>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Department for Levelling Up, Housing and Communities</t>
  </si>
  <si>
    <t>Estyn</t>
  </si>
  <si>
    <t>Education and Skills Funding Agency</t>
  </si>
  <si>
    <t>UK Government Investments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</si>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</sst>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9" fillId="0" borderId="0"/>
    <xf numFmtId="0" fontId="2" fillId="0" borderId="0" applyNumberFormat="0" applyFill="0" applyBorder="0" applyAlignment="0" applyProtection="0"/>
    <xf numFmtId="0" fontId="19" fillId="0" borderId="0"/>
    <xf numFmtId="0" fontId="4" fillId="0" borderId="0"/>
    <xf numFmtId="0" fontId="8" fillId="0" borderId="0"/>
    <xf numFmtId="0" fontId="1" fillId="0" borderId="0"/>
    <xf numFmtId="0" fontId="20"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7" fillId="0" borderId="0"/>
    <xf numFmtId="40" fontId="11" fillId="3" borderId="0">
      <alignment horizontal="right"/>
    </xf>
    <xf numFmtId="9" fontId="2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66">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0" borderId="1" xfId="0" applyFont="1" applyBorder="1" applyAlignment="1" applyProtection="1">
      <alignment vertical="center" wrapText="1"/>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3" fillId="7" borderId="3" xfId="0" applyFont="1" applyFill="1" applyBorder="1" applyAlignment="1" applyProtection="1">
      <alignment horizontal="center" vertical="center"/>
    </xf>
    <xf numFmtId="0" fontId="0" fillId="7" borderId="3" xfId="0" applyFill="1" applyBorder="1" applyAlignment="1" applyProtection="1">
      <alignment horizontal="center" vertical="center" wrapText="1"/>
    </xf>
    <xf numFmtId="0" fontId="3" fillId="7" borderId="3" xfId="0" applyFont="1" applyFill="1" applyBorder="1" applyAlignment="1" applyProtection="1">
      <alignment horizontal="center" vertical="center" wrapText="1"/>
    </xf>
    <xf numFmtId="0" fontId="0" fillId="7" borderId="2" xfId="0" applyFill="1" applyBorder="1" applyAlignment="1" applyProtection="1">
      <alignment horizontal="center" vertical="center" wrapText="1"/>
    </xf>
    <xf numFmtId="0" fontId="0" fillId="4" borderId="1" xfId="0" applyFont="1" applyFill="1" applyBorder="1" applyAlignment="1" applyProtection="1">
      <alignment horizontal="center" vertical="center"/>
      <protection locked="0"/>
    </xf>
    <xf numFmtId="0" fontId="23" fillId="4" borderId="0" xfId="0" applyFont="1" applyFill="1" applyAlignment="1" applyProtection="1">
      <alignment horizontal="left" vertical="center"/>
      <protection locked="0"/>
    </xf>
    <xf numFmtId="0" fontId="23" fillId="4" borderId="0" xfId="0" applyFont="1" applyFill="1" applyBorder="1" applyAlignment="1" applyProtection="1">
      <alignment horizontal="left" vertical="center"/>
      <protection locked="0"/>
    </xf>
    <xf numFmtId="0" fontId="23"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1" fillId="8" borderId="2" xfId="0" applyFont="1" applyFill="1" applyBorder="1" applyAlignment="1" applyProtection="1">
      <alignment vertical="center"/>
    </xf>
    <xf numFmtId="0" fontId="21" fillId="8" borderId="6" xfId="0" applyFont="1" applyFill="1" applyBorder="1" applyAlignment="1" applyProtection="1">
      <alignment vertical="center"/>
    </xf>
    <xf numFmtId="0" fontId="21" fillId="8" borderId="5" xfId="0" applyFont="1" applyFill="1" applyBorder="1" applyAlignment="1" applyProtection="1">
      <alignment vertical="center"/>
    </xf>
    <xf numFmtId="0" fontId="0" fillId="4" borderId="12" xfId="0" applyFont="1" applyFill="1" applyBorder="1" applyAlignment="1" applyProtection="1">
      <alignment vertical="center"/>
    </xf>
    <xf numFmtId="0" fontId="0" fillId="4" borderId="13"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14" xfId="0" applyFont="1" applyFill="1" applyBorder="1" applyAlignment="1" applyProtection="1">
      <alignment vertical="center"/>
    </xf>
    <xf numFmtId="0" fontId="0" fillId="4" borderId="10"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23" fillId="4" borderId="0" xfId="0" applyFont="1" applyFill="1"/>
    <xf numFmtId="0" fontId="0" fillId="0" borderId="0" xfId="0" applyFont="1" applyFill="1" applyAlignment="1" applyProtection="1">
      <alignment vertical="center"/>
    </xf>
    <xf numFmtId="0" fontId="3" fillId="7" borderId="3" xfId="0" applyFont="1" applyFill="1" applyBorder="1" applyAlignment="1" applyProtection="1">
      <alignment horizontal="center" vertical="center" wrapText="1"/>
    </xf>
    <xf numFmtId="0" fontId="3" fillId="7" borderId="11" xfId="0" applyFont="1" applyFill="1" applyBorder="1" applyAlignment="1" applyProtection="1">
      <alignment horizontal="center" vertical="center" wrapText="1"/>
    </xf>
    <xf numFmtId="0" fontId="3" fillId="7" borderId="4" xfId="0" applyFont="1" applyFill="1" applyBorder="1" applyAlignment="1" applyProtection="1">
      <alignment horizontal="center" vertical="center" wrapText="1"/>
    </xf>
    <xf numFmtId="0" fontId="0" fillId="7" borderId="3" xfId="0" applyFill="1" applyBorder="1" applyAlignment="1" applyProtection="1">
      <alignment horizontal="center" vertical="center" wrapText="1"/>
    </xf>
    <xf numFmtId="0" fontId="0" fillId="7" borderId="4" xfId="0" applyFill="1" applyBorder="1" applyAlignment="1" applyProtection="1">
      <alignment horizontal="center" vertical="center" wrapText="1"/>
    </xf>
    <xf numFmtId="0" fontId="0" fillId="7" borderId="2" xfId="0" applyFill="1" applyBorder="1" applyAlignment="1" applyProtection="1">
      <alignment horizontal="center" vertical="center"/>
    </xf>
    <xf numFmtId="0" fontId="0" fillId="7" borderId="6" xfId="0" applyFill="1" applyBorder="1" applyAlignment="1" applyProtection="1">
      <alignment horizontal="center" vertical="center"/>
    </xf>
    <xf numFmtId="0" fontId="0" fillId="7" borderId="5" xfId="0" applyFill="1" applyBorder="1" applyAlignment="1" applyProtection="1">
      <alignment horizontal="center" vertical="center"/>
    </xf>
    <xf numFmtId="0" fontId="0" fillId="7" borderId="2" xfId="0" applyFill="1" applyBorder="1" applyAlignment="1" applyProtection="1">
      <alignment horizontal="center" vertical="center" wrapText="1"/>
    </xf>
    <xf numFmtId="0" fontId="0" fillId="7" borderId="5" xfId="0" applyFill="1" applyBorder="1" applyAlignment="1" applyProtection="1">
      <alignment horizontal="center" vertical="center" wrapText="1"/>
    </xf>
    <xf numFmtId="0" fontId="3" fillId="7" borderId="7" xfId="0" applyFont="1" applyFill="1" applyBorder="1" applyAlignment="1" applyProtection="1">
      <alignment horizontal="center" vertical="center" wrapText="1"/>
    </xf>
    <xf numFmtId="0" fontId="3" fillId="7" borderId="8" xfId="0" applyFont="1" applyFill="1" applyBorder="1" applyAlignment="1" applyProtection="1">
      <alignment horizontal="center" vertical="center" wrapText="1"/>
    </xf>
    <xf numFmtId="0" fontId="3" fillId="7" borderId="9" xfId="0" applyFont="1" applyFill="1" applyBorder="1" applyAlignment="1" applyProtection="1">
      <alignment horizontal="center" vertical="center" wrapText="1"/>
    </xf>
    <xf numFmtId="0" fontId="3" fillId="7" borderId="10" xfId="0" applyFont="1" applyFill="1" applyBorder="1" applyAlignment="1" applyProtection="1">
      <alignment horizontal="center" vertical="center" wrapText="1"/>
    </xf>
    <xf numFmtId="0" fontId="22" fillId="7" borderId="8" xfId="0" applyFont="1" applyFill="1" applyBorder="1" applyAlignment="1" applyProtection="1">
      <alignment horizontal="center" vertical="center" wrapText="1"/>
    </xf>
    <xf numFmtId="0" fontId="22" fillId="7" borderId="13" xfId="0" applyFont="1" applyFill="1" applyBorder="1" applyAlignment="1" applyProtection="1">
      <alignment horizontal="center" vertical="center" wrapText="1"/>
    </xf>
    <xf numFmtId="0" fontId="22" fillId="7" borderId="10" xfId="0" applyFont="1" applyFill="1" applyBorder="1" applyAlignment="1" applyProtection="1">
      <alignment horizontal="center" vertical="center" wrapText="1"/>
    </xf>
    <xf numFmtId="0" fontId="22" fillId="7" borderId="3" xfId="0" applyFont="1" applyFill="1" applyBorder="1" applyAlignment="1" applyProtection="1">
      <alignment horizontal="center" vertical="center" wrapText="1"/>
    </xf>
    <xf numFmtId="0" fontId="22" fillId="7" borderId="11" xfId="0" applyFont="1" applyFill="1" applyBorder="1" applyAlignment="1" applyProtection="1">
      <alignment horizontal="center" vertical="center" wrapText="1"/>
    </xf>
    <xf numFmtId="0" fontId="22" fillId="7" borderId="4" xfId="0" applyFont="1" applyFill="1" applyBorder="1" applyAlignment="1" applyProtection="1">
      <alignment horizontal="center" vertical="center" wrapText="1"/>
    </xf>
    <xf numFmtId="0" fontId="0" fillId="7" borderId="11" xfId="0" applyFill="1" applyBorder="1" applyAlignment="1" applyProtection="1">
      <alignment horizontal="center" vertical="center" wrapText="1"/>
    </xf>
    <xf numFmtId="0" fontId="0" fillId="7" borderId="3" xfId="0" applyFont="1" applyFill="1" applyBorder="1" applyAlignment="1" applyProtection="1">
      <alignment horizontal="center" vertical="center" wrapText="1"/>
    </xf>
    <xf numFmtId="0" fontId="0" fillId="7" borderId="11" xfId="0" applyFont="1" applyFill="1" applyBorder="1" applyAlignment="1" applyProtection="1">
      <alignment horizontal="center" vertical="center" wrapText="1"/>
    </xf>
    <xf numFmtId="0" fontId="0" fillId="7" borderId="4" xfId="0" applyFont="1" applyFill="1" applyBorder="1" applyAlignment="1" applyProtection="1">
      <alignment horizontal="center" vertical="center" wrapText="1"/>
    </xf>
    <xf numFmtId="1" fontId="0" fillId="0" borderId="1" xfId="0" applyNumberFormat="1" applyBorder="1" applyAlignment="1" applyProtection="1">
      <alignment horizontal="center" vertical="center"/>
      <protection locked="0"/>
    </xf>
    <xf numFmtId="0" fontId="0" fillId="0" borderId="1" xfId="0" applyBorder="1" applyAlignment="1" applyProtection="1">
      <alignment horizontal="right" vertical="center" wrapText="1"/>
      <protection locked="0"/>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4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71"/>
  <sheetViews>
    <sheetView tabSelected="1" zoomScale="70" zoomScaleNormal="70" workbookViewId="0">
      <selection activeCell="Y19" sqref="Y19"/>
    </sheetView>
  </sheetViews>
  <sheetFormatPr defaultColWidth="8.84375" defaultRowHeight="15.5" x14ac:dyDescent="0.35"/>
  <cols>
    <col min="1" max="1" width="8.84375" style="2"/>
    <col min="2" max="2" width="9.921875" style="2" bestFit="1" customWidth="1"/>
    <col min="3" max="3" width="23.53515625" style="3" customWidth="1"/>
    <col min="4" max="4" width="15.07421875" style="3" customWidth="1"/>
    <col min="5" max="5" width="15.69140625" style="3" customWidth="1"/>
    <col min="6" max="15" width="9.69140625" style="3" customWidth="1"/>
    <col min="16" max="16" width="10.69140625" style="3" customWidth="1"/>
    <col min="17" max="17" width="9.69140625" style="3" customWidth="1"/>
    <col min="18" max="18" width="9.921875" style="2" customWidth="1"/>
    <col min="19" max="19" width="9.23046875" style="2" customWidth="1"/>
    <col min="20" max="25" width="9.69140625" style="2" customWidth="1"/>
    <col min="26" max="27" width="10.07421875" style="2" customWidth="1"/>
    <col min="28" max="29" width="9.69140625" style="2" customWidth="1"/>
    <col min="30" max="31" width="11.07421875" style="2" customWidth="1"/>
    <col min="32" max="38" width="15.53515625" style="2" customWidth="1"/>
    <col min="39" max="39" width="32.61328125" style="2" customWidth="1"/>
    <col min="40" max="41" width="17.69140625" style="2" customWidth="1"/>
    <col min="42" max="42" width="20.765625" style="2" customWidth="1"/>
    <col min="43" max="51" width="8.84375" style="5"/>
    <col min="52" max="16384" width="8.84375" style="2"/>
  </cols>
  <sheetData>
    <row r="1" spans="1:51" s="1" customFormat="1" ht="62" customHeight="1" x14ac:dyDescent="0.35">
      <c r="A1" s="54" t="s">
        <v>234</v>
      </c>
      <c r="B1" s="57" t="s">
        <v>235</v>
      </c>
      <c r="C1" s="43" t="s">
        <v>61</v>
      </c>
      <c r="D1" s="61" t="s">
        <v>1</v>
      </c>
      <c r="E1" s="61" t="s">
        <v>0</v>
      </c>
      <c r="F1" s="45" t="s">
        <v>11</v>
      </c>
      <c r="G1" s="46"/>
      <c r="H1" s="46"/>
      <c r="I1" s="46"/>
      <c r="J1" s="46"/>
      <c r="K1" s="46"/>
      <c r="L1" s="46"/>
      <c r="M1" s="46"/>
      <c r="N1" s="46"/>
      <c r="O1" s="46"/>
      <c r="P1" s="46"/>
      <c r="Q1" s="46"/>
      <c r="R1" s="46"/>
      <c r="S1" s="47"/>
      <c r="T1" s="45" t="s">
        <v>64</v>
      </c>
      <c r="U1" s="46"/>
      <c r="V1" s="46"/>
      <c r="W1" s="46"/>
      <c r="X1" s="46"/>
      <c r="Y1" s="46"/>
      <c r="Z1" s="46"/>
      <c r="AA1" s="46"/>
      <c r="AB1" s="46"/>
      <c r="AC1" s="47"/>
      <c r="AD1" s="50" t="s">
        <v>75</v>
      </c>
      <c r="AE1" s="51"/>
      <c r="AF1" s="45" t="s">
        <v>59</v>
      </c>
      <c r="AG1" s="46"/>
      <c r="AH1" s="46"/>
      <c r="AI1" s="46"/>
      <c r="AJ1" s="46"/>
      <c r="AK1" s="46"/>
      <c r="AL1" s="47"/>
      <c r="AM1" s="45" t="s">
        <v>63</v>
      </c>
      <c r="AN1" s="46"/>
      <c r="AO1" s="47"/>
      <c r="AP1" s="40" t="s">
        <v>74</v>
      </c>
      <c r="AQ1" s="25"/>
      <c r="AR1" s="25"/>
      <c r="AS1" s="25"/>
      <c r="AT1" s="25"/>
      <c r="AU1" s="25"/>
      <c r="AV1" s="25"/>
      <c r="AW1" s="25"/>
      <c r="AX1" s="25"/>
      <c r="AY1" s="25"/>
    </row>
    <row r="2" spans="1:51" s="1" customFormat="1" ht="62" customHeight="1" x14ac:dyDescent="0.35">
      <c r="A2" s="55"/>
      <c r="B2" s="58"/>
      <c r="C2" s="60"/>
      <c r="D2" s="62"/>
      <c r="E2" s="62"/>
      <c r="F2" s="48" t="s">
        <v>8</v>
      </c>
      <c r="G2" s="49"/>
      <c r="H2" s="48" t="s">
        <v>7</v>
      </c>
      <c r="I2" s="49"/>
      <c r="J2" s="48" t="s">
        <v>6</v>
      </c>
      <c r="K2" s="49"/>
      <c r="L2" s="48" t="s">
        <v>9</v>
      </c>
      <c r="M2" s="49"/>
      <c r="N2" s="48" t="s">
        <v>5</v>
      </c>
      <c r="O2" s="49"/>
      <c r="P2" s="48" t="s">
        <v>229</v>
      </c>
      <c r="Q2" s="49"/>
      <c r="R2" s="48" t="s">
        <v>12</v>
      </c>
      <c r="S2" s="49"/>
      <c r="T2" s="45" t="s">
        <v>231</v>
      </c>
      <c r="U2" s="47"/>
      <c r="V2" s="45" t="s">
        <v>3</v>
      </c>
      <c r="W2" s="47"/>
      <c r="X2" s="45" t="s">
        <v>4</v>
      </c>
      <c r="Y2" s="47"/>
      <c r="Z2" s="45" t="s">
        <v>62</v>
      </c>
      <c r="AA2" s="47"/>
      <c r="AB2" s="48" t="s">
        <v>13</v>
      </c>
      <c r="AC2" s="49"/>
      <c r="AD2" s="52"/>
      <c r="AE2" s="53"/>
      <c r="AF2" s="43" t="s">
        <v>66</v>
      </c>
      <c r="AG2" s="43" t="s">
        <v>65</v>
      </c>
      <c r="AH2" s="43" t="s">
        <v>67</v>
      </c>
      <c r="AI2" s="43" t="s">
        <v>68</v>
      </c>
      <c r="AJ2" s="43" t="s">
        <v>69</v>
      </c>
      <c r="AK2" s="43" t="s">
        <v>70</v>
      </c>
      <c r="AL2" s="43" t="s">
        <v>73</v>
      </c>
      <c r="AM2" s="43" t="s">
        <v>230</v>
      </c>
      <c r="AN2" s="43" t="s">
        <v>71</v>
      </c>
      <c r="AO2" s="43" t="s">
        <v>72</v>
      </c>
      <c r="AP2" s="41"/>
      <c r="AQ2" s="25"/>
      <c r="AR2" s="25"/>
      <c r="AS2" s="25"/>
      <c r="AT2" s="25"/>
      <c r="AU2" s="25"/>
      <c r="AV2" s="25"/>
      <c r="AW2" s="25"/>
      <c r="AX2" s="25"/>
      <c r="AY2" s="25"/>
    </row>
    <row r="3" spans="1:51" ht="46.5" x14ac:dyDescent="0.35">
      <c r="A3" s="56"/>
      <c r="B3" s="59"/>
      <c r="C3" s="44"/>
      <c r="D3" s="63"/>
      <c r="E3" s="63"/>
      <c r="F3" s="20" t="s">
        <v>2</v>
      </c>
      <c r="G3" s="20" t="s">
        <v>10</v>
      </c>
      <c r="H3" s="20" t="s">
        <v>2</v>
      </c>
      <c r="I3" s="20" t="s">
        <v>10</v>
      </c>
      <c r="J3" s="20" t="s">
        <v>2</v>
      </c>
      <c r="K3" s="20" t="s">
        <v>10</v>
      </c>
      <c r="L3" s="20" t="s">
        <v>2</v>
      </c>
      <c r="M3" s="20" t="s">
        <v>10</v>
      </c>
      <c r="N3" s="20" t="s">
        <v>2</v>
      </c>
      <c r="O3" s="20" t="s">
        <v>10</v>
      </c>
      <c r="P3" s="20" t="s">
        <v>2</v>
      </c>
      <c r="Q3" s="20" t="s">
        <v>10</v>
      </c>
      <c r="R3" s="20" t="s">
        <v>2</v>
      </c>
      <c r="S3" s="20" t="s">
        <v>10</v>
      </c>
      <c r="T3" s="18" t="s">
        <v>2</v>
      </c>
      <c r="U3" s="18" t="s">
        <v>10</v>
      </c>
      <c r="V3" s="18" t="s">
        <v>2</v>
      </c>
      <c r="W3" s="18" t="s">
        <v>10</v>
      </c>
      <c r="X3" s="18" t="s">
        <v>2</v>
      </c>
      <c r="Y3" s="18" t="s">
        <v>10</v>
      </c>
      <c r="Z3" s="18" t="s">
        <v>2</v>
      </c>
      <c r="AA3" s="18" t="s">
        <v>10</v>
      </c>
      <c r="AB3" s="18" t="s">
        <v>2</v>
      </c>
      <c r="AC3" s="18" t="s">
        <v>10</v>
      </c>
      <c r="AD3" s="17" t="s">
        <v>2</v>
      </c>
      <c r="AE3" s="19" t="s">
        <v>10</v>
      </c>
      <c r="AF3" s="44"/>
      <c r="AG3" s="44"/>
      <c r="AH3" s="44"/>
      <c r="AI3" s="44"/>
      <c r="AJ3" s="44"/>
      <c r="AK3" s="44"/>
      <c r="AL3" s="44"/>
      <c r="AM3" s="44"/>
      <c r="AN3" s="44"/>
      <c r="AO3" s="44"/>
      <c r="AP3" s="42"/>
    </row>
    <row r="4" spans="1:51" ht="46.5" x14ac:dyDescent="0.35">
      <c r="A4" s="21">
        <v>2022</v>
      </c>
      <c r="B4" s="21" t="s">
        <v>238</v>
      </c>
      <c r="C4" s="16" t="s">
        <v>52</v>
      </c>
      <c r="D4" s="4" t="s">
        <v>57</v>
      </c>
      <c r="E4" s="16" t="s">
        <v>52</v>
      </c>
      <c r="F4" s="64">
        <v>1521</v>
      </c>
      <c r="G4" s="64">
        <v>1085.78999999999</v>
      </c>
      <c r="H4" s="64">
        <v>734</v>
      </c>
      <c r="I4" s="64">
        <v>687.53</v>
      </c>
      <c r="J4" s="64">
        <v>2466</v>
      </c>
      <c r="K4" s="64">
        <v>2368.5700000000002</v>
      </c>
      <c r="L4" s="64">
        <v>1082</v>
      </c>
      <c r="M4" s="64">
        <v>1049.93</v>
      </c>
      <c r="N4" s="64">
        <v>81</v>
      </c>
      <c r="O4" s="64">
        <v>79.7</v>
      </c>
      <c r="P4" s="35"/>
      <c r="Q4" s="35"/>
      <c r="R4" s="7">
        <f>SUM(F4,H4,J4,L4,N4,P4)</f>
        <v>5884</v>
      </c>
      <c r="S4" s="7">
        <f>SUM(G4,I4,K4,M4,O4,Q4)</f>
        <v>5271.5199999999904</v>
      </c>
      <c r="T4" s="64">
        <v>119</v>
      </c>
      <c r="U4" s="64">
        <v>119</v>
      </c>
      <c r="V4" s="65"/>
      <c r="W4" s="65"/>
      <c r="X4" s="64">
        <v>227</v>
      </c>
      <c r="Y4" s="64">
        <v>227</v>
      </c>
      <c r="Z4" s="64">
        <v>25</v>
      </c>
      <c r="AA4" s="64">
        <v>25</v>
      </c>
      <c r="AB4" s="8">
        <f>SUM(T4,V4,X4,Z4,)</f>
        <v>371</v>
      </c>
      <c r="AC4" s="8">
        <f>SUM(U4,W4,Y4,AA4)</f>
        <v>371</v>
      </c>
      <c r="AD4" s="9">
        <f>R4+AB4</f>
        <v>6255</v>
      </c>
      <c r="AE4" s="9">
        <f>S4+AC4</f>
        <v>5642.5199999999904</v>
      </c>
      <c r="AF4" s="10">
        <v>15102379.17</v>
      </c>
      <c r="AG4" s="11">
        <v>60727.4</v>
      </c>
      <c r="AH4" s="11">
        <v>-35306.76</v>
      </c>
      <c r="AI4" s="11">
        <v>245842.6</v>
      </c>
      <c r="AJ4" s="11">
        <v>4133046.24</v>
      </c>
      <c r="AK4" s="11">
        <v>1663693.79</v>
      </c>
      <c r="AL4" s="12">
        <f>SUM(AF4:AK4)</f>
        <v>21170382.439999998</v>
      </c>
      <c r="AM4" s="13">
        <v>3720189.96</v>
      </c>
      <c r="AN4" s="13">
        <v>2920801.67</v>
      </c>
      <c r="AO4" s="14">
        <f>SUM(AM4:AN4)</f>
        <v>6640991.6299999999</v>
      </c>
      <c r="AP4" s="15">
        <f>SUM(AO4,AL4)</f>
        <v>27811374.069999997</v>
      </c>
    </row>
    <row r="5" spans="1:51" x14ac:dyDescent="0.35">
      <c r="A5" s="21"/>
      <c r="B5" s="21"/>
      <c r="C5" s="16"/>
      <c r="D5" s="4"/>
      <c r="E5" s="16"/>
      <c r="F5" s="35"/>
      <c r="G5" s="35"/>
      <c r="H5" s="35"/>
      <c r="I5" s="35"/>
      <c r="J5" s="35"/>
      <c r="K5" s="35"/>
      <c r="L5" s="35"/>
      <c r="M5" s="35"/>
      <c r="N5" s="35"/>
      <c r="O5" s="35"/>
      <c r="P5" s="35"/>
      <c r="Q5" s="35"/>
      <c r="R5" s="7">
        <f t="shared" ref="R5:R49" si="0">SUM(F5,H5,J5,L5,N5,P5)</f>
        <v>0</v>
      </c>
      <c r="S5" s="7">
        <f t="shared" ref="S5:S49" si="1">SUM(G5,I5,K5,M5,O5,Q5)</f>
        <v>0</v>
      </c>
      <c r="T5" s="6"/>
      <c r="U5" s="35"/>
      <c r="V5" s="6"/>
      <c r="W5" s="35"/>
      <c r="X5" s="6"/>
      <c r="Y5" s="35"/>
      <c r="Z5" s="6"/>
      <c r="AA5" s="35"/>
      <c r="AB5" s="8">
        <f t="shared" ref="AB5:AB49" si="2">SUM(T5,V5,X5,Z5,)</f>
        <v>0</v>
      </c>
      <c r="AC5" s="8">
        <f t="shared" ref="AC5:AC49" si="3">SUM(U5,W5,Y5,AA5)</f>
        <v>0</v>
      </c>
      <c r="AD5" s="9">
        <f t="shared" ref="AD5:AD49" si="4">R5+AB5</f>
        <v>0</v>
      </c>
      <c r="AE5" s="9">
        <f t="shared" ref="AE5:AE49" si="5">S5+AC5</f>
        <v>0</v>
      </c>
      <c r="AF5" s="10"/>
      <c r="AG5" s="11"/>
      <c r="AH5" s="11"/>
      <c r="AI5" s="11"/>
      <c r="AJ5" s="11"/>
      <c r="AK5" s="11"/>
      <c r="AL5" s="12">
        <f t="shared" ref="AL5:AL49" si="6">SUM(AF5:AK5)</f>
        <v>0</v>
      </c>
      <c r="AM5" s="13"/>
      <c r="AN5" s="13"/>
      <c r="AO5" s="14">
        <f t="shared" ref="AO5:AO49" si="7">SUM(AM5:AN5)</f>
        <v>0</v>
      </c>
      <c r="AP5" s="15">
        <f t="shared" ref="AP5:AP42" si="8">SUM(AO5,AL5)</f>
        <v>0</v>
      </c>
    </row>
    <row r="6" spans="1:51" x14ac:dyDescent="0.35">
      <c r="A6" s="21"/>
      <c r="B6" s="21"/>
      <c r="C6" s="16"/>
      <c r="D6" s="4"/>
      <c r="E6" s="16"/>
      <c r="F6" s="35"/>
      <c r="G6" s="35"/>
      <c r="H6" s="35"/>
      <c r="I6" s="35"/>
      <c r="J6" s="35"/>
      <c r="K6" s="35"/>
      <c r="L6" s="35"/>
      <c r="M6" s="35"/>
      <c r="N6" s="35"/>
      <c r="O6" s="35"/>
      <c r="P6" s="35"/>
      <c r="Q6" s="35"/>
      <c r="R6" s="7">
        <f t="shared" si="0"/>
        <v>0</v>
      </c>
      <c r="S6" s="7">
        <f t="shared" si="1"/>
        <v>0</v>
      </c>
      <c r="T6" s="6"/>
      <c r="U6" s="35"/>
      <c r="V6" s="6"/>
      <c r="W6" s="35"/>
      <c r="X6" s="6"/>
      <c r="Y6" s="35"/>
      <c r="Z6" s="6"/>
      <c r="AA6" s="35"/>
      <c r="AB6" s="8">
        <f t="shared" si="2"/>
        <v>0</v>
      </c>
      <c r="AC6" s="8">
        <f t="shared" si="3"/>
        <v>0</v>
      </c>
      <c r="AD6" s="9">
        <f t="shared" si="4"/>
        <v>0</v>
      </c>
      <c r="AE6" s="9">
        <f t="shared" si="5"/>
        <v>0</v>
      </c>
      <c r="AF6" s="10"/>
      <c r="AG6" s="11"/>
      <c r="AH6" s="11"/>
      <c r="AI6" s="11"/>
      <c r="AJ6" s="11"/>
      <c r="AK6" s="11"/>
      <c r="AL6" s="12">
        <f t="shared" si="6"/>
        <v>0</v>
      </c>
      <c r="AM6" s="13"/>
      <c r="AN6" s="13"/>
      <c r="AO6" s="14">
        <f t="shared" si="7"/>
        <v>0</v>
      </c>
      <c r="AP6" s="15">
        <f t="shared" si="8"/>
        <v>0</v>
      </c>
    </row>
    <row r="7" spans="1:51" x14ac:dyDescent="0.35">
      <c r="A7" s="21"/>
      <c r="B7" s="21"/>
      <c r="C7" s="16"/>
      <c r="D7" s="4"/>
      <c r="E7" s="16"/>
      <c r="F7" s="35"/>
      <c r="G7" s="35"/>
      <c r="H7" s="35"/>
      <c r="I7" s="35"/>
      <c r="J7" s="35"/>
      <c r="K7" s="35"/>
      <c r="L7" s="35"/>
      <c r="M7" s="35"/>
      <c r="N7" s="35"/>
      <c r="O7" s="35"/>
      <c r="P7" s="35"/>
      <c r="Q7" s="35"/>
      <c r="R7" s="7">
        <f t="shared" si="0"/>
        <v>0</v>
      </c>
      <c r="S7" s="7">
        <f t="shared" si="1"/>
        <v>0</v>
      </c>
      <c r="T7" s="6"/>
      <c r="U7" s="35"/>
      <c r="V7" s="6"/>
      <c r="W7" s="35"/>
      <c r="X7" s="6"/>
      <c r="Y7" s="35"/>
      <c r="Z7" s="6"/>
      <c r="AA7" s="35"/>
      <c r="AB7" s="8">
        <f t="shared" si="2"/>
        <v>0</v>
      </c>
      <c r="AC7" s="8">
        <f t="shared" si="3"/>
        <v>0</v>
      </c>
      <c r="AD7" s="9">
        <f t="shared" si="4"/>
        <v>0</v>
      </c>
      <c r="AE7" s="9">
        <f t="shared" si="5"/>
        <v>0</v>
      </c>
      <c r="AF7" s="10"/>
      <c r="AG7" s="11"/>
      <c r="AH7" s="11"/>
      <c r="AI7" s="11"/>
      <c r="AJ7" s="11"/>
      <c r="AK7" s="11"/>
      <c r="AL7" s="12">
        <f t="shared" si="6"/>
        <v>0</v>
      </c>
      <c r="AM7" s="13"/>
      <c r="AN7" s="13"/>
      <c r="AO7" s="14">
        <f t="shared" si="7"/>
        <v>0</v>
      </c>
      <c r="AP7" s="15">
        <f t="shared" si="8"/>
        <v>0</v>
      </c>
    </row>
    <row r="8" spans="1:51" x14ac:dyDescent="0.35">
      <c r="A8" s="21"/>
      <c r="B8" s="21"/>
      <c r="C8" s="16"/>
      <c r="D8" s="4"/>
      <c r="E8" s="16"/>
      <c r="F8" s="35"/>
      <c r="G8" s="35"/>
      <c r="H8" s="35"/>
      <c r="I8" s="35"/>
      <c r="J8" s="35"/>
      <c r="K8" s="35"/>
      <c r="L8" s="35"/>
      <c r="M8" s="35"/>
      <c r="N8" s="35"/>
      <c r="O8" s="35"/>
      <c r="P8" s="35"/>
      <c r="Q8" s="35"/>
      <c r="R8" s="7">
        <f t="shared" si="0"/>
        <v>0</v>
      </c>
      <c r="S8" s="7">
        <f t="shared" si="1"/>
        <v>0</v>
      </c>
      <c r="T8" s="6"/>
      <c r="U8" s="35"/>
      <c r="V8" s="6"/>
      <c r="W8" s="35"/>
      <c r="X8" s="6"/>
      <c r="Y8" s="35"/>
      <c r="Z8" s="6"/>
      <c r="AA8" s="35"/>
      <c r="AB8" s="8">
        <f t="shared" si="2"/>
        <v>0</v>
      </c>
      <c r="AC8" s="8">
        <f t="shared" si="3"/>
        <v>0</v>
      </c>
      <c r="AD8" s="9">
        <f t="shared" si="4"/>
        <v>0</v>
      </c>
      <c r="AE8" s="9">
        <f t="shared" si="5"/>
        <v>0</v>
      </c>
      <c r="AF8" s="10"/>
      <c r="AG8" s="11"/>
      <c r="AH8" s="11"/>
      <c r="AI8" s="11"/>
      <c r="AJ8" s="11"/>
      <c r="AK8" s="11"/>
      <c r="AL8" s="12">
        <f t="shared" si="6"/>
        <v>0</v>
      </c>
      <c r="AM8" s="13"/>
      <c r="AN8" s="13"/>
      <c r="AO8" s="14">
        <f t="shared" si="7"/>
        <v>0</v>
      </c>
      <c r="AP8" s="15">
        <f t="shared" si="8"/>
        <v>0</v>
      </c>
    </row>
    <row r="9" spans="1:51" x14ac:dyDescent="0.35">
      <c r="A9" s="21"/>
      <c r="B9" s="21"/>
      <c r="C9" s="16"/>
      <c r="D9" s="4"/>
      <c r="E9" s="16"/>
      <c r="F9" s="35"/>
      <c r="G9" s="35"/>
      <c r="H9" s="35"/>
      <c r="I9" s="35"/>
      <c r="J9" s="35"/>
      <c r="K9" s="35"/>
      <c r="L9" s="35"/>
      <c r="M9" s="35"/>
      <c r="N9" s="35"/>
      <c r="O9" s="35"/>
      <c r="P9" s="35"/>
      <c r="Q9" s="35"/>
      <c r="R9" s="7">
        <f t="shared" si="0"/>
        <v>0</v>
      </c>
      <c r="S9" s="7">
        <f t="shared" si="1"/>
        <v>0</v>
      </c>
      <c r="T9" s="6"/>
      <c r="U9" s="35"/>
      <c r="V9" s="6"/>
      <c r="W9" s="35"/>
      <c r="X9" s="6"/>
      <c r="Y9" s="35"/>
      <c r="Z9" s="6"/>
      <c r="AA9" s="35"/>
      <c r="AB9" s="8">
        <f t="shared" si="2"/>
        <v>0</v>
      </c>
      <c r="AC9" s="8">
        <f t="shared" si="3"/>
        <v>0</v>
      </c>
      <c r="AD9" s="9">
        <f t="shared" si="4"/>
        <v>0</v>
      </c>
      <c r="AE9" s="9">
        <f t="shared" si="5"/>
        <v>0</v>
      </c>
      <c r="AF9" s="10"/>
      <c r="AG9" s="11"/>
      <c r="AH9" s="11"/>
      <c r="AI9" s="11"/>
      <c r="AJ9" s="11"/>
      <c r="AK9" s="11"/>
      <c r="AL9" s="12">
        <f t="shared" si="6"/>
        <v>0</v>
      </c>
      <c r="AM9" s="13"/>
      <c r="AN9" s="13"/>
      <c r="AO9" s="14">
        <f t="shared" si="7"/>
        <v>0</v>
      </c>
      <c r="AP9" s="15">
        <f t="shared" si="8"/>
        <v>0</v>
      </c>
    </row>
    <row r="10" spans="1:51" x14ac:dyDescent="0.35">
      <c r="A10" s="21"/>
      <c r="B10" s="21"/>
      <c r="C10" s="16"/>
      <c r="D10" s="4"/>
      <c r="E10" s="16"/>
      <c r="F10" s="35"/>
      <c r="G10" s="35"/>
      <c r="H10" s="35"/>
      <c r="I10" s="35"/>
      <c r="J10" s="35"/>
      <c r="K10" s="35"/>
      <c r="L10" s="35"/>
      <c r="M10" s="35"/>
      <c r="N10" s="35"/>
      <c r="O10" s="35"/>
      <c r="P10" s="35"/>
      <c r="Q10" s="35"/>
      <c r="R10" s="7">
        <f t="shared" si="0"/>
        <v>0</v>
      </c>
      <c r="S10" s="7">
        <f t="shared" si="1"/>
        <v>0</v>
      </c>
      <c r="T10" s="6"/>
      <c r="U10" s="35"/>
      <c r="V10" s="6"/>
      <c r="W10" s="35"/>
      <c r="X10" s="6"/>
      <c r="Y10" s="35"/>
      <c r="Z10" s="6"/>
      <c r="AA10" s="35"/>
      <c r="AB10" s="8">
        <f t="shared" si="2"/>
        <v>0</v>
      </c>
      <c r="AC10" s="8">
        <f t="shared" si="3"/>
        <v>0</v>
      </c>
      <c r="AD10" s="9">
        <f t="shared" si="4"/>
        <v>0</v>
      </c>
      <c r="AE10" s="9">
        <f t="shared" si="5"/>
        <v>0</v>
      </c>
      <c r="AF10" s="10"/>
      <c r="AG10" s="11"/>
      <c r="AH10" s="11"/>
      <c r="AI10" s="11"/>
      <c r="AJ10" s="11"/>
      <c r="AK10" s="11"/>
      <c r="AL10" s="12">
        <f t="shared" si="6"/>
        <v>0</v>
      </c>
      <c r="AM10" s="13"/>
      <c r="AN10" s="13"/>
      <c r="AO10" s="14">
        <f t="shared" si="7"/>
        <v>0</v>
      </c>
      <c r="AP10" s="15">
        <f t="shared" si="8"/>
        <v>0</v>
      </c>
    </row>
    <row r="11" spans="1:51" x14ac:dyDescent="0.35">
      <c r="A11" s="21"/>
      <c r="B11" s="21"/>
      <c r="C11" s="16"/>
      <c r="D11" s="4"/>
      <c r="E11" s="16"/>
      <c r="F11" s="35"/>
      <c r="G11" s="35"/>
      <c r="H11" s="35"/>
      <c r="I11" s="35"/>
      <c r="J11" s="35"/>
      <c r="K11" s="35"/>
      <c r="L11" s="35"/>
      <c r="M11" s="35"/>
      <c r="N11" s="35"/>
      <c r="O11" s="35"/>
      <c r="P11" s="35"/>
      <c r="Q11" s="35"/>
      <c r="R11" s="7">
        <f t="shared" si="0"/>
        <v>0</v>
      </c>
      <c r="S11" s="7">
        <f t="shared" si="1"/>
        <v>0</v>
      </c>
      <c r="T11" s="6"/>
      <c r="U11" s="35"/>
      <c r="V11" s="6"/>
      <c r="W11" s="35"/>
      <c r="X11" s="6"/>
      <c r="Y11" s="35"/>
      <c r="Z11" s="6"/>
      <c r="AA11" s="35"/>
      <c r="AB11" s="8">
        <f t="shared" si="2"/>
        <v>0</v>
      </c>
      <c r="AC11" s="8">
        <f t="shared" si="3"/>
        <v>0</v>
      </c>
      <c r="AD11" s="9">
        <f t="shared" si="4"/>
        <v>0</v>
      </c>
      <c r="AE11" s="9">
        <f t="shared" si="5"/>
        <v>0</v>
      </c>
      <c r="AF11" s="10"/>
      <c r="AG11" s="11"/>
      <c r="AH11" s="11"/>
      <c r="AI11" s="11"/>
      <c r="AJ11" s="11"/>
      <c r="AK11" s="11"/>
      <c r="AL11" s="12">
        <f t="shared" si="6"/>
        <v>0</v>
      </c>
      <c r="AM11" s="13"/>
      <c r="AN11" s="13"/>
      <c r="AO11" s="14">
        <f t="shared" si="7"/>
        <v>0</v>
      </c>
      <c r="AP11" s="15">
        <f t="shared" si="8"/>
        <v>0</v>
      </c>
    </row>
    <row r="12" spans="1:51" x14ac:dyDescent="0.35">
      <c r="A12" s="21"/>
      <c r="B12" s="21"/>
      <c r="C12" s="16"/>
      <c r="D12" s="4"/>
      <c r="E12" s="16"/>
      <c r="F12" s="35"/>
      <c r="G12" s="35"/>
      <c r="H12" s="35"/>
      <c r="I12" s="35"/>
      <c r="J12" s="35"/>
      <c r="K12" s="35"/>
      <c r="L12" s="35"/>
      <c r="M12" s="35"/>
      <c r="N12" s="35"/>
      <c r="O12" s="35"/>
      <c r="P12" s="35"/>
      <c r="Q12" s="35"/>
      <c r="R12" s="7">
        <f t="shared" si="0"/>
        <v>0</v>
      </c>
      <c r="S12" s="7">
        <f t="shared" si="1"/>
        <v>0</v>
      </c>
      <c r="T12" s="6"/>
      <c r="U12" s="35"/>
      <c r="V12" s="6"/>
      <c r="W12" s="35"/>
      <c r="X12" s="6"/>
      <c r="Y12" s="35"/>
      <c r="Z12" s="6"/>
      <c r="AA12" s="35"/>
      <c r="AB12" s="8">
        <f t="shared" si="2"/>
        <v>0</v>
      </c>
      <c r="AC12" s="8">
        <f t="shared" si="3"/>
        <v>0</v>
      </c>
      <c r="AD12" s="9">
        <f t="shared" si="4"/>
        <v>0</v>
      </c>
      <c r="AE12" s="9">
        <f t="shared" si="5"/>
        <v>0</v>
      </c>
      <c r="AF12" s="10"/>
      <c r="AG12" s="11"/>
      <c r="AH12" s="11"/>
      <c r="AI12" s="11"/>
      <c r="AJ12" s="11"/>
      <c r="AK12" s="11"/>
      <c r="AL12" s="12">
        <f t="shared" si="6"/>
        <v>0</v>
      </c>
      <c r="AM12" s="13"/>
      <c r="AN12" s="13"/>
      <c r="AO12" s="14">
        <f t="shared" si="7"/>
        <v>0</v>
      </c>
      <c r="AP12" s="15">
        <f t="shared" si="8"/>
        <v>0</v>
      </c>
    </row>
    <row r="13" spans="1:51" x14ac:dyDescent="0.35">
      <c r="A13" s="21"/>
      <c r="B13" s="21"/>
      <c r="C13" s="16"/>
      <c r="D13" s="4"/>
      <c r="E13" s="16"/>
      <c r="F13" s="35"/>
      <c r="G13" s="35"/>
      <c r="H13" s="35"/>
      <c r="I13" s="35"/>
      <c r="J13" s="35"/>
      <c r="K13" s="35"/>
      <c r="L13" s="35"/>
      <c r="M13" s="35"/>
      <c r="N13" s="35"/>
      <c r="O13" s="35"/>
      <c r="P13" s="35"/>
      <c r="Q13" s="35"/>
      <c r="R13" s="7">
        <f t="shared" si="0"/>
        <v>0</v>
      </c>
      <c r="S13" s="7">
        <f t="shared" si="1"/>
        <v>0</v>
      </c>
      <c r="T13" s="6"/>
      <c r="U13" s="35"/>
      <c r="V13" s="6"/>
      <c r="W13" s="35"/>
      <c r="X13" s="6"/>
      <c r="Y13" s="35"/>
      <c r="Z13" s="6"/>
      <c r="AA13" s="35"/>
      <c r="AB13" s="8">
        <f t="shared" si="2"/>
        <v>0</v>
      </c>
      <c r="AC13" s="8">
        <f t="shared" si="3"/>
        <v>0</v>
      </c>
      <c r="AD13" s="9">
        <f t="shared" si="4"/>
        <v>0</v>
      </c>
      <c r="AE13" s="9">
        <f t="shared" si="5"/>
        <v>0</v>
      </c>
      <c r="AF13" s="10"/>
      <c r="AG13" s="11"/>
      <c r="AH13" s="11"/>
      <c r="AI13" s="11"/>
      <c r="AJ13" s="11"/>
      <c r="AK13" s="11"/>
      <c r="AL13" s="12">
        <f t="shared" si="6"/>
        <v>0</v>
      </c>
      <c r="AM13" s="13"/>
      <c r="AN13" s="13"/>
      <c r="AO13" s="14">
        <f t="shared" si="7"/>
        <v>0</v>
      </c>
      <c r="AP13" s="15">
        <f t="shared" si="8"/>
        <v>0</v>
      </c>
    </row>
    <row r="14" spans="1:51" x14ac:dyDescent="0.35">
      <c r="A14" s="21"/>
      <c r="B14" s="21"/>
      <c r="C14" s="16"/>
      <c r="D14" s="4"/>
      <c r="E14" s="16"/>
      <c r="F14" s="35"/>
      <c r="G14" s="35"/>
      <c r="H14" s="35"/>
      <c r="I14" s="35"/>
      <c r="J14" s="35"/>
      <c r="K14" s="35"/>
      <c r="L14" s="35"/>
      <c r="M14" s="35"/>
      <c r="N14" s="35"/>
      <c r="O14" s="35"/>
      <c r="P14" s="35"/>
      <c r="Q14" s="35"/>
      <c r="R14" s="7">
        <f t="shared" si="0"/>
        <v>0</v>
      </c>
      <c r="S14" s="7">
        <f t="shared" si="1"/>
        <v>0</v>
      </c>
      <c r="T14" s="6"/>
      <c r="U14" s="35"/>
      <c r="V14" s="6"/>
      <c r="W14" s="35"/>
      <c r="X14" s="6"/>
      <c r="Y14" s="35"/>
      <c r="Z14" s="6"/>
      <c r="AA14" s="35"/>
      <c r="AB14" s="8">
        <f t="shared" si="2"/>
        <v>0</v>
      </c>
      <c r="AC14" s="8">
        <f t="shared" si="3"/>
        <v>0</v>
      </c>
      <c r="AD14" s="9">
        <f t="shared" si="4"/>
        <v>0</v>
      </c>
      <c r="AE14" s="9">
        <f t="shared" si="5"/>
        <v>0</v>
      </c>
      <c r="AF14" s="10"/>
      <c r="AG14" s="11"/>
      <c r="AH14" s="11"/>
      <c r="AI14" s="11"/>
      <c r="AJ14" s="11"/>
      <c r="AK14" s="11"/>
      <c r="AL14" s="12">
        <f t="shared" si="6"/>
        <v>0</v>
      </c>
      <c r="AM14" s="13"/>
      <c r="AN14" s="13"/>
      <c r="AO14" s="14">
        <f t="shared" si="7"/>
        <v>0</v>
      </c>
      <c r="AP14" s="15">
        <f t="shared" si="8"/>
        <v>0</v>
      </c>
    </row>
    <row r="15" spans="1:51" x14ac:dyDescent="0.35">
      <c r="A15" s="21"/>
      <c r="B15" s="21"/>
      <c r="C15" s="16"/>
      <c r="D15" s="4"/>
      <c r="E15" s="16"/>
      <c r="F15" s="35"/>
      <c r="G15" s="35"/>
      <c r="H15" s="35"/>
      <c r="I15" s="35"/>
      <c r="J15" s="35"/>
      <c r="K15" s="35"/>
      <c r="L15" s="35"/>
      <c r="M15" s="35"/>
      <c r="N15" s="35"/>
      <c r="O15" s="35"/>
      <c r="P15" s="35"/>
      <c r="Q15" s="35"/>
      <c r="R15" s="7">
        <f t="shared" si="0"/>
        <v>0</v>
      </c>
      <c r="S15" s="7">
        <f t="shared" si="1"/>
        <v>0</v>
      </c>
      <c r="T15" s="6"/>
      <c r="U15" s="35"/>
      <c r="V15" s="6"/>
      <c r="W15" s="35"/>
      <c r="X15" s="6"/>
      <c r="Y15" s="35"/>
      <c r="Z15" s="6"/>
      <c r="AA15" s="35"/>
      <c r="AB15" s="8">
        <f t="shared" si="2"/>
        <v>0</v>
      </c>
      <c r="AC15" s="8">
        <f t="shared" si="3"/>
        <v>0</v>
      </c>
      <c r="AD15" s="9">
        <f t="shared" si="4"/>
        <v>0</v>
      </c>
      <c r="AE15" s="9">
        <f t="shared" si="5"/>
        <v>0</v>
      </c>
      <c r="AF15" s="10"/>
      <c r="AG15" s="11"/>
      <c r="AH15" s="11"/>
      <c r="AI15" s="11"/>
      <c r="AJ15" s="11"/>
      <c r="AK15" s="11"/>
      <c r="AL15" s="12">
        <f t="shared" si="6"/>
        <v>0</v>
      </c>
      <c r="AM15" s="13"/>
      <c r="AN15" s="13"/>
      <c r="AO15" s="14">
        <f t="shared" si="7"/>
        <v>0</v>
      </c>
      <c r="AP15" s="15">
        <f t="shared" si="8"/>
        <v>0</v>
      </c>
    </row>
    <row r="16" spans="1:51" x14ac:dyDescent="0.35">
      <c r="A16" s="21"/>
      <c r="B16" s="21"/>
      <c r="C16" s="16"/>
      <c r="D16" s="4"/>
      <c r="E16" s="16"/>
      <c r="F16" s="35"/>
      <c r="G16" s="35"/>
      <c r="H16" s="35"/>
      <c r="I16" s="35"/>
      <c r="J16" s="35"/>
      <c r="K16" s="35"/>
      <c r="L16" s="35"/>
      <c r="M16" s="35"/>
      <c r="N16" s="35"/>
      <c r="O16" s="35"/>
      <c r="P16" s="35"/>
      <c r="Q16" s="35"/>
      <c r="R16" s="7">
        <f t="shared" si="0"/>
        <v>0</v>
      </c>
      <c r="S16" s="7">
        <f t="shared" si="1"/>
        <v>0</v>
      </c>
      <c r="T16" s="6"/>
      <c r="U16" s="35"/>
      <c r="V16" s="6"/>
      <c r="W16" s="35"/>
      <c r="X16" s="6"/>
      <c r="Y16" s="35"/>
      <c r="Z16" s="6"/>
      <c r="AA16" s="35"/>
      <c r="AB16" s="8">
        <f t="shared" si="2"/>
        <v>0</v>
      </c>
      <c r="AC16" s="8">
        <f t="shared" si="3"/>
        <v>0</v>
      </c>
      <c r="AD16" s="9">
        <f t="shared" si="4"/>
        <v>0</v>
      </c>
      <c r="AE16" s="9">
        <f t="shared" si="5"/>
        <v>0</v>
      </c>
      <c r="AF16" s="10"/>
      <c r="AG16" s="11"/>
      <c r="AH16" s="11"/>
      <c r="AI16" s="11"/>
      <c r="AJ16" s="11"/>
      <c r="AK16" s="11"/>
      <c r="AL16" s="12">
        <f t="shared" si="6"/>
        <v>0</v>
      </c>
      <c r="AM16" s="13"/>
      <c r="AN16" s="13"/>
      <c r="AO16" s="14">
        <f t="shared" si="7"/>
        <v>0</v>
      </c>
      <c r="AP16" s="15">
        <f t="shared" si="8"/>
        <v>0</v>
      </c>
    </row>
    <row r="17" spans="1:42" x14ac:dyDescent="0.35">
      <c r="A17" s="21"/>
      <c r="B17" s="21"/>
      <c r="C17" s="16"/>
      <c r="D17" s="4"/>
      <c r="E17" s="16"/>
      <c r="F17" s="35"/>
      <c r="G17" s="35"/>
      <c r="H17" s="35"/>
      <c r="I17" s="35"/>
      <c r="J17" s="35"/>
      <c r="K17" s="35"/>
      <c r="L17" s="35"/>
      <c r="M17" s="35"/>
      <c r="N17" s="35"/>
      <c r="O17" s="35"/>
      <c r="P17" s="35"/>
      <c r="Q17" s="35"/>
      <c r="R17" s="7">
        <f t="shared" si="0"/>
        <v>0</v>
      </c>
      <c r="S17" s="7">
        <f t="shared" si="1"/>
        <v>0</v>
      </c>
      <c r="T17" s="6"/>
      <c r="U17" s="35"/>
      <c r="V17" s="6"/>
      <c r="W17" s="35"/>
      <c r="X17" s="6"/>
      <c r="Y17" s="35"/>
      <c r="Z17" s="6"/>
      <c r="AA17" s="35"/>
      <c r="AB17" s="8">
        <f t="shared" si="2"/>
        <v>0</v>
      </c>
      <c r="AC17" s="8">
        <f t="shared" si="3"/>
        <v>0</v>
      </c>
      <c r="AD17" s="9">
        <f t="shared" si="4"/>
        <v>0</v>
      </c>
      <c r="AE17" s="9">
        <f t="shared" si="5"/>
        <v>0</v>
      </c>
      <c r="AF17" s="10"/>
      <c r="AG17" s="11"/>
      <c r="AH17" s="11"/>
      <c r="AI17" s="11"/>
      <c r="AJ17" s="11"/>
      <c r="AK17" s="11"/>
      <c r="AL17" s="12">
        <f t="shared" si="6"/>
        <v>0</v>
      </c>
      <c r="AM17" s="13"/>
      <c r="AN17" s="13"/>
      <c r="AO17" s="14">
        <f t="shared" si="7"/>
        <v>0</v>
      </c>
      <c r="AP17" s="15">
        <f t="shared" si="8"/>
        <v>0</v>
      </c>
    </row>
    <row r="18" spans="1:42" x14ac:dyDescent="0.35">
      <c r="A18" s="21"/>
      <c r="B18" s="21"/>
      <c r="C18" s="16"/>
      <c r="D18" s="4"/>
      <c r="E18" s="16"/>
      <c r="F18" s="35"/>
      <c r="G18" s="35"/>
      <c r="H18" s="35"/>
      <c r="I18" s="35"/>
      <c r="J18" s="35"/>
      <c r="K18" s="35"/>
      <c r="L18" s="35"/>
      <c r="M18" s="35"/>
      <c r="N18" s="35"/>
      <c r="O18" s="35"/>
      <c r="P18" s="35"/>
      <c r="Q18" s="35"/>
      <c r="R18" s="7">
        <f t="shared" si="0"/>
        <v>0</v>
      </c>
      <c r="S18" s="7">
        <f t="shared" si="1"/>
        <v>0</v>
      </c>
      <c r="T18" s="6"/>
      <c r="U18" s="35"/>
      <c r="V18" s="6"/>
      <c r="W18" s="35"/>
      <c r="X18" s="6"/>
      <c r="Y18" s="35"/>
      <c r="Z18" s="6"/>
      <c r="AA18" s="35"/>
      <c r="AB18" s="8">
        <f t="shared" si="2"/>
        <v>0</v>
      </c>
      <c r="AC18" s="8">
        <f t="shared" si="3"/>
        <v>0</v>
      </c>
      <c r="AD18" s="9">
        <f t="shared" si="4"/>
        <v>0</v>
      </c>
      <c r="AE18" s="9">
        <f t="shared" si="5"/>
        <v>0</v>
      </c>
      <c r="AF18" s="10"/>
      <c r="AG18" s="11"/>
      <c r="AH18" s="11"/>
      <c r="AI18" s="11"/>
      <c r="AJ18" s="11"/>
      <c r="AK18" s="11"/>
      <c r="AL18" s="12">
        <f t="shared" si="6"/>
        <v>0</v>
      </c>
      <c r="AM18" s="13"/>
      <c r="AN18" s="13"/>
      <c r="AO18" s="14">
        <f t="shared" si="7"/>
        <v>0</v>
      </c>
      <c r="AP18" s="15">
        <f t="shared" si="8"/>
        <v>0</v>
      </c>
    </row>
    <row r="19" spans="1:42" x14ac:dyDescent="0.35">
      <c r="A19" s="21"/>
      <c r="B19" s="21"/>
      <c r="C19" s="16"/>
      <c r="D19" s="4"/>
      <c r="E19" s="16"/>
      <c r="F19" s="35"/>
      <c r="G19" s="35"/>
      <c r="H19" s="35"/>
      <c r="I19" s="35"/>
      <c r="J19" s="35"/>
      <c r="K19" s="35"/>
      <c r="L19" s="35"/>
      <c r="M19" s="35"/>
      <c r="N19" s="35"/>
      <c r="O19" s="35"/>
      <c r="P19" s="35"/>
      <c r="Q19" s="35"/>
      <c r="R19" s="7">
        <f t="shared" si="0"/>
        <v>0</v>
      </c>
      <c r="S19" s="7">
        <f t="shared" si="1"/>
        <v>0</v>
      </c>
      <c r="T19" s="6"/>
      <c r="U19" s="35"/>
      <c r="V19" s="6"/>
      <c r="W19" s="35"/>
      <c r="X19" s="6"/>
      <c r="Y19" s="35"/>
      <c r="Z19" s="6"/>
      <c r="AA19" s="35"/>
      <c r="AB19" s="8">
        <f t="shared" si="2"/>
        <v>0</v>
      </c>
      <c r="AC19" s="8">
        <f t="shared" si="3"/>
        <v>0</v>
      </c>
      <c r="AD19" s="9">
        <f t="shared" si="4"/>
        <v>0</v>
      </c>
      <c r="AE19" s="9">
        <f t="shared" si="5"/>
        <v>0</v>
      </c>
      <c r="AF19" s="10"/>
      <c r="AG19" s="11"/>
      <c r="AH19" s="11"/>
      <c r="AI19" s="11"/>
      <c r="AJ19" s="11"/>
      <c r="AK19" s="11"/>
      <c r="AL19" s="12">
        <f t="shared" si="6"/>
        <v>0</v>
      </c>
      <c r="AM19" s="13"/>
      <c r="AN19" s="13"/>
      <c r="AO19" s="14">
        <f t="shared" si="7"/>
        <v>0</v>
      </c>
      <c r="AP19" s="15">
        <f t="shared" si="8"/>
        <v>0</v>
      </c>
    </row>
    <row r="20" spans="1:42" x14ac:dyDescent="0.35">
      <c r="A20" s="21"/>
      <c r="B20" s="21"/>
      <c r="C20" s="16"/>
      <c r="D20" s="4"/>
      <c r="E20" s="16"/>
      <c r="F20" s="35"/>
      <c r="G20" s="35"/>
      <c r="H20" s="35"/>
      <c r="I20" s="35"/>
      <c r="J20" s="35"/>
      <c r="K20" s="35"/>
      <c r="L20" s="35"/>
      <c r="M20" s="35"/>
      <c r="N20" s="35"/>
      <c r="O20" s="35"/>
      <c r="P20" s="35"/>
      <c r="Q20" s="35"/>
      <c r="R20" s="7">
        <f t="shared" si="0"/>
        <v>0</v>
      </c>
      <c r="S20" s="7">
        <f t="shared" si="1"/>
        <v>0</v>
      </c>
      <c r="T20" s="6"/>
      <c r="U20" s="35"/>
      <c r="V20" s="6"/>
      <c r="W20" s="35"/>
      <c r="X20" s="6"/>
      <c r="Y20" s="35"/>
      <c r="Z20" s="6"/>
      <c r="AA20" s="35"/>
      <c r="AB20" s="8">
        <f t="shared" si="2"/>
        <v>0</v>
      </c>
      <c r="AC20" s="8">
        <f t="shared" si="3"/>
        <v>0</v>
      </c>
      <c r="AD20" s="9">
        <f t="shared" si="4"/>
        <v>0</v>
      </c>
      <c r="AE20" s="9">
        <f t="shared" si="5"/>
        <v>0</v>
      </c>
      <c r="AF20" s="10"/>
      <c r="AG20" s="11"/>
      <c r="AH20" s="11"/>
      <c r="AI20" s="11"/>
      <c r="AJ20" s="11"/>
      <c r="AK20" s="11"/>
      <c r="AL20" s="12">
        <f t="shared" si="6"/>
        <v>0</v>
      </c>
      <c r="AM20" s="13"/>
      <c r="AN20" s="13"/>
      <c r="AO20" s="14">
        <f t="shared" si="7"/>
        <v>0</v>
      </c>
      <c r="AP20" s="15">
        <f t="shared" si="8"/>
        <v>0</v>
      </c>
    </row>
    <row r="21" spans="1:42" x14ac:dyDescent="0.35">
      <c r="A21" s="21"/>
      <c r="B21" s="21"/>
      <c r="C21" s="16"/>
      <c r="D21" s="4"/>
      <c r="E21" s="16"/>
      <c r="F21" s="35"/>
      <c r="G21" s="35"/>
      <c r="H21" s="35"/>
      <c r="I21" s="35"/>
      <c r="J21" s="35"/>
      <c r="K21" s="35"/>
      <c r="L21" s="35"/>
      <c r="M21" s="35"/>
      <c r="N21" s="35"/>
      <c r="O21" s="35"/>
      <c r="P21" s="35"/>
      <c r="Q21" s="35"/>
      <c r="R21" s="7">
        <f t="shared" si="0"/>
        <v>0</v>
      </c>
      <c r="S21" s="7">
        <f t="shared" si="1"/>
        <v>0</v>
      </c>
      <c r="T21" s="6"/>
      <c r="U21" s="35"/>
      <c r="V21" s="6"/>
      <c r="W21" s="35"/>
      <c r="X21" s="6"/>
      <c r="Y21" s="35"/>
      <c r="Z21" s="6"/>
      <c r="AA21" s="35"/>
      <c r="AB21" s="8">
        <f t="shared" si="2"/>
        <v>0</v>
      </c>
      <c r="AC21" s="8">
        <f t="shared" si="3"/>
        <v>0</v>
      </c>
      <c r="AD21" s="9">
        <f t="shared" si="4"/>
        <v>0</v>
      </c>
      <c r="AE21" s="9">
        <f t="shared" si="5"/>
        <v>0</v>
      </c>
      <c r="AF21" s="10"/>
      <c r="AG21" s="11"/>
      <c r="AH21" s="11"/>
      <c r="AI21" s="11"/>
      <c r="AJ21" s="11"/>
      <c r="AK21" s="11"/>
      <c r="AL21" s="12">
        <f t="shared" si="6"/>
        <v>0</v>
      </c>
      <c r="AM21" s="13"/>
      <c r="AN21" s="13"/>
      <c r="AO21" s="14">
        <f t="shared" si="7"/>
        <v>0</v>
      </c>
      <c r="AP21" s="15">
        <f t="shared" si="8"/>
        <v>0</v>
      </c>
    </row>
    <row r="22" spans="1:42" x14ac:dyDescent="0.35">
      <c r="A22" s="21"/>
      <c r="B22" s="21"/>
      <c r="C22" s="16"/>
      <c r="D22" s="4"/>
      <c r="E22" s="16"/>
      <c r="F22" s="35"/>
      <c r="G22" s="35"/>
      <c r="H22" s="35"/>
      <c r="I22" s="35"/>
      <c r="J22" s="35"/>
      <c r="K22" s="35"/>
      <c r="L22" s="35"/>
      <c r="M22" s="35"/>
      <c r="N22" s="35"/>
      <c r="O22" s="35"/>
      <c r="P22" s="35"/>
      <c r="Q22" s="35"/>
      <c r="R22" s="7">
        <f t="shared" si="0"/>
        <v>0</v>
      </c>
      <c r="S22" s="7">
        <f t="shared" si="1"/>
        <v>0</v>
      </c>
      <c r="T22" s="6"/>
      <c r="U22" s="35"/>
      <c r="V22" s="6"/>
      <c r="W22" s="35"/>
      <c r="X22" s="6"/>
      <c r="Y22" s="35"/>
      <c r="Z22" s="6"/>
      <c r="AA22" s="35"/>
      <c r="AB22" s="8">
        <f t="shared" si="2"/>
        <v>0</v>
      </c>
      <c r="AC22" s="8">
        <f t="shared" si="3"/>
        <v>0</v>
      </c>
      <c r="AD22" s="9">
        <f t="shared" si="4"/>
        <v>0</v>
      </c>
      <c r="AE22" s="9">
        <f t="shared" si="5"/>
        <v>0</v>
      </c>
      <c r="AF22" s="10"/>
      <c r="AG22" s="11"/>
      <c r="AH22" s="11"/>
      <c r="AI22" s="11"/>
      <c r="AJ22" s="11"/>
      <c r="AK22" s="11"/>
      <c r="AL22" s="12">
        <f t="shared" si="6"/>
        <v>0</v>
      </c>
      <c r="AM22" s="13"/>
      <c r="AN22" s="13"/>
      <c r="AO22" s="14">
        <f t="shared" si="7"/>
        <v>0</v>
      </c>
      <c r="AP22" s="15">
        <f t="shared" si="8"/>
        <v>0</v>
      </c>
    </row>
    <row r="23" spans="1:42" x14ac:dyDescent="0.35">
      <c r="A23" s="21"/>
      <c r="B23" s="21"/>
      <c r="C23" s="16"/>
      <c r="D23" s="4"/>
      <c r="E23" s="16"/>
      <c r="F23" s="35"/>
      <c r="G23" s="35"/>
      <c r="H23" s="35"/>
      <c r="I23" s="35"/>
      <c r="J23" s="35"/>
      <c r="K23" s="35"/>
      <c r="L23" s="35"/>
      <c r="M23" s="35"/>
      <c r="N23" s="35"/>
      <c r="O23" s="35"/>
      <c r="P23" s="35"/>
      <c r="Q23" s="35"/>
      <c r="R23" s="7">
        <f t="shared" si="0"/>
        <v>0</v>
      </c>
      <c r="S23" s="7">
        <f t="shared" si="1"/>
        <v>0</v>
      </c>
      <c r="T23" s="6"/>
      <c r="U23" s="35"/>
      <c r="V23" s="6"/>
      <c r="W23" s="35"/>
      <c r="X23" s="6"/>
      <c r="Y23" s="35"/>
      <c r="Z23" s="6"/>
      <c r="AA23" s="35"/>
      <c r="AB23" s="8">
        <f t="shared" si="2"/>
        <v>0</v>
      </c>
      <c r="AC23" s="8">
        <f t="shared" si="3"/>
        <v>0</v>
      </c>
      <c r="AD23" s="9">
        <f t="shared" si="4"/>
        <v>0</v>
      </c>
      <c r="AE23" s="9">
        <f t="shared" si="5"/>
        <v>0</v>
      </c>
      <c r="AF23" s="10"/>
      <c r="AG23" s="11"/>
      <c r="AH23" s="11"/>
      <c r="AI23" s="11"/>
      <c r="AJ23" s="11"/>
      <c r="AK23" s="11"/>
      <c r="AL23" s="12">
        <f t="shared" si="6"/>
        <v>0</v>
      </c>
      <c r="AM23" s="13"/>
      <c r="AN23" s="13"/>
      <c r="AO23" s="14">
        <f t="shared" si="7"/>
        <v>0</v>
      </c>
      <c r="AP23" s="15">
        <f t="shared" si="8"/>
        <v>0</v>
      </c>
    </row>
    <row r="24" spans="1:42" x14ac:dyDescent="0.35">
      <c r="A24" s="21"/>
      <c r="B24" s="21"/>
      <c r="C24" s="16"/>
      <c r="D24" s="4"/>
      <c r="E24" s="16"/>
      <c r="F24" s="35"/>
      <c r="G24" s="35"/>
      <c r="H24" s="35"/>
      <c r="I24" s="35"/>
      <c r="J24" s="35"/>
      <c r="K24" s="35"/>
      <c r="L24" s="35"/>
      <c r="M24" s="35"/>
      <c r="N24" s="35"/>
      <c r="O24" s="35"/>
      <c r="P24" s="35"/>
      <c r="Q24" s="35"/>
      <c r="R24" s="7">
        <f t="shared" si="0"/>
        <v>0</v>
      </c>
      <c r="S24" s="7">
        <f t="shared" si="1"/>
        <v>0</v>
      </c>
      <c r="T24" s="6"/>
      <c r="U24" s="35"/>
      <c r="V24" s="6"/>
      <c r="W24" s="35"/>
      <c r="X24" s="6"/>
      <c r="Y24" s="35"/>
      <c r="Z24" s="6"/>
      <c r="AA24" s="35"/>
      <c r="AB24" s="8">
        <f t="shared" si="2"/>
        <v>0</v>
      </c>
      <c r="AC24" s="8">
        <f t="shared" si="3"/>
        <v>0</v>
      </c>
      <c r="AD24" s="9">
        <f t="shared" si="4"/>
        <v>0</v>
      </c>
      <c r="AE24" s="9">
        <f t="shared" si="5"/>
        <v>0</v>
      </c>
      <c r="AF24" s="10"/>
      <c r="AG24" s="11"/>
      <c r="AH24" s="11"/>
      <c r="AI24" s="11"/>
      <c r="AJ24" s="11"/>
      <c r="AK24" s="11"/>
      <c r="AL24" s="12">
        <f t="shared" si="6"/>
        <v>0</v>
      </c>
      <c r="AM24" s="13"/>
      <c r="AN24" s="13"/>
      <c r="AO24" s="14">
        <f t="shared" si="7"/>
        <v>0</v>
      </c>
      <c r="AP24" s="15">
        <f t="shared" si="8"/>
        <v>0</v>
      </c>
    </row>
    <row r="25" spans="1:42" x14ac:dyDescent="0.35">
      <c r="A25" s="21"/>
      <c r="B25" s="21"/>
      <c r="C25" s="16"/>
      <c r="D25" s="4"/>
      <c r="E25" s="16"/>
      <c r="F25" s="35"/>
      <c r="G25" s="35"/>
      <c r="H25" s="35"/>
      <c r="I25" s="35"/>
      <c r="J25" s="35"/>
      <c r="K25" s="35"/>
      <c r="L25" s="35"/>
      <c r="M25" s="35"/>
      <c r="N25" s="35"/>
      <c r="O25" s="35"/>
      <c r="P25" s="35"/>
      <c r="Q25" s="35"/>
      <c r="R25" s="7">
        <f t="shared" si="0"/>
        <v>0</v>
      </c>
      <c r="S25" s="7">
        <f t="shared" si="1"/>
        <v>0</v>
      </c>
      <c r="T25" s="6"/>
      <c r="U25" s="35"/>
      <c r="V25" s="6"/>
      <c r="W25" s="35"/>
      <c r="X25" s="6"/>
      <c r="Y25" s="35"/>
      <c r="Z25" s="6"/>
      <c r="AA25" s="35"/>
      <c r="AB25" s="8">
        <f t="shared" si="2"/>
        <v>0</v>
      </c>
      <c r="AC25" s="8">
        <f t="shared" si="3"/>
        <v>0</v>
      </c>
      <c r="AD25" s="9">
        <f t="shared" si="4"/>
        <v>0</v>
      </c>
      <c r="AE25" s="9">
        <f t="shared" si="5"/>
        <v>0</v>
      </c>
      <c r="AF25" s="10"/>
      <c r="AG25" s="11"/>
      <c r="AH25" s="11"/>
      <c r="AI25" s="11"/>
      <c r="AJ25" s="11"/>
      <c r="AK25" s="11"/>
      <c r="AL25" s="12">
        <f t="shared" si="6"/>
        <v>0</v>
      </c>
      <c r="AM25" s="13"/>
      <c r="AN25" s="13"/>
      <c r="AO25" s="14">
        <f t="shared" si="7"/>
        <v>0</v>
      </c>
      <c r="AP25" s="15">
        <f t="shared" si="8"/>
        <v>0</v>
      </c>
    </row>
    <row r="26" spans="1:42" x14ac:dyDescent="0.35">
      <c r="A26" s="21"/>
      <c r="B26" s="21"/>
      <c r="C26" s="16"/>
      <c r="D26" s="4"/>
      <c r="E26" s="16"/>
      <c r="F26" s="35"/>
      <c r="G26" s="35"/>
      <c r="H26" s="35"/>
      <c r="I26" s="35"/>
      <c r="J26" s="35"/>
      <c r="K26" s="35"/>
      <c r="L26" s="35"/>
      <c r="M26" s="35"/>
      <c r="N26" s="35"/>
      <c r="O26" s="35"/>
      <c r="P26" s="35"/>
      <c r="Q26" s="35"/>
      <c r="R26" s="7">
        <f t="shared" si="0"/>
        <v>0</v>
      </c>
      <c r="S26" s="7">
        <f t="shared" si="1"/>
        <v>0</v>
      </c>
      <c r="T26" s="6"/>
      <c r="U26" s="35"/>
      <c r="V26" s="6"/>
      <c r="W26" s="35"/>
      <c r="X26" s="6"/>
      <c r="Y26" s="35"/>
      <c r="Z26" s="6"/>
      <c r="AA26" s="35"/>
      <c r="AB26" s="8">
        <f t="shared" si="2"/>
        <v>0</v>
      </c>
      <c r="AC26" s="8">
        <f t="shared" si="3"/>
        <v>0</v>
      </c>
      <c r="AD26" s="9">
        <f t="shared" si="4"/>
        <v>0</v>
      </c>
      <c r="AE26" s="9">
        <f t="shared" si="5"/>
        <v>0</v>
      </c>
      <c r="AF26" s="10"/>
      <c r="AG26" s="11"/>
      <c r="AH26" s="11"/>
      <c r="AI26" s="11"/>
      <c r="AJ26" s="11"/>
      <c r="AK26" s="11"/>
      <c r="AL26" s="12">
        <f t="shared" si="6"/>
        <v>0</v>
      </c>
      <c r="AM26" s="13"/>
      <c r="AN26" s="13"/>
      <c r="AO26" s="14">
        <f t="shared" si="7"/>
        <v>0</v>
      </c>
      <c r="AP26" s="15">
        <f t="shared" si="8"/>
        <v>0</v>
      </c>
    </row>
    <row r="27" spans="1:42" x14ac:dyDescent="0.35">
      <c r="A27" s="21"/>
      <c r="B27" s="21"/>
      <c r="C27" s="16"/>
      <c r="D27" s="4"/>
      <c r="E27" s="16"/>
      <c r="F27" s="35"/>
      <c r="G27" s="35"/>
      <c r="H27" s="35"/>
      <c r="I27" s="35"/>
      <c r="J27" s="35"/>
      <c r="K27" s="35"/>
      <c r="L27" s="35"/>
      <c r="M27" s="35"/>
      <c r="N27" s="35"/>
      <c r="O27" s="35"/>
      <c r="P27" s="35"/>
      <c r="Q27" s="35"/>
      <c r="R27" s="7">
        <f t="shared" si="0"/>
        <v>0</v>
      </c>
      <c r="S27" s="7">
        <f t="shared" si="1"/>
        <v>0</v>
      </c>
      <c r="T27" s="6"/>
      <c r="U27" s="35"/>
      <c r="V27" s="6"/>
      <c r="W27" s="35"/>
      <c r="X27" s="6"/>
      <c r="Y27" s="35"/>
      <c r="Z27" s="6"/>
      <c r="AA27" s="35"/>
      <c r="AB27" s="8">
        <f t="shared" si="2"/>
        <v>0</v>
      </c>
      <c r="AC27" s="8">
        <f t="shared" si="3"/>
        <v>0</v>
      </c>
      <c r="AD27" s="9">
        <f t="shared" si="4"/>
        <v>0</v>
      </c>
      <c r="AE27" s="9">
        <f t="shared" si="5"/>
        <v>0</v>
      </c>
      <c r="AF27" s="10"/>
      <c r="AG27" s="11"/>
      <c r="AH27" s="11"/>
      <c r="AI27" s="11"/>
      <c r="AJ27" s="11"/>
      <c r="AK27" s="11"/>
      <c r="AL27" s="12">
        <f t="shared" si="6"/>
        <v>0</v>
      </c>
      <c r="AM27" s="13"/>
      <c r="AN27" s="13"/>
      <c r="AO27" s="14">
        <f t="shared" si="7"/>
        <v>0</v>
      </c>
      <c r="AP27" s="15">
        <f t="shared" si="8"/>
        <v>0</v>
      </c>
    </row>
    <row r="28" spans="1:42" x14ac:dyDescent="0.35">
      <c r="A28" s="21"/>
      <c r="B28" s="21"/>
      <c r="C28" s="16"/>
      <c r="D28" s="4"/>
      <c r="E28" s="16"/>
      <c r="F28" s="35"/>
      <c r="G28" s="35"/>
      <c r="H28" s="35"/>
      <c r="I28" s="35"/>
      <c r="J28" s="35"/>
      <c r="K28" s="35"/>
      <c r="L28" s="35"/>
      <c r="M28" s="35"/>
      <c r="N28" s="35"/>
      <c r="O28" s="35"/>
      <c r="P28" s="35"/>
      <c r="Q28" s="35"/>
      <c r="R28" s="7">
        <f t="shared" si="0"/>
        <v>0</v>
      </c>
      <c r="S28" s="7">
        <f t="shared" si="1"/>
        <v>0</v>
      </c>
      <c r="T28" s="6"/>
      <c r="U28" s="35"/>
      <c r="V28" s="6"/>
      <c r="W28" s="35"/>
      <c r="X28" s="6"/>
      <c r="Y28" s="35"/>
      <c r="Z28" s="6"/>
      <c r="AA28" s="35"/>
      <c r="AB28" s="8">
        <f t="shared" si="2"/>
        <v>0</v>
      </c>
      <c r="AC28" s="8">
        <f t="shared" si="3"/>
        <v>0</v>
      </c>
      <c r="AD28" s="9">
        <f t="shared" si="4"/>
        <v>0</v>
      </c>
      <c r="AE28" s="9">
        <f t="shared" si="5"/>
        <v>0</v>
      </c>
      <c r="AF28" s="10"/>
      <c r="AG28" s="11"/>
      <c r="AH28" s="11"/>
      <c r="AI28" s="11"/>
      <c r="AJ28" s="11"/>
      <c r="AK28" s="11"/>
      <c r="AL28" s="12">
        <f t="shared" si="6"/>
        <v>0</v>
      </c>
      <c r="AM28" s="13"/>
      <c r="AN28" s="13"/>
      <c r="AO28" s="14">
        <f t="shared" si="7"/>
        <v>0</v>
      </c>
      <c r="AP28" s="15">
        <f t="shared" si="8"/>
        <v>0</v>
      </c>
    </row>
    <row r="29" spans="1:42" x14ac:dyDescent="0.35">
      <c r="A29" s="21"/>
      <c r="B29" s="21"/>
      <c r="C29" s="16"/>
      <c r="D29" s="4"/>
      <c r="E29" s="16"/>
      <c r="F29" s="35"/>
      <c r="G29" s="35"/>
      <c r="H29" s="35"/>
      <c r="I29" s="35"/>
      <c r="J29" s="35"/>
      <c r="K29" s="35"/>
      <c r="L29" s="35"/>
      <c r="M29" s="35"/>
      <c r="N29" s="35"/>
      <c r="O29" s="35"/>
      <c r="P29" s="35"/>
      <c r="Q29" s="35"/>
      <c r="R29" s="7">
        <f t="shared" si="0"/>
        <v>0</v>
      </c>
      <c r="S29" s="7">
        <f t="shared" si="1"/>
        <v>0</v>
      </c>
      <c r="T29" s="6"/>
      <c r="U29" s="35"/>
      <c r="V29" s="6"/>
      <c r="W29" s="35"/>
      <c r="X29" s="6"/>
      <c r="Y29" s="35"/>
      <c r="Z29" s="6"/>
      <c r="AA29" s="35"/>
      <c r="AB29" s="8">
        <f t="shared" si="2"/>
        <v>0</v>
      </c>
      <c r="AC29" s="8">
        <f t="shared" si="3"/>
        <v>0</v>
      </c>
      <c r="AD29" s="9">
        <f t="shared" si="4"/>
        <v>0</v>
      </c>
      <c r="AE29" s="9">
        <f t="shared" si="5"/>
        <v>0</v>
      </c>
      <c r="AF29" s="10"/>
      <c r="AG29" s="11"/>
      <c r="AH29" s="11"/>
      <c r="AI29" s="11"/>
      <c r="AJ29" s="11"/>
      <c r="AK29" s="11"/>
      <c r="AL29" s="12">
        <f t="shared" si="6"/>
        <v>0</v>
      </c>
      <c r="AM29" s="13"/>
      <c r="AN29" s="13"/>
      <c r="AO29" s="14">
        <f t="shared" si="7"/>
        <v>0</v>
      </c>
      <c r="AP29" s="15">
        <f t="shared" si="8"/>
        <v>0</v>
      </c>
    </row>
    <row r="30" spans="1:42" x14ac:dyDescent="0.35">
      <c r="A30" s="21"/>
      <c r="B30" s="21"/>
      <c r="C30" s="16"/>
      <c r="D30" s="4"/>
      <c r="E30" s="16"/>
      <c r="F30" s="35"/>
      <c r="G30" s="35"/>
      <c r="H30" s="35"/>
      <c r="I30" s="35"/>
      <c r="J30" s="35"/>
      <c r="K30" s="35"/>
      <c r="L30" s="35"/>
      <c r="M30" s="35"/>
      <c r="N30" s="35"/>
      <c r="O30" s="35"/>
      <c r="P30" s="35"/>
      <c r="Q30" s="35"/>
      <c r="R30" s="7">
        <f t="shared" si="0"/>
        <v>0</v>
      </c>
      <c r="S30" s="7">
        <f t="shared" si="1"/>
        <v>0</v>
      </c>
      <c r="T30" s="6"/>
      <c r="U30" s="35"/>
      <c r="V30" s="6"/>
      <c r="W30" s="35"/>
      <c r="X30" s="6"/>
      <c r="Y30" s="35"/>
      <c r="Z30" s="6"/>
      <c r="AA30" s="35"/>
      <c r="AB30" s="8">
        <f t="shared" si="2"/>
        <v>0</v>
      </c>
      <c r="AC30" s="8">
        <f t="shared" si="3"/>
        <v>0</v>
      </c>
      <c r="AD30" s="9">
        <f t="shared" si="4"/>
        <v>0</v>
      </c>
      <c r="AE30" s="9">
        <f t="shared" si="5"/>
        <v>0</v>
      </c>
      <c r="AF30" s="10"/>
      <c r="AG30" s="11"/>
      <c r="AH30" s="11"/>
      <c r="AI30" s="11"/>
      <c r="AJ30" s="11"/>
      <c r="AK30" s="11"/>
      <c r="AL30" s="12">
        <f t="shared" si="6"/>
        <v>0</v>
      </c>
      <c r="AM30" s="13"/>
      <c r="AN30" s="13"/>
      <c r="AO30" s="14">
        <f t="shared" si="7"/>
        <v>0</v>
      </c>
      <c r="AP30" s="15">
        <f t="shared" si="8"/>
        <v>0</v>
      </c>
    </row>
    <row r="31" spans="1:42" x14ac:dyDescent="0.35">
      <c r="A31" s="21"/>
      <c r="B31" s="21"/>
      <c r="C31" s="16"/>
      <c r="D31" s="4"/>
      <c r="E31" s="16"/>
      <c r="F31" s="35"/>
      <c r="G31" s="35"/>
      <c r="H31" s="35"/>
      <c r="I31" s="35"/>
      <c r="J31" s="35"/>
      <c r="K31" s="35"/>
      <c r="L31" s="35"/>
      <c r="M31" s="35"/>
      <c r="N31" s="35"/>
      <c r="O31" s="35"/>
      <c r="P31" s="35"/>
      <c r="Q31" s="35"/>
      <c r="R31" s="7">
        <f t="shared" si="0"/>
        <v>0</v>
      </c>
      <c r="S31" s="7">
        <f t="shared" si="1"/>
        <v>0</v>
      </c>
      <c r="T31" s="6"/>
      <c r="U31" s="35"/>
      <c r="V31" s="6"/>
      <c r="W31" s="35"/>
      <c r="X31" s="6"/>
      <c r="Y31" s="35"/>
      <c r="Z31" s="6"/>
      <c r="AA31" s="35"/>
      <c r="AB31" s="8">
        <f t="shared" si="2"/>
        <v>0</v>
      </c>
      <c r="AC31" s="8">
        <f t="shared" si="3"/>
        <v>0</v>
      </c>
      <c r="AD31" s="9">
        <f t="shared" si="4"/>
        <v>0</v>
      </c>
      <c r="AE31" s="9">
        <f t="shared" si="5"/>
        <v>0</v>
      </c>
      <c r="AF31" s="10"/>
      <c r="AG31" s="11"/>
      <c r="AH31" s="11"/>
      <c r="AI31" s="11"/>
      <c r="AJ31" s="11"/>
      <c r="AK31" s="11"/>
      <c r="AL31" s="12">
        <f t="shared" si="6"/>
        <v>0</v>
      </c>
      <c r="AM31" s="13"/>
      <c r="AN31" s="13"/>
      <c r="AO31" s="14">
        <f t="shared" si="7"/>
        <v>0</v>
      </c>
      <c r="AP31" s="15">
        <f t="shared" si="8"/>
        <v>0</v>
      </c>
    </row>
    <row r="32" spans="1:42" x14ac:dyDescent="0.35">
      <c r="A32" s="21"/>
      <c r="B32" s="21"/>
      <c r="C32" s="16"/>
      <c r="D32" s="4"/>
      <c r="E32" s="16"/>
      <c r="F32" s="35"/>
      <c r="G32" s="35"/>
      <c r="H32" s="35"/>
      <c r="I32" s="35"/>
      <c r="J32" s="35"/>
      <c r="K32" s="35"/>
      <c r="L32" s="35"/>
      <c r="M32" s="35"/>
      <c r="N32" s="35"/>
      <c r="O32" s="35"/>
      <c r="P32" s="35"/>
      <c r="Q32" s="35"/>
      <c r="R32" s="7">
        <f t="shared" si="0"/>
        <v>0</v>
      </c>
      <c r="S32" s="7">
        <f t="shared" si="1"/>
        <v>0</v>
      </c>
      <c r="T32" s="6"/>
      <c r="U32" s="35"/>
      <c r="V32" s="6"/>
      <c r="W32" s="35"/>
      <c r="X32" s="6"/>
      <c r="Y32" s="35"/>
      <c r="Z32" s="6"/>
      <c r="AA32" s="35"/>
      <c r="AB32" s="8">
        <f t="shared" si="2"/>
        <v>0</v>
      </c>
      <c r="AC32" s="8">
        <f t="shared" si="3"/>
        <v>0</v>
      </c>
      <c r="AD32" s="9">
        <f t="shared" si="4"/>
        <v>0</v>
      </c>
      <c r="AE32" s="9">
        <f t="shared" si="5"/>
        <v>0</v>
      </c>
      <c r="AF32" s="10"/>
      <c r="AG32" s="11"/>
      <c r="AH32" s="11"/>
      <c r="AI32" s="11"/>
      <c r="AJ32" s="11"/>
      <c r="AK32" s="11"/>
      <c r="AL32" s="12">
        <f t="shared" si="6"/>
        <v>0</v>
      </c>
      <c r="AM32" s="13"/>
      <c r="AN32" s="13"/>
      <c r="AO32" s="14">
        <f t="shared" si="7"/>
        <v>0</v>
      </c>
      <c r="AP32" s="15">
        <f t="shared" si="8"/>
        <v>0</v>
      </c>
    </row>
    <row r="33" spans="1:42" x14ac:dyDescent="0.35">
      <c r="A33" s="21"/>
      <c r="B33" s="21"/>
      <c r="C33" s="16"/>
      <c r="D33" s="4"/>
      <c r="E33" s="16"/>
      <c r="F33" s="35"/>
      <c r="G33" s="35"/>
      <c r="H33" s="35"/>
      <c r="I33" s="35"/>
      <c r="J33" s="35"/>
      <c r="K33" s="35"/>
      <c r="L33" s="35"/>
      <c r="M33" s="35"/>
      <c r="N33" s="35"/>
      <c r="O33" s="35"/>
      <c r="P33" s="35"/>
      <c r="Q33" s="35"/>
      <c r="R33" s="7">
        <f t="shared" si="0"/>
        <v>0</v>
      </c>
      <c r="S33" s="7">
        <f t="shared" si="1"/>
        <v>0</v>
      </c>
      <c r="T33" s="6"/>
      <c r="U33" s="35"/>
      <c r="V33" s="6"/>
      <c r="W33" s="35"/>
      <c r="X33" s="6"/>
      <c r="Y33" s="35"/>
      <c r="Z33" s="6"/>
      <c r="AA33" s="35"/>
      <c r="AB33" s="8">
        <f t="shared" si="2"/>
        <v>0</v>
      </c>
      <c r="AC33" s="8">
        <f t="shared" si="3"/>
        <v>0</v>
      </c>
      <c r="AD33" s="9">
        <f t="shared" si="4"/>
        <v>0</v>
      </c>
      <c r="AE33" s="9">
        <f t="shared" si="5"/>
        <v>0</v>
      </c>
      <c r="AF33" s="10"/>
      <c r="AG33" s="11"/>
      <c r="AH33" s="11"/>
      <c r="AI33" s="11"/>
      <c r="AJ33" s="11"/>
      <c r="AK33" s="11"/>
      <c r="AL33" s="12">
        <f t="shared" si="6"/>
        <v>0</v>
      </c>
      <c r="AM33" s="13"/>
      <c r="AN33" s="13"/>
      <c r="AO33" s="14">
        <f t="shared" si="7"/>
        <v>0</v>
      </c>
      <c r="AP33" s="15">
        <f t="shared" si="8"/>
        <v>0</v>
      </c>
    </row>
    <row r="34" spans="1:42" x14ac:dyDescent="0.35">
      <c r="A34" s="21"/>
      <c r="B34" s="21"/>
      <c r="C34" s="16"/>
      <c r="D34" s="4"/>
      <c r="E34" s="16"/>
      <c r="F34" s="35"/>
      <c r="G34" s="35"/>
      <c r="H34" s="35"/>
      <c r="I34" s="35"/>
      <c r="J34" s="35"/>
      <c r="K34" s="35"/>
      <c r="L34" s="35"/>
      <c r="M34" s="35"/>
      <c r="N34" s="35"/>
      <c r="O34" s="35"/>
      <c r="P34" s="35"/>
      <c r="Q34" s="35"/>
      <c r="R34" s="7">
        <f t="shared" si="0"/>
        <v>0</v>
      </c>
      <c r="S34" s="7">
        <f t="shared" si="1"/>
        <v>0</v>
      </c>
      <c r="T34" s="6"/>
      <c r="U34" s="35"/>
      <c r="V34" s="6"/>
      <c r="W34" s="35"/>
      <c r="X34" s="6"/>
      <c r="Y34" s="35"/>
      <c r="Z34" s="6"/>
      <c r="AA34" s="35"/>
      <c r="AB34" s="8">
        <f t="shared" si="2"/>
        <v>0</v>
      </c>
      <c r="AC34" s="8">
        <f t="shared" si="3"/>
        <v>0</v>
      </c>
      <c r="AD34" s="9">
        <f t="shared" si="4"/>
        <v>0</v>
      </c>
      <c r="AE34" s="9">
        <f t="shared" si="5"/>
        <v>0</v>
      </c>
      <c r="AF34" s="10"/>
      <c r="AG34" s="11"/>
      <c r="AH34" s="11"/>
      <c r="AI34" s="11"/>
      <c r="AJ34" s="11"/>
      <c r="AK34" s="11"/>
      <c r="AL34" s="12">
        <f t="shared" si="6"/>
        <v>0</v>
      </c>
      <c r="AM34" s="13"/>
      <c r="AN34" s="13"/>
      <c r="AO34" s="14">
        <f t="shared" si="7"/>
        <v>0</v>
      </c>
      <c r="AP34" s="15">
        <f t="shared" si="8"/>
        <v>0</v>
      </c>
    </row>
    <row r="35" spans="1:42" x14ac:dyDescent="0.35">
      <c r="A35" s="21"/>
      <c r="B35" s="21"/>
      <c r="C35" s="16"/>
      <c r="D35" s="4"/>
      <c r="E35" s="16"/>
      <c r="F35" s="35"/>
      <c r="G35" s="35"/>
      <c r="H35" s="35"/>
      <c r="I35" s="35"/>
      <c r="J35" s="35"/>
      <c r="K35" s="35"/>
      <c r="L35" s="35"/>
      <c r="M35" s="35"/>
      <c r="N35" s="35"/>
      <c r="O35" s="35"/>
      <c r="P35" s="35"/>
      <c r="Q35" s="35"/>
      <c r="R35" s="7">
        <f t="shared" si="0"/>
        <v>0</v>
      </c>
      <c r="S35" s="7">
        <f t="shared" si="1"/>
        <v>0</v>
      </c>
      <c r="T35" s="6"/>
      <c r="U35" s="35"/>
      <c r="V35" s="6"/>
      <c r="W35" s="35"/>
      <c r="X35" s="6"/>
      <c r="Y35" s="35"/>
      <c r="Z35" s="6"/>
      <c r="AA35" s="35"/>
      <c r="AB35" s="8">
        <f t="shared" si="2"/>
        <v>0</v>
      </c>
      <c r="AC35" s="8">
        <f t="shared" si="3"/>
        <v>0</v>
      </c>
      <c r="AD35" s="9">
        <f t="shared" si="4"/>
        <v>0</v>
      </c>
      <c r="AE35" s="9">
        <f t="shared" si="5"/>
        <v>0</v>
      </c>
      <c r="AF35" s="10"/>
      <c r="AG35" s="11"/>
      <c r="AH35" s="11"/>
      <c r="AI35" s="11"/>
      <c r="AJ35" s="11"/>
      <c r="AK35" s="11"/>
      <c r="AL35" s="12">
        <f t="shared" si="6"/>
        <v>0</v>
      </c>
      <c r="AM35" s="13"/>
      <c r="AN35" s="13"/>
      <c r="AO35" s="14">
        <f t="shared" si="7"/>
        <v>0</v>
      </c>
      <c r="AP35" s="15">
        <f t="shared" si="8"/>
        <v>0</v>
      </c>
    </row>
    <row r="36" spans="1:42" x14ac:dyDescent="0.35">
      <c r="A36" s="21"/>
      <c r="B36" s="21"/>
      <c r="C36" s="16"/>
      <c r="D36" s="4"/>
      <c r="E36" s="16"/>
      <c r="F36" s="35"/>
      <c r="G36" s="35"/>
      <c r="H36" s="35"/>
      <c r="I36" s="35"/>
      <c r="J36" s="35"/>
      <c r="K36" s="35"/>
      <c r="L36" s="35"/>
      <c r="M36" s="35"/>
      <c r="N36" s="35"/>
      <c r="O36" s="35"/>
      <c r="P36" s="35"/>
      <c r="Q36" s="35"/>
      <c r="R36" s="7">
        <f t="shared" si="0"/>
        <v>0</v>
      </c>
      <c r="S36" s="7">
        <f t="shared" si="1"/>
        <v>0</v>
      </c>
      <c r="T36" s="6"/>
      <c r="U36" s="35"/>
      <c r="V36" s="6"/>
      <c r="W36" s="35"/>
      <c r="X36" s="6"/>
      <c r="Y36" s="35"/>
      <c r="Z36" s="6"/>
      <c r="AA36" s="35"/>
      <c r="AB36" s="8">
        <f t="shared" si="2"/>
        <v>0</v>
      </c>
      <c r="AC36" s="8">
        <f t="shared" si="3"/>
        <v>0</v>
      </c>
      <c r="AD36" s="9">
        <f t="shared" si="4"/>
        <v>0</v>
      </c>
      <c r="AE36" s="9">
        <f t="shared" si="5"/>
        <v>0</v>
      </c>
      <c r="AF36" s="10"/>
      <c r="AG36" s="11"/>
      <c r="AH36" s="11"/>
      <c r="AI36" s="11"/>
      <c r="AJ36" s="11"/>
      <c r="AK36" s="11"/>
      <c r="AL36" s="12">
        <f t="shared" si="6"/>
        <v>0</v>
      </c>
      <c r="AM36" s="13"/>
      <c r="AN36" s="13"/>
      <c r="AO36" s="14">
        <f t="shared" si="7"/>
        <v>0</v>
      </c>
      <c r="AP36" s="15">
        <f t="shared" si="8"/>
        <v>0</v>
      </c>
    </row>
    <row r="37" spans="1:42" x14ac:dyDescent="0.35">
      <c r="A37" s="21"/>
      <c r="B37" s="21"/>
      <c r="C37" s="16"/>
      <c r="D37" s="4"/>
      <c r="E37" s="16"/>
      <c r="F37" s="35"/>
      <c r="G37" s="35"/>
      <c r="H37" s="35"/>
      <c r="I37" s="35"/>
      <c r="J37" s="35"/>
      <c r="K37" s="35"/>
      <c r="L37" s="35"/>
      <c r="M37" s="35"/>
      <c r="N37" s="35"/>
      <c r="O37" s="35"/>
      <c r="P37" s="35"/>
      <c r="Q37" s="35"/>
      <c r="R37" s="7">
        <f t="shared" si="0"/>
        <v>0</v>
      </c>
      <c r="S37" s="7">
        <f t="shared" si="1"/>
        <v>0</v>
      </c>
      <c r="T37" s="6"/>
      <c r="U37" s="35"/>
      <c r="V37" s="6"/>
      <c r="W37" s="35"/>
      <c r="X37" s="6"/>
      <c r="Y37" s="35"/>
      <c r="Z37" s="6"/>
      <c r="AA37" s="35"/>
      <c r="AB37" s="8">
        <f t="shared" si="2"/>
        <v>0</v>
      </c>
      <c r="AC37" s="8">
        <f t="shared" si="3"/>
        <v>0</v>
      </c>
      <c r="AD37" s="9">
        <f t="shared" si="4"/>
        <v>0</v>
      </c>
      <c r="AE37" s="9">
        <f t="shared" si="5"/>
        <v>0</v>
      </c>
      <c r="AF37" s="10"/>
      <c r="AG37" s="11"/>
      <c r="AH37" s="11"/>
      <c r="AI37" s="11"/>
      <c r="AJ37" s="11"/>
      <c r="AK37" s="11"/>
      <c r="AL37" s="12">
        <f t="shared" si="6"/>
        <v>0</v>
      </c>
      <c r="AM37" s="13"/>
      <c r="AN37" s="13"/>
      <c r="AO37" s="14">
        <f t="shared" si="7"/>
        <v>0</v>
      </c>
      <c r="AP37" s="15">
        <f t="shared" si="8"/>
        <v>0</v>
      </c>
    </row>
    <row r="38" spans="1:42" x14ac:dyDescent="0.35">
      <c r="A38" s="21"/>
      <c r="B38" s="21"/>
      <c r="C38" s="16"/>
      <c r="D38" s="4"/>
      <c r="E38" s="16"/>
      <c r="F38" s="35"/>
      <c r="G38" s="35"/>
      <c r="H38" s="35"/>
      <c r="I38" s="35"/>
      <c r="J38" s="35"/>
      <c r="K38" s="35"/>
      <c r="L38" s="35"/>
      <c r="M38" s="35"/>
      <c r="N38" s="35"/>
      <c r="O38" s="35"/>
      <c r="P38" s="35"/>
      <c r="Q38" s="35"/>
      <c r="R38" s="7">
        <f t="shared" si="0"/>
        <v>0</v>
      </c>
      <c r="S38" s="7">
        <f t="shared" si="1"/>
        <v>0</v>
      </c>
      <c r="T38" s="6"/>
      <c r="U38" s="35"/>
      <c r="V38" s="6"/>
      <c r="W38" s="35"/>
      <c r="X38" s="6"/>
      <c r="Y38" s="35"/>
      <c r="Z38" s="6"/>
      <c r="AA38" s="35"/>
      <c r="AB38" s="8">
        <f t="shared" si="2"/>
        <v>0</v>
      </c>
      <c r="AC38" s="8">
        <f t="shared" si="3"/>
        <v>0</v>
      </c>
      <c r="AD38" s="9">
        <f t="shared" si="4"/>
        <v>0</v>
      </c>
      <c r="AE38" s="9">
        <f t="shared" si="5"/>
        <v>0</v>
      </c>
      <c r="AF38" s="10"/>
      <c r="AG38" s="11"/>
      <c r="AH38" s="11"/>
      <c r="AI38" s="11"/>
      <c r="AJ38" s="11"/>
      <c r="AK38" s="11"/>
      <c r="AL38" s="12">
        <f t="shared" si="6"/>
        <v>0</v>
      </c>
      <c r="AM38" s="13"/>
      <c r="AN38" s="13"/>
      <c r="AO38" s="14">
        <f t="shared" si="7"/>
        <v>0</v>
      </c>
      <c r="AP38" s="15">
        <f t="shared" si="8"/>
        <v>0</v>
      </c>
    </row>
    <row r="39" spans="1:42" x14ac:dyDescent="0.35">
      <c r="A39" s="21"/>
      <c r="B39" s="21"/>
      <c r="C39" s="16"/>
      <c r="D39" s="4"/>
      <c r="E39" s="16"/>
      <c r="F39" s="35"/>
      <c r="G39" s="35"/>
      <c r="H39" s="35"/>
      <c r="I39" s="35"/>
      <c r="J39" s="35"/>
      <c r="K39" s="35"/>
      <c r="L39" s="35"/>
      <c r="M39" s="35"/>
      <c r="N39" s="35"/>
      <c r="O39" s="35"/>
      <c r="P39" s="35"/>
      <c r="Q39" s="35"/>
      <c r="R39" s="7">
        <f t="shared" si="0"/>
        <v>0</v>
      </c>
      <c r="S39" s="7">
        <f t="shared" si="1"/>
        <v>0</v>
      </c>
      <c r="T39" s="6"/>
      <c r="U39" s="35"/>
      <c r="V39" s="6"/>
      <c r="W39" s="35"/>
      <c r="X39" s="6"/>
      <c r="Y39" s="35"/>
      <c r="Z39" s="6"/>
      <c r="AA39" s="35"/>
      <c r="AB39" s="8">
        <f t="shared" si="2"/>
        <v>0</v>
      </c>
      <c r="AC39" s="8">
        <f t="shared" si="3"/>
        <v>0</v>
      </c>
      <c r="AD39" s="9">
        <f t="shared" si="4"/>
        <v>0</v>
      </c>
      <c r="AE39" s="9">
        <f t="shared" si="5"/>
        <v>0</v>
      </c>
      <c r="AF39" s="10"/>
      <c r="AG39" s="11"/>
      <c r="AH39" s="11"/>
      <c r="AI39" s="11"/>
      <c r="AJ39" s="11"/>
      <c r="AK39" s="11"/>
      <c r="AL39" s="12">
        <f t="shared" si="6"/>
        <v>0</v>
      </c>
      <c r="AM39" s="13"/>
      <c r="AN39" s="13"/>
      <c r="AO39" s="14">
        <f t="shared" si="7"/>
        <v>0</v>
      </c>
      <c r="AP39" s="15">
        <f t="shared" si="8"/>
        <v>0</v>
      </c>
    </row>
    <row r="40" spans="1:42" x14ac:dyDescent="0.35">
      <c r="A40" s="21"/>
      <c r="B40" s="21"/>
      <c r="C40" s="16"/>
      <c r="D40" s="4"/>
      <c r="E40" s="16"/>
      <c r="F40" s="35"/>
      <c r="G40" s="35"/>
      <c r="H40" s="35"/>
      <c r="I40" s="35"/>
      <c r="J40" s="35"/>
      <c r="K40" s="35"/>
      <c r="L40" s="35"/>
      <c r="M40" s="35"/>
      <c r="N40" s="35"/>
      <c r="O40" s="35"/>
      <c r="P40" s="35"/>
      <c r="Q40" s="35"/>
      <c r="R40" s="7">
        <f t="shared" si="0"/>
        <v>0</v>
      </c>
      <c r="S40" s="7">
        <f t="shared" si="1"/>
        <v>0</v>
      </c>
      <c r="T40" s="6"/>
      <c r="U40" s="35"/>
      <c r="V40" s="6"/>
      <c r="W40" s="35"/>
      <c r="X40" s="6"/>
      <c r="Y40" s="35"/>
      <c r="Z40" s="6"/>
      <c r="AA40" s="35"/>
      <c r="AB40" s="8">
        <f t="shared" si="2"/>
        <v>0</v>
      </c>
      <c r="AC40" s="8">
        <f t="shared" si="3"/>
        <v>0</v>
      </c>
      <c r="AD40" s="9">
        <f t="shared" si="4"/>
        <v>0</v>
      </c>
      <c r="AE40" s="9">
        <f t="shared" si="5"/>
        <v>0</v>
      </c>
      <c r="AF40" s="10"/>
      <c r="AG40" s="11"/>
      <c r="AH40" s="11"/>
      <c r="AI40" s="11"/>
      <c r="AJ40" s="11"/>
      <c r="AK40" s="11"/>
      <c r="AL40" s="12">
        <f t="shared" si="6"/>
        <v>0</v>
      </c>
      <c r="AM40" s="13"/>
      <c r="AN40" s="13"/>
      <c r="AO40" s="14">
        <f t="shared" si="7"/>
        <v>0</v>
      </c>
      <c r="AP40" s="15">
        <f t="shared" si="8"/>
        <v>0</v>
      </c>
    </row>
    <row r="41" spans="1:42" x14ac:dyDescent="0.35">
      <c r="A41" s="21"/>
      <c r="B41" s="21"/>
      <c r="C41" s="16"/>
      <c r="D41" s="4"/>
      <c r="E41" s="16"/>
      <c r="F41" s="35"/>
      <c r="G41" s="35"/>
      <c r="H41" s="35"/>
      <c r="I41" s="35"/>
      <c r="J41" s="35"/>
      <c r="K41" s="35"/>
      <c r="L41" s="35"/>
      <c r="M41" s="35"/>
      <c r="N41" s="35"/>
      <c r="O41" s="35"/>
      <c r="P41" s="35"/>
      <c r="Q41" s="35"/>
      <c r="R41" s="7">
        <f t="shared" si="0"/>
        <v>0</v>
      </c>
      <c r="S41" s="7">
        <f t="shared" si="1"/>
        <v>0</v>
      </c>
      <c r="T41" s="6"/>
      <c r="U41" s="35"/>
      <c r="V41" s="6"/>
      <c r="W41" s="35"/>
      <c r="X41" s="6"/>
      <c r="Y41" s="35"/>
      <c r="Z41" s="6"/>
      <c r="AA41" s="35"/>
      <c r="AB41" s="8">
        <f t="shared" si="2"/>
        <v>0</v>
      </c>
      <c r="AC41" s="8">
        <f t="shared" si="3"/>
        <v>0</v>
      </c>
      <c r="AD41" s="9">
        <f t="shared" si="4"/>
        <v>0</v>
      </c>
      <c r="AE41" s="9">
        <f t="shared" si="5"/>
        <v>0</v>
      </c>
      <c r="AF41" s="10"/>
      <c r="AG41" s="11"/>
      <c r="AH41" s="11"/>
      <c r="AI41" s="11"/>
      <c r="AJ41" s="11"/>
      <c r="AK41" s="11"/>
      <c r="AL41" s="12">
        <f t="shared" si="6"/>
        <v>0</v>
      </c>
      <c r="AM41" s="13"/>
      <c r="AN41" s="13"/>
      <c r="AO41" s="14">
        <f t="shared" si="7"/>
        <v>0</v>
      </c>
      <c r="AP41" s="15">
        <f t="shared" si="8"/>
        <v>0</v>
      </c>
    </row>
    <row r="42" spans="1:42" x14ac:dyDescent="0.35">
      <c r="A42" s="21"/>
      <c r="B42" s="21"/>
      <c r="C42" s="16"/>
      <c r="D42" s="4"/>
      <c r="E42" s="16"/>
      <c r="F42" s="35"/>
      <c r="G42" s="35"/>
      <c r="H42" s="35"/>
      <c r="I42" s="35"/>
      <c r="J42" s="35"/>
      <c r="K42" s="35"/>
      <c r="L42" s="35"/>
      <c r="M42" s="35"/>
      <c r="N42" s="35"/>
      <c r="O42" s="35"/>
      <c r="P42" s="35"/>
      <c r="Q42" s="35"/>
      <c r="R42" s="7">
        <f t="shared" si="0"/>
        <v>0</v>
      </c>
      <c r="S42" s="7">
        <f t="shared" si="1"/>
        <v>0</v>
      </c>
      <c r="T42" s="6"/>
      <c r="U42" s="35"/>
      <c r="V42" s="6"/>
      <c r="W42" s="35"/>
      <c r="X42" s="6"/>
      <c r="Y42" s="35"/>
      <c r="Z42" s="6"/>
      <c r="AA42" s="35"/>
      <c r="AB42" s="8">
        <f t="shared" si="2"/>
        <v>0</v>
      </c>
      <c r="AC42" s="8">
        <f t="shared" si="3"/>
        <v>0</v>
      </c>
      <c r="AD42" s="9">
        <f t="shared" si="4"/>
        <v>0</v>
      </c>
      <c r="AE42" s="9">
        <f t="shared" si="5"/>
        <v>0</v>
      </c>
      <c r="AF42" s="10"/>
      <c r="AG42" s="11"/>
      <c r="AH42" s="11"/>
      <c r="AI42" s="11"/>
      <c r="AJ42" s="11"/>
      <c r="AK42" s="11"/>
      <c r="AL42" s="12">
        <f t="shared" si="6"/>
        <v>0</v>
      </c>
      <c r="AM42" s="13"/>
      <c r="AN42" s="13"/>
      <c r="AO42" s="14">
        <f t="shared" si="7"/>
        <v>0</v>
      </c>
      <c r="AP42" s="15">
        <f t="shared" si="8"/>
        <v>0</v>
      </c>
    </row>
    <row r="43" spans="1:42" x14ac:dyDescent="0.35">
      <c r="A43" s="21"/>
      <c r="B43" s="21"/>
      <c r="C43" s="16"/>
      <c r="D43" s="4"/>
      <c r="E43" s="16"/>
      <c r="F43" s="35"/>
      <c r="G43" s="35"/>
      <c r="H43" s="35"/>
      <c r="I43" s="35"/>
      <c r="J43" s="35"/>
      <c r="K43" s="35"/>
      <c r="L43" s="35"/>
      <c r="M43" s="35"/>
      <c r="N43" s="35"/>
      <c r="O43" s="35"/>
      <c r="P43" s="35"/>
      <c r="Q43" s="35"/>
      <c r="R43" s="7">
        <f t="shared" si="0"/>
        <v>0</v>
      </c>
      <c r="S43" s="7">
        <f t="shared" si="1"/>
        <v>0</v>
      </c>
      <c r="T43" s="6"/>
      <c r="U43" s="35"/>
      <c r="V43" s="6"/>
      <c r="W43" s="35"/>
      <c r="X43" s="6"/>
      <c r="Y43" s="35"/>
      <c r="Z43" s="6"/>
      <c r="AA43" s="35"/>
      <c r="AB43" s="8">
        <f t="shared" si="2"/>
        <v>0</v>
      </c>
      <c r="AC43" s="8">
        <f t="shared" si="3"/>
        <v>0</v>
      </c>
      <c r="AD43" s="9">
        <f t="shared" si="4"/>
        <v>0</v>
      </c>
      <c r="AE43" s="9">
        <f t="shared" si="5"/>
        <v>0</v>
      </c>
      <c r="AF43" s="10"/>
      <c r="AG43" s="11"/>
      <c r="AH43" s="11"/>
      <c r="AI43" s="11"/>
      <c r="AJ43" s="11"/>
      <c r="AK43" s="11"/>
      <c r="AL43" s="12">
        <f t="shared" si="6"/>
        <v>0</v>
      </c>
      <c r="AM43" s="13"/>
      <c r="AN43" s="13"/>
      <c r="AO43" s="14">
        <f t="shared" si="7"/>
        <v>0</v>
      </c>
      <c r="AP43" s="15">
        <f>SUM(AO43,AL43)</f>
        <v>0</v>
      </c>
    </row>
    <row r="44" spans="1:42" x14ac:dyDescent="0.35">
      <c r="A44" s="21"/>
      <c r="B44" s="21"/>
      <c r="C44" s="16"/>
      <c r="D44" s="4"/>
      <c r="E44" s="16"/>
      <c r="F44" s="35"/>
      <c r="G44" s="35"/>
      <c r="H44" s="35"/>
      <c r="I44" s="35"/>
      <c r="J44" s="35"/>
      <c r="K44" s="35"/>
      <c r="L44" s="35"/>
      <c r="M44" s="35"/>
      <c r="N44" s="35"/>
      <c r="O44" s="35"/>
      <c r="P44" s="35"/>
      <c r="Q44" s="35"/>
      <c r="R44" s="7">
        <f t="shared" si="0"/>
        <v>0</v>
      </c>
      <c r="S44" s="7">
        <f t="shared" si="1"/>
        <v>0</v>
      </c>
      <c r="T44" s="6"/>
      <c r="U44" s="35"/>
      <c r="V44" s="6"/>
      <c r="W44" s="35"/>
      <c r="X44" s="6"/>
      <c r="Y44" s="35"/>
      <c r="Z44" s="6"/>
      <c r="AA44" s="35"/>
      <c r="AB44" s="8">
        <f t="shared" si="2"/>
        <v>0</v>
      </c>
      <c r="AC44" s="8">
        <f t="shared" si="3"/>
        <v>0</v>
      </c>
      <c r="AD44" s="9">
        <f t="shared" si="4"/>
        <v>0</v>
      </c>
      <c r="AE44" s="9">
        <f t="shared" si="5"/>
        <v>0</v>
      </c>
      <c r="AF44" s="10"/>
      <c r="AG44" s="11"/>
      <c r="AH44" s="11"/>
      <c r="AI44" s="11"/>
      <c r="AJ44" s="11"/>
      <c r="AK44" s="11"/>
      <c r="AL44" s="12">
        <f t="shared" si="6"/>
        <v>0</v>
      </c>
      <c r="AM44" s="13"/>
      <c r="AN44" s="13"/>
      <c r="AO44" s="14">
        <f t="shared" si="7"/>
        <v>0</v>
      </c>
      <c r="AP44" s="15">
        <f t="shared" ref="AP44:AP49" si="9">SUM(AO44,AL44)</f>
        <v>0</v>
      </c>
    </row>
    <row r="45" spans="1:42" x14ac:dyDescent="0.35">
      <c r="A45" s="21"/>
      <c r="B45" s="21"/>
      <c r="C45" s="16"/>
      <c r="D45" s="4"/>
      <c r="E45" s="16"/>
      <c r="F45" s="35"/>
      <c r="G45" s="35"/>
      <c r="H45" s="35"/>
      <c r="I45" s="35"/>
      <c r="J45" s="35"/>
      <c r="K45" s="35"/>
      <c r="L45" s="35"/>
      <c r="M45" s="35"/>
      <c r="N45" s="35"/>
      <c r="O45" s="35"/>
      <c r="P45" s="35"/>
      <c r="Q45" s="35"/>
      <c r="R45" s="7">
        <f t="shared" si="0"/>
        <v>0</v>
      </c>
      <c r="S45" s="7">
        <f t="shared" si="1"/>
        <v>0</v>
      </c>
      <c r="T45" s="6"/>
      <c r="U45" s="35"/>
      <c r="V45" s="6"/>
      <c r="W45" s="35"/>
      <c r="X45" s="6"/>
      <c r="Y45" s="35"/>
      <c r="Z45" s="6"/>
      <c r="AA45" s="35"/>
      <c r="AB45" s="8">
        <f t="shared" si="2"/>
        <v>0</v>
      </c>
      <c r="AC45" s="8">
        <f t="shared" si="3"/>
        <v>0</v>
      </c>
      <c r="AD45" s="9">
        <f t="shared" si="4"/>
        <v>0</v>
      </c>
      <c r="AE45" s="9">
        <f t="shared" si="5"/>
        <v>0</v>
      </c>
      <c r="AF45" s="10"/>
      <c r="AG45" s="11"/>
      <c r="AH45" s="11"/>
      <c r="AI45" s="11"/>
      <c r="AJ45" s="11"/>
      <c r="AK45" s="11"/>
      <c r="AL45" s="12">
        <f t="shared" si="6"/>
        <v>0</v>
      </c>
      <c r="AM45" s="13"/>
      <c r="AN45" s="13"/>
      <c r="AO45" s="14">
        <f t="shared" si="7"/>
        <v>0</v>
      </c>
      <c r="AP45" s="15">
        <f t="shared" si="9"/>
        <v>0</v>
      </c>
    </row>
    <row r="46" spans="1:42" x14ac:dyDescent="0.35">
      <c r="A46" s="21"/>
      <c r="B46" s="21"/>
      <c r="C46" s="16"/>
      <c r="D46" s="4"/>
      <c r="E46" s="16"/>
      <c r="F46" s="35"/>
      <c r="G46" s="35"/>
      <c r="H46" s="35"/>
      <c r="I46" s="35"/>
      <c r="J46" s="35"/>
      <c r="K46" s="35"/>
      <c r="L46" s="35"/>
      <c r="M46" s="35"/>
      <c r="N46" s="35"/>
      <c r="O46" s="35"/>
      <c r="P46" s="35"/>
      <c r="Q46" s="35"/>
      <c r="R46" s="7">
        <f t="shared" si="0"/>
        <v>0</v>
      </c>
      <c r="S46" s="7">
        <f t="shared" si="1"/>
        <v>0</v>
      </c>
      <c r="T46" s="6"/>
      <c r="U46" s="35"/>
      <c r="V46" s="6"/>
      <c r="W46" s="35"/>
      <c r="X46" s="6"/>
      <c r="Y46" s="35"/>
      <c r="Z46" s="6"/>
      <c r="AA46" s="35"/>
      <c r="AB46" s="8">
        <f t="shared" si="2"/>
        <v>0</v>
      </c>
      <c r="AC46" s="8">
        <f t="shared" si="3"/>
        <v>0</v>
      </c>
      <c r="AD46" s="9">
        <f t="shared" si="4"/>
        <v>0</v>
      </c>
      <c r="AE46" s="9">
        <f t="shared" si="5"/>
        <v>0</v>
      </c>
      <c r="AF46" s="10"/>
      <c r="AG46" s="11"/>
      <c r="AH46" s="11"/>
      <c r="AI46" s="11"/>
      <c r="AJ46" s="11"/>
      <c r="AK46" s="11"/>
      <c r="AL46" s="12">
        <f t="shared" si="6"/>
        <v>0</v>
      </c>
      <c r="AM46" s="13"/>
      <c r="AN46" s="13"/>
      <c r="AO46" s="14">
        <f t="shared" si="7"/>
        <v>0</v>
      </c>
      <c r="AP46" s="15">
        <f t="shared" si="9"/>
        <v>0</v>
      </c>
    </row>
    <row r="47" spans="1:42" x14ac:dyDescent="0.35">
      <c r="A47" s="21"/>
      <c r="B47" s="21"/>
      <c r="C47" s="16"/>
      <c r="D47" s="4"/>
      <c r="E47" s="16"/>
      <c r="F47" s="35"/>
      <c r="G47" s="35"/>
      <c r="H47" s="35"/>
      <c r="I47" s="35"/>
      <c r="J47" s="35"/>
      <c r="K47" s="35"/>
      <c r="L47" s="35"/>
      <c r="M47" s="35"/>
      <c r="N47" s="35"/>
      <c r="O47" s="35"/>
      <c r="P47" s="35"/>
      <c r="Q47" s="35"/>
      <c r="R47" s="7">
        <f t="shared" si="0"/>
        <v>0</v>
      </c>
      <c r="S47" s="7">
        <f t="shared" si="1"/>
        <v>0</v>
      </c>
      <c r="T47" s="6"/>
      <c r="U47" s="35"/>
      <c r="V47" s="6"/>
      <c r="W47" s="35"/>
      <c r="X47" s="6"/>
      <c r="Y47" s="35"/>
      <c r="Z47" s="6"/>
      <c r="AA47" s="35"/>
      <c r="AB47" s="8">
        <f t="shared" si="2"/>
        <v>0</v>
      </c>
      <c r="AC47" s="8">
        <f t="shared" si="3"/>
        <v>0</v>
      </c>
      <c r="AD47" s="9">
        <f t="shared" si="4"/>
        <v>0</v>
      </c>
      <c r="AE47" s="9">
        <f t="shared" si="5"/>
        <v>0</v>
      </c>
      <c r="AF47" s="10"/>
      <c r="AG47" s="11"/>
      <c r="AH47" s="11"/>
      <c r="AI47" s="11"/>
      <c r="AJ47" s="11"/>
      <c r="AK47" s="11"/>
      <c r="AL47" s="12">
        <f t="shared" si="6"/>
        <v>0</v>
      </c>
      <c r="AM47" s="13"/>
      <c r="AN47" s="13"/>
      <c r="AO47" s="14">
        <f t="shared" si="7"/>
        <v>0</v>
      </c>
      <c r="AP47" s="15">
        <f t="shared" si="9"/>
        <v>0</v>
      </c>
    </row>
    <row r="48" spans="1:42" x14ac:dyDescent="0.35">
      <c r="A48" s="21"/>
      <c r="B48" s="21"/>
      <c r="C48" s="16"/>
      <c r="D48" s="4"/>
      <c r="E48" s="16"/>
      <c r="F48" s="35"/>
      <c r="G48" s="35"/>
      <c r="H48" s="35"/>
      <c r="I48" s="35"/>
      <c r="J48" s="35"/>
      <c r="K48" s="35"/>
      <c r="L48" s="35"/>
      <c r="M48" s="35"/>
      <c r="N48" s="35"/>
      <c r="O48" s="35"/>
      <c r="P48" s="35"/>
      <c r="Q48" s="35"/>
      <c r="R48" s="7">
        <f t="shared" si="0"/>
        <v>0</v>
      </c>
      <c r="S48" s="7">
        <f t="shared" si="1"/>
        <v>0</v>
      </c>
      <c r="T48" s="6"/>
      <c r="U48" s="35"/>
      <c r="V48" s="6"/>
      <c r="W48" s="35"/>
      <c r="X48" s="6"/>
      <c r="Y48" s="35"/>
      <c r="Z48" s="6"/>
      <c r="AA48" s="35"/>
      <c r="AB48" s="8">
        <f t="shared" si="2"/>
        <v>0</v>
      </c>
      <c r="AC48" s="8">
        <f t="shared" si="3"/>
        <v>0</v>
      </c>
      <c r="AD48" s="9">
        <f t="shared" si="4"/>
        <v>0</v>
      </c>
      <c r="AE48" s="9">
        <f t="shared" si="5"/>
        <v>0</v>
      </c>
      <c r="AF48" s="10"/>
      <c r="AG48" s="11"/>
      <c r="AH48" s="11"/>
      <c r="AI48" s="11"/>
      <c r="AJ48" s="11"/>
      <c r="AK48" s="11"/>
      <c r="AL48" s="12">
        <f t="shared" si="6"/>
        <v>0</v>
      </c>
      <c r="AM48" s="13"/>
      <c r="AN48" s="13"/>
      <c r="AO48" s="14">
        <f t="shared" si="7"/>
        <v>0</v>
      </c>
      <c r="AP48" s="15">
        <f t="shared" si="9"/>
        <v>0</v>
      </c>
    </row>
    <row r="49" spans="1:42" x14ac:dyDescent="0.35">
      <c r="A49" s="21"/>
      <c r="B49" s="21"/>
      <c r="C49" s="16"/>
      <c r="D49" s="4"/>
      <c r="E49" s="16"/>
      <c r="F49" s="35"/>
      <c r="G49" s="35"/>
      <c r="H49" s="35"/>
      <c r="I49" s="35"/>
      <c r="J49" s="35"/>
      <c r="K49" s="35"/>
      <c r="L49" s="35"/>
      <c r="M49" s="35"/>
      <c r="N49" s="35"/>
      <c r="O49" s="35"/>
      <c r="P49" s="35"/>
      <c r="Q49" s="35"/>
      <c r="R49" s="7">
        <f t="shared" si="0"/>
        <v>0</v>
      </c>
      <c r="S49" s="7">
        <f t="shared" si="1"/>
        <v>0</v>
      </c>
      <c r="T49" s="6"/>
      <c r="U49" s="35"/>
      <c r="V49" s="6"/>
      <c r="W49" s="35"/>
      <c r="X49" s="6"/>
      <c r="Y49" s="35"/>
      <c r="Z49" s="6"/>
      <c r="AA49" s="35"/>
      <c r="AB49" s="8">
        <f t="shared" si="2"/>
        <v>0</v>
      </c>
      <c r="AC49" s="8">
        <f t="shared" si="3"/>
        <v>0</v>
      </c>
      <c r="AD49" s="9">
        <f t="shared" si="4"/>
        <v>0</v>
      </c>
      <c r="AE49" s="9">
        <f t="shared" si="5"/>
        <v>0</v>
      </c>
      <c r="AF49" s="10"/>
      <c r="AG49" s="11"/>
      <c r="AH49" s="11"/>
      <c r="AI49" s="11"/>
      <c r="AJ49" s="11"/>
      <c r="AK49" s="11"/>
      <c r="AL49" s="12">
        <f t="shared" si="6"/>
        <v>0</v>
      </c>
      <c r="AM49" s="13"/>
      <c r="AN49" s="13"/>
      <c r="AO49" s="14">
        <f t="shared" si="7"/>
        <v>0</v>
      </c>
      <c r="AP49" s="15">
        <f t="shared" si="9"/>
        <v>0</v>
      </c>
    </row>
    <row r="50" spans="1:42" x14ac:dyDescent="0.35">
      <c r="C50" s="2"/>
      <c r="D50" s="2"/>
      <c r="E50" s="2"/>
      <c r="F50" s="2"/>
      <c r="G50" s="2"/>
      <c r="H50" s="2"/>
      <c r="I50" s="2"/>
      <c r="J50" s="2"/>
      <c r="K50" s="2"/>
      <c r="L50" s="2"/>
      <c r="M50" s="2"/>
      <c r="N50" s="2"/>
      <c r="O50" s="2"/>
      <c r="P50" s="2"/>
      <c r="Q50" s="2"/>
    </row>
    <row r="51" spans="1:42" x14ac:dyDescent="0.35">
      <c r="C51" s="2"/>
      <c r="D51" s="2"/>
      <c r="E51" s="2"/>
      <c r="F51" s="2"/>
      <c r="G51" s="2"/>
      <c r="H51" s="2"/>
      <c r="I51" s="2"/>
      <c r="J51" s="2"/>
      <c r="K51" s="2"/>
      <c r="L51" s="2"/>
      <c r="M51" s="2"/>
      <c r="N51" s="2"/>
      <c r="O51" s="2"/>
      <c r="P51" s="2"/>
      <c r="Q51" s="2"/>
    </row>
    <row r="52" spans="1:42" x14ac:dyDescent="0.35">
      <c r="C52" s="2"/>
      <c r="D52" s="2"/>
      <c r="E52" s="2"/>
      <c r="F52" s="2"/>
      <c r="G52" s="2"/>
      <c r="H52" s="2"/>
      <c r="I52" s="2"/>
      <c r="J52" s="2"/>
      <c r="K52" s="2"/>
      <c r="L52" s="2"/>
      <c r="M52" s="2"/>
      <c r="N52" s="2"/>
      <c r="O52" s="2"/>
      <c r="P52" s="2"/>
      <c r="Q52" s="2"/>
    </row>
    <row r="53" spans="1:42" x14ac:dyDescent="0.35">
      <c r="C53" s="2"/>
      <c r="D53" s="2"/>
      <c r="E53" s="2"/>
      <c r="F53" s="2"/>
      <c r="G53" s="2"/>
      <c r="H53" s="2"/>
      <c r="I53" s="2"/>
      <c r="J53" s="2"/>
      <c r="K53" s="2"/>
      <c r="L53" s="2"/>
      <c r="M53" s="2"/>
      <c r="N53" s="2"/>
      <c r="O53" s="2"/>
      <c r="P53" s="2"/>
      <c r="Q53" s="2"/>
    </row>
    <row r="54" spans="1:42" x14ac:dyDescent="0.35">
      <c r="C54" s="2"/>
      <c r="D54" s="2"/>
      <c r="E54" s="2"/>
      <c r="F54" s="2"/>
      <c r="G54" s="2"/>
      <c r="H54" s="2"/>
      <c r="I54" s="2"/>
      <c r="J54" s="2"/>
      <c r="K54" s="2"/>
      <c r="L54" s="2"/>
      <c r="M54" s="2"/>
      <c r="N54" s="2"/>
      <c r="O54" s="2"/>
      <c r="P54" s="2"/>
      <c r="Q54" s="2"/>
    </row>
    <row r="55" spans="1:42" x14ac:dyDescent="0.35">
      <c r="C55" s="2"/>
      <c r="D55" s="2"/>
      <c r="E55" s="2"/>
      <c r="F55" s="2"/>
      <c r="G55" s="2"/>
      <c r="H55" s="2"/>
      <c r="I55" s="2"/>
      <c r="J55" s="2"/>
      <c r="K55" s="2"/>
      <c r="L55" s="2"/>
      <c r="M55" s="2"/>
      <c r="N55" s="2"/>
      <c r="O55" s="2"/>
      <c r="P55" s="2"/>
      <c r="Q55" s="2"/>
    </row>
    <row r="56" spans="1:42" x14ac:dyDescent="0.35">
      <c r="C56" s="2"/>
      <c r="D56" s="2"/>
      <c r="E56" s="2"/>
      <c r="F56" s="2"/>
      <c r="G56" s="2"/>
      <c r="H56" s="2"/>
      <c r="I56" s="2"/>
      <c r="J56" s="2"/>
      <c r="K56" s="2"/>
      <c r="L56" s="2"/>
      <c r="M56" s="2"/>
      <c r="N56" s="2"/>
      <c r="O56" s="2"/>
      <c r="P56" s="2"/>
      <c r="Q56" s="2"/>
    </row>
    <row r="57" spans="1:42" x14ac:dyDescent="0.35">
      <c r="C57" s="2"/>
      <c r="D57" s="2"/>
      <c r="E57" s="2"/>
      <c r="F57" s="2"/>
      <c r="G57" s="2"/>
      <c r="H57" s="2"/>
      <c r="I57" s="2"/>
      <c r="J57" s="2"/>
      <c r="K57" s="2"/>
      <c r="L57" s="2"/>
      <c r="M57" s="2"/>
      <c r="N57" s="2"/>
      <c r="O57" s="2"/>
      <c r="P57" s="2"/>
      <c r="Q57" s="2"/>
    </row>
    <row r="58" spans="1:42" x14ac:dyDescent="0.35">
      <c r="C58" s="2"/>
      <c r="D58" s="2"/>
      <c r="E58" s="2"/>
      <c r="F58" s="2"/>
      <c r="G58" s="2"/>
      <c r="H58" s="2"/>
      <c r="I58" s="2"/>
      <c r="J58" s="2"/>
      <c r="K58" s="2"/>
      <c r="L58" s="2"/>
      <c r="M58" s="2"/>
      <c r="N58" s="2"/>
      <c r="O58" s="2"/>
      <c r="P58" s="2"/>
      <c r="Q58" s="2"/>
    </row>
    <row r="59" spans="1:42" x14ac:dyDescent="0.35">
      <c r="C59" s="2"/>
      <c r="D59" s="2"/>
      <c r="E59" s="2"/>
      <c r="F59" s="2"/>
      <c r="G59" s="2"/>
      <c r="H59" s="2"/>
      <c r="I59" s="2"/>
      <c r="J59" s="2"/>
      <c r="K59" s="2"/>
      <c r="L59" s="2"/>
      <c r="M59" s="2"/>
      <c r="N59" s="2"/>
      <c r="O59" s="2"/>
      <c r="P59" s="2"/>
      <c r="Q59" s="2"/>
    </row>
    <row r="60" spans="1:42" x14ac:dyDescent="0.35">
      <c r="C60" s="2"/>
      <c r="D60" s="2"/>
      <c r="E60" s="2"/>
      <c r="F60" s="2"/>
      <c r="G60" s="2"/>
      <c r="H60" s="2"/>
      <c r="I60" s="2"/>
      <c r="J60" s="2"/>
      <c r="K60" s="2"/>
      <c r="L60" s="2"/>
      <c r="M60" s="2"/>
      <c r="N60" s="2"/>
      <c r="O60" s="2"/>
      <c r="P60" s="2"/>
      <c r="Q60" s="2"/>
    </row>
    <row r="61" spans="1:42" x14ac:dyDescent="0.35">
      <c r="C61" s="2"/>
      <c r="D61" s="2"/>
      <c r="E61" s="2"/>
      <c r="F61" s="2"/>
      <c r="G61" s="2"/>
      <c r="H61" s="2"/>
      <c r="I61" s="2"/>
      <c r="J61" s="2"/>
      <c r="K61" s="2"/>
      <c r="L61" s="2"/>
      <c r="M61" s="2"/>
      <c r="N61" s="2"/>
      <c r="O61" s="2"/>
      <c r="P61" s="2"/>
      <c r="Q61" s="2"/>
    </row>
    <row r="62" spans="1:42" x14ac:dyDescent="0.35">
      <c r="C62" s="2"/>
      <c r="D62" s="2"/>
      <c r="E62" s="2"/>
      <c r="F62" s="2"/>
      <c r="G62" s="2"/>
      <c r="H62" s="2"/>
      <c r="I62" s="2"/>
      <c r="J62" s="2"/>
      <c r="K62" s="2"/>
      <c r="L62" s="2"/>
      <c r="M62" s="2"/>
      <c r="N62" s="2"/>
      <c r="O62" s="2"/>
      <c r="P62" s="2"/>
      <c r="Q62" s="2"/>
    </row>
    <row r="63" spans="1:42" x14ac:dyDescent="0.35">
      <c r="C63" s="2"/>
      <c r="D63" s="2"/>
      <c r="E63" s="2"/>
      <c r="F63" s="2"/>
      <c r="G63" s="2"/>
      <c r="H63" s="2"/>
      <c r="I63" s="2"/>
      <c r="J63" s="2"/>
      <c r="K63" s="2"/>
      <c r="L63" s="2"/>
      <c r="M63" s="2"/>
      <c r="N63" s="2"/>
      <c r="O63" s="2"/>
      <c r="P63" s="2"/>
      <c r="Q63" s="2"/>
    </row>
    <row r="64" spans="1:42"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row r="462" spans="3:17" x14ac:dyDescent="0.35">
      <c r="C462" s="2"/>
      <c r="D462" s="2"/>
      <c r="E462" s="2"/>
      <c r="F462" s="2"/>
      <c r="G462" s="2"/>
      <c r="H462" s="2"/>
      <c r="I462" s="2"/>
      <c r="J462" s="2"/>
      <c r="K462" s="2"/>
      <c r="L462" s="2"/>
      <c r="M462" s="2"/>
      <c r="N462" s="2"/>
      <c r="O462" s="2"/>
      <c r="P462" s="2"/>
      <c r="Q462" s="2"/>
    </row>
    <row r="463" spans="3:17" x14ac:dyDescent="0.35">
      <c r="C463" s="2"/>
      <c r="D463" s="2"/>
      <c r="E463" s="2"/>
      <c r="F463" s="2"/>
      <c r="G463" s="2"/>
      <c r="H463" s="2"/>
      <c r="I463" s="2"/>
      <c r="J463" s="2"/>
      <c r="K463" s="2"/>
      <c r="L463" s="2"/>
      <c r="M463" s="2"/>
      <c r="N463" s="2"/>
      <c r="O463" s="2"/>
      <c r="P463" s="2"/>
      <c r="Q463" s="2"/>
    </row>
    <row r="464" spans="3:17" x14ac:dyDescent="0.35">
      <c r="C464" s="2"/>
      <c r="D464" s="2"/>
      <c r="E464" s="2"/>
      <c r="F464" s="2"/>
      <c r="G464" s="2"/>
      <c r="H464" s="2"/>
      <c r="I464" s="2"/>
      <c r="J464" s="2"/>
      <c r="K464" s="2"/>
      <c r="L464" s="2"/>
      <c r="M464" s="2"/>
      <c r="N464" s="2"/>
      <c r="O464" s="2"/>
      <c r="P464" s="2"/>
      <c r="Q464" s="2"/>
    </row>
    <row r="465" spans="3:17" x14ac:dyDescent="0.35">
      <c r="C465" s="2"/>
      <c r="D465" s="2"/>
      <c r="E465" s="2"/>
      <c r="F465" s="2"/>
      <c r="G465" s="2"/>
      <c r="H465" s="2"/>
      <c r="I465" s="2"/>
      <c r="J465" s="2"/>
      <c r="K465" s="2"/>
      <c r="L465" s="2"/>
      <c r="M465" s="2"/>
      <c r="N465" s="2"/>
      <c r="O465" s="2"/>
      <c r="P465" s="2"/>
      <c r="Q465" s="2"/>
    </row>
    <row r="466" spans="3:17" x14ac:dyDescent="0.35">
      <c r="C466" s="2"/>
      <c r="D466" s="2"/>
      <c r="E466" s="2"/>
      <c r="F466" s="2"/>
      <c r="G466" s="2"/>
      <c r="H466" s="2"/>
      <c r="I466" s="2"/>
      <c r="J466" s="2"/>
      <c r="K466" s="2"/>
      <c r="L466" s="2"/>
      <c r="M466" s="2"/>
      <c r="N466" s="2"/>
      <c r="O466" s="2"/>
      <c r="P466" s="2"/>
      <c r="Q466" s="2"/>
    </row>
    <row r="467" spans="3:17" x14ac:dyDescent="0.35">
      <c r="C467" s="2"/>
      <c r="D467" s="2"/>
      <c r="E467" s="2"/>
      <c r="F467" s="2"/>
      <c r="G467" s="2"/>
      <c r="H467" s="2"/>
      <c r="I467" s="2"/>
      <c r="J467" s="2"/>
      <c r="K467" s="2"/>
      <c r="L467" s="2"/>
      <c r="M467" s="2"/>
      <c r="N467" s="2"/>
      <c r="O467" s="2"/>
      <c r="P467" s="2"/>
      <c r="Q467" s="2"/>
    </row>
    <row r="468" spans="3:17" x14ac:dyDescent="0.35">
      <c r="C468" s="2"/>
      <c r="D468" s="2"/>
      <c r="E468" s="2"/>
      <c r="F468" s="2"/>
      <c r="G468" s="2"/>
      <c r="H468" s="2"/>
      <c r="I468" s="2"/>
      <c r="J468" s="2"/>
      <c r="K468" s="2"/>
      <c r="L468" s="2"/>
      <c r="M468" s="2"/>
      <c r="N468" s="2"/>
      <c r="O468" s="2"/>
      <c r="P468" s="2"/>
      <c r="Q468" s="2"/>
    </row>
    <row r="469" spans="3:17" x14ac:dyDescent="0.35">
      <c r="C469" s="2"/>
      <c r="D469" s="2"/>
      <c r="E469" s="2"/>
      <c r="F469" s="2"/>
      <c r="G469" s="2"/>
      <c r="H469" s="2"/>
      <c r="I469" s="2"/>
      <c r="J469" s="2"/>
      <c r="K469" s="2"/>
      <c r="L469" s="2"/>
      <c r="M469" s="2"/>
      <c r="N469" s="2"/>
      <c r="O469" s="2"/>
      <c r="P469" s="2"/>
      <c r="Q469" s="2"/>
    </row>
    <row r="470" spans="3:17" x14ac:dyDescent="0.35">
      <c r="C470" s="2"/>
      <c r="D470" s="2"/>
      <c r="E470" s="2"/>
      <c r="F470" s="2"/>
      <c r="G470" s="2"/>
      <c r="H470" s="2"/>
      <c r="I470" s="2"/>
      <c r="J470" s="2"/>
      <c r="K470" s="2"/>
      <c r="L470" s="2"/>
      <c r="M470" s="2"/>
      <c r="N470" s="2"/>
      <c r="O470" s="2"/>
      <c r="P470" s="2"/>
      <c r="Q470" s="2"/>
    </row>
    <row r="471" spans="3:17" x14ac:dyDescent="0.35">
      <c r="C471" s="2"/>
      <c r="D471" s="2"/>
      <c r="E471" s="2"/>
      <c r="F471" s="2"/>
      <c r="G471" s="2"/>
      <c r="H471" s="2"/>
      <c r="I471" s="2"/>
      <c r="J471" s="2"/>
      <c r="K471" s="2"/>
      <c r="L471" s="2"/>
      <c r="M471" s="2"/>
      <c r="N471" s="2"/>
      <c r="O471" s="2"/>
      <c r="P471" s="2"/>
      <c r="Q471" s="2"/>
    </row>
  </sheetData>
  <sheetProtection algorithmName="SHA-512" hashValue="5tSZRfDtxrEOpaOTCzK+K5DQIzcKAMYRs6aUvoR5DdN967hLUdDUGskUUK7xNZ4wKjX7s7DwlahAX0vdnRHpAg==" saltValue="ChgbazUJUN5b7ZwS5sQo6g==" spinCount="100000" sheet="1" selectLockedCells="1"/>
  <mergeCells count="33">
    <mergeCell ref="A1:A3"/>
    <mergeCell ref="B1:B3"/>
    <mergeCell ref="C1:C3"/>
    <mergeCell ref="D1:D3"/>
    <mergeCell ref="E1:E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F2:AF3"/>
    <mergeCell ref="AG2:AG3"/>
    <mergeCell ref="AF1:AL1"/>
    <mergeCell ref="AH2:AH3"/>
    <mergeCell ref="AI2:AI3"/>
    <mergeCell ref="AJ2:AJ3"/>
    <mergeCell ref="AK2:AK3"/>
    <mergeCell ref="AL2:AL3"/>
    <mergeCell ref="AP1:AP3"/>
    <mergeCell ref="AM2:AM3"/>
    <mergeCell ref="AN2:AN3"/>
    <mergeCell ref="AO2:AO3"/>
    <mergeCell ref="AM1:AO1"/>
  </mergeCells>
  <conditionalFormatting sqref="D4:D49">
    <cfRule type="expression" dxfId="43" priority="45">
      <formula>AND(NOT(ISBLANK($C4)),ISBLANK(D4))</formula>
    </cfRule>
  </conditionalFormatting>
  <conditionalFormatting sqref="E4:E49">
    <cfRule type="expression" dxfId="42" priority="44">
      <formula>AND(NOT(ISBLANK(C4)),ISBLANK(E4))</formula>
    </cfRule>
  </conditionalFormatting>
  <conditionalFormatting sqref="F5:F49">
    <cfRule type="expression" dxfId="41" priority="43">
      <formula>AND(NOT(ISBLANK(G5)),ISBLANK(F5))</formula>
    </cfRule>
  </conditionalFormatting>
  <conditionalFormatting sqref="G5:G49">
    <cfRule type="expression" dxfId="40" priority="42">
      <formula>AND(NOT(ISBLANK(F5)),ISBLANK(G5))</formula>
    </cfRule>
  </conditionalFormatting>
  <conditionalFormatting sqref="H5:H49">
    <cfRule type="expression" dxfId="39" priority="41">
      <formula>AND(NOT(ISBLANK(I5)),ISBLANK(H5))</formula>
    </cfRule>
  </conditionalFormatting>
  <conditionalFormatting sqref="J5:J49">
    <cfRule type="expression" dxfId="38" priority="39">
      <formula>AND(NOT(ISBLANK(K5)),ISBLANK(J5))</formula>
    </cfRule>
  </conditionalFormatting>
  <conditionalFormatting sqref="L5:L49">
    <cfRule type="expression" dxfId="37" priority="37">
      <formula>AND(NOT(ISBLANK(M5)),ISBLANK(L5))</formula>
    </cfRule>
  </conditionalFormatting>
  <conditionalFormatting sqref="N5:N49">
    <cfRule type="expression" dxfId="36" priority="35">
      <formula>AND(NOT(ISBLANK(O5)),ISBLANK(N5))</formula>
    </cfRule>
  </conditionalFormatting>
  <conditionalFormatting sqref="P4:P49">
    <cfRule type="expression" dxfId="35" priority="33">
      <formula>AND(NOT(ISBLANK(Q4)),ISBLANK(P4))</formula>
    </cfRule>
  </conditionalFormatting>
  <conditionalFormatting sqref="T5:T49">
    <cfRule type="expression" dxfId="34" priority="31">
      <formula>AND(NOT(ISBLANK(U5)),ISBLANK(T5))</formula>
    </cfRule>
  </conditionalFormatting>
  <conditionalFormatting sqref="V5:V49">
    <cfRule type="expression" dxfId="33" priority="29">
      <formula>AND(NOT(ISBLANK(W5)),ISBLANK(V5))</formula>
    </cfRule>
  </conditionalFormatting>
  <conditionalFormatting sqref="X5:X49">
    <cfRule type="expression" dxfId="32" priority="27">
      <formula>AND(NOT(ISBLANK(Y5)),ISBLANK(X5))</formula>
    </cfRule>
  </conditionalFormatting>
  <conditionalFormatting sqref="Z5:Z49">
    <cfRule type="expression" dxfId="31" priority="25">
      <formula>AND(NOT(ISBLANK(AA5)),ISBLANK(Z5))</formula>
    </cfRule>
  </conditionalFormatting>
  <conditionalFormatting sqref="I5:I49">
    <cfRule type="expression" dxfId="30" priority="23">
      <formula>AND(NOT(ISBLANK(H5)),ISBLANK(I5))</formula>
    </cfRule>
  </conditionalFormatting>
  <conditionalFormatting sqref="K5:K49">
    <cfRule type="expression" dxfId="29" priority="22">
      <formula>AND(NOT(ISBLANK(J5)),ISBLANK(K5))</formula>
    </cfRule>
  </conditionalFormatting>
  <conditionalFormatting sqref="M5:M49">
    <cfRule type="expression" dxfId="28" priority="21">
      <formula>AND(NOT(ISBLANK(L5)),ISBLANK(M5))</formula>
    </cfRule>
  </conditionalFormatting>
  <conditionalFormatting sqref="O5:O49">
    <cfRule type="expression" dxfId="27" priority="20">
      <formula>AND(NOT(ISBLANK(N5)),ISBLANK(O5))</formula>
    </cfRule>
  </conditionalFormatting>
  <conditionalFormatting sqref="Q4:Q49">
    <cfRule type="expression" dxfId="26" priority="19">
      <formula>AND(NOT(ISBLANK(P4)),ISBLANK(Q4))</formula>
    </cfRule>
  </conditionalFormatting>
  <conditionalFormatting sqref="U5:U49">
    <cfRule type="expression" dxfId="25" priority="18">
      <formula>AND(NOT(ISBLANK(T5)),ISBLANK(U5))</formula>
    </cfRule>
  </conditionalFormatting>
  <conditionalFormatting sqref="W5:W49">
    <cfRule type="expression" dxfId="24" priority="17">
      <formula>AND(NOT(ISBLANK(V5)),ISBLANK(W5))</formula>
    </cfRule>
  </conditionalFormatting>
  <conditionalFormatting sqref="Y5:Y49">
    <cfRule type="expression" dxfId="23" priority="16">
      <formula>AND(NOT(ISBLANK(X5)),ISBLANK(Y5))</formula>
    </cfRule>
  </conditionalFormatting>
  <conditionalFormatting sqref="AA5:AA49">
    <cfRule type="expression" dxfId="22" priority="15">
      <formula>AND(NOT(ISBLANK(Z5)),ISBLANK(AA5))</formula>
    </cfRule>
  </conditionalFormatting>
  <conditionalFormatting sqref="N4">
    <cfRule type="expression" dxfId="13" priority="14">
      <formula>AND(NOT(ISBLANK(O4)),ISBLANK(N4))</formula>
    </cfRule>
  </conditionalFormatting>
  <conditionalFormatting sqref="O4">
    <cfRule type="expression" dxfId="12" priority="13">
      <formula>AND(NOT(ISBLANK(N4)),ISBLANK(O4))</formula>
    </cfRule>
  </conditionalFormatting>
  <conditionalFormatting sqref="H4">
    <cfRule type="expression" dxfId="11" priority="12">
      <formula>AND(NOT(ISBLANK(I4)),ISBLANK(H4))</formula>
    </cfRule>
  </conditionalFormatting>
  <conditionalFormatting sqref="I4">
    <cfRule type="expression" dxfId="10" priority="11">
      <formula>AND(NOT(ISBLANK(H4)),ISBLANK(I4))</formula>
    </cfRule>
  </conditionalFormatting>
  <conditionalFormatting sqref="J4">
    <cfRule type="expression" dxfId="9" priority="10">
      <formula>AND(NOT(ISBLANK(K4)),ISBLANK(J4))</formula>
    </cfRule>
  </conditionalFormatting>
  <conditionalFormatting sqref="K4">
    <cfRule type="expression" dxfId="8" priority="9">
      <formula>AND(NOT(ISBLANK(J4)),ISBLANK(K4))</formula>
    </cfRule>
  </conditionalFormatting>
  <conditionalFormatting sqref="L4">
    <cfRule type="expression" dxfId="7" priority="8">
      <formula>AND(NOT(ISBLANK(M4)),ISBLANK(L4))</formula>
    </cfRule>
  </conditionalFormatting>
  <conditionalFormatting sqref="M4">
    <cfRule type="expression" dxfId="6" priority="7">
      <formula>AND(NOT(ISBLANK(L4)),ISBLANK(M4))</formula>
    </cfRule>
  </conditionalFormatting>
  <conditionalFormatting sqref="F4">
    <cfRule type="expression" dxfId="5" priority="6">
      <formula>AND(NOT(ISBLANK(G4)),ISBLANK(F4))</formula>
    </cfRule>
  </conditionalFormatting>
  <conditionalFormatting sqref="G4">
    <cfRule type="expression" dxfId="4" priority="5">
      <formula>AND(NOT(ISBLANK(F4)),ISBLANK(G4))</formula>
    </cfRule>
  </conditionalFormatting>
  <conditionalFormatting sqref="V4">
    <cfRule type="expression" dxfId="3" priority="4">
      <formula>AND(NOT(ISBLANK(W4)),ISBLANK(V4))</formula>
    </cfRule>
  </conditionalFormatting>
  <conditionalFormatting sqref="W4">
    <cfRule type="expression" dxfId="2" priority="3">
      <formula>AND(NOT(ISBLANK(V4)),ISBLANK(W4))</formula>
    </cfRule>
  </conditionalFormatting>
  <conditionalFormatting sqref="T4:U4">
    <cfRule type="expression" dxfId="1" priority="2">
      <formula>AND(NOT(ISBLANK(S4)),ISBLANK(T4))</formula>
    </cfRule>
  </conditionalFormatting>
  <conditionalFormatting sqref="X4:AA4">
    <cfRule type="expression" dxfId="0" priority="1">
      <formula>AND(NOT(ISBLANK(W4)),ISBLANK(X4))</formula>
    </cfRule>
  </conditionalFormatting>
  <dataValidations xWindow="281" yWindow="518" count="4">
    <dataValidation operator="lessThanOrEqual" allowBlank="1" showInputMessage="1" showErrorMessage="1" error="FTE cannot be greater than Headcount_x000a_" sqref="C50:Q65533 AD1 R2 T1 R4:S65533 T50:AP65533 AD3:AE49 AQ1:GV1048576 A1:E1" xr:uid="{00000000-0002-0000-0000-000000000000}"/>
    <dataValidation type="decimal" allowBlank="1" showInputMessage="1" showErrorMessage="1" sqref="F4:F49 H4:H49 J4:J49 L4:L49 N4:N49 P4:P49" xr:uid="{00000000-0002-0000-0000-000001000000}">
      <formula1>0</formula1>
      <formula2>1000000000</formula2>
    </dataValidation>
    <dataValidation type="decimal" allowBlank="1" showInputMessage="1" showErrorMessage="1" sqref="AM4:AN49 AF4:AK49 T4:T49 V4:V49 X4:X49 Z4:Z49" xr:uid="{00000000-0002-0000-0000-000002000000}">
      <formula1>0</formula1>
      <formula2>1E+26</formula2>
    </dataValidation>
    <dataValidation type="decimal" allowBlank="1" showInputMessage="1" showErrorMessage="1" sqref="G4:G49 I4:I49 K4:K49 M4:M49 O4:O49 Q4:Q49 U4:U49 W4:W49 Y4:Y49 AA4:AA49" xr:uid="{00000000-0002-0000-0000-000003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4000000}">
          <x14:formula1>
            <xm:f>'Organisations List'!$I$2:$I$3</xm:f>
          </x14:formula1>
          <xm:sqref>A4:A49</xm:sqref>
        </x14:dataValidation>
        <x14:dataValidation type="list" allowBlank="1" showInputMessage="1" showErrorMessage="1" xr:uid="{00000000-0002-0000-0000-000005000000}">
          <x14:formula1>
            <xm:f>'Organisations List'!$I$4:$I$15</xm:f>
          </x14:formula1>
          <xm:sqref>B4:B49</xm:sqref>
        </x14:dataValidation>
        <x14:dataValidation type="list" allowBlank="1" showInputMessage="1" showErrorMessage="1" xr:uid="{00000000-0002-0000-0000-000006000000}">
          <x14:formula1>
            <xm:f>'Organisations List'!$F$2:$F$198</xm:f>
          </x14:formula1>
          <xm:sqref>C4:C49</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000-000007000000}">
          <x14:formula1>
            <xm:f>'Organisations List'!$H$2:$H$7</xm:f>
          </x14:formula1>
          <xm:sqref>D4:D49</xm:sqref>
        </x14:dataValidation>
        <x14:dataValidation type="list" allowBlank="1" showInputMessage="1" showErrorMessage="1" xr:uid="{00000000-0002-0000-0000-000008000000}">
          <x14:formula1>
            <xm:f>'Organisations List'!$G$2:$G$36</xm:f>
          </x14:formula1>
          <xm:sqref>E4:E49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8"/>
  <sheetViews>
    <sheetView zoomScale="70" zoomScaleNormal="70" workbookViewId="0"/>
  </sheetViews>
  <sheetFormatPr defaultRowHeight="15.5" x14ac:dyDescent="0.35"/>
  <cols>
    <col min="1" max="1" width="9.23046875" style="34"/>
    <col min="2" max="2" width="54.61328125" style="5" bestFit="1" customWidth="1"/>
    <col min="3" max="3" width="58.84375" style="5" bestFit="1" customWidth="1"/>
    <col min="4" max="4" width="35.3046875" style="5" bestFit="1" customWidth="1"/>
    <col min="5" max="5" width="8.84375" style="2" customWidth="1"/>
    <col min="6" max="6" width="58.84375" style="2" hidden="1" customWidth="1"/>
    <col min="7" max="7" width="54.61328125" style="1" hidden="1" customWidth="1"/>
    <col min="8" max="8" width="35.3046875" style="34" hidden="1" customWidth="1"/>
    <col min="9" max="9" width="11.61328125" style="2" hidden="1" customWidth="1"/>
    <col min="10" max="26" width="9.23046875" style="34"/>
  </cols>
  <sheetData>
    <row r="1" spans="2:9" x14ac:dyDescent="0.35">
      <c r="B1" s="26" t="s">
        <v>55</v>
      </c>
      <c r="C1" s="27" t="s">
        <v>61</v>
      </c>
      <c r="D1" s="28" t="s">
        <v>56</v>
      </c>
      <c r="F1" s="22" t="s">
        <v>232</v>
      </c>
      <c r="G1" s="23" t="s">
        <v>233</v>
      </c>
      <c r="H1" s="38" t="s">
        <v>56</v>
      </c>
      <c r="I1" s="24" t="s">
        <v>248</v>
      </c>
    </row>
    <row r="2" spans="2:9" x14ac:dyDescent="0.35">
      <c r="B2" s="29" t="s">
        <v>144</v>
      </c>
      <c r="C2" s="25" t="s">
        <v>134</v>
      </c>
      <c r="D2" s="30" t="s">
        <v>80</v>
      </c>
      <c r="F2" s="25" t="s">
        <v>150</v>
      </c>
      <c r="G2" s="1" t="s">
        <v>144</v>
      </c>
      <c r="H2" s="34" t="s">
        <v>110</v>
      </c>
      <c r="I2" s="2">
        <v>2021</v>
      </c>
    </row>
    <row r="3" spans="2:9" x14ac:dyDescent="0.35">
      <c r="B3" s="29" t="s">
        <v>144</v>
      </c>
      <c r="C3" s="25" t="s">
        <v>135</v>
      </c>
      <c r="D3" s="30" t="s">
        <v>57</v>
      </c>
      <c r="F3" s="25" t="s">
        <v>148</v>
      </c>
      <c r="G3" s="1" t="s">
        <v>138</v>
      </c>
      <c r="H3" s="34" t="s">
        <v>58</v>
      </c>
      <c r="I3" s="2">
        <v>2022</v>
      </c>
    </row>
    <row r="4" spans="2:9" x14ac:dyDescent="0.35">
      <c r="B4" s="29" t="s">
        <v>144</v>
      </c>
      <c r="C4" s="25" t="s">
        <v>136</v>
      </c>
      <c r="D4" s="30" t="s">
        <v>57</v>
      </c>
      <c r="F4" s="25" t="s">
        <v>101</v>
      </c>
      <c r="G4" s="1" t="s">
        <v>140</v>
      </c>
      <c r="H4" s="34" t="s">
        <v>76</v>
      </c>
      <c r="I4" s="2" t="s">
        <v>236</v>
      </c>
    </row>
    <row r="5" spans="2:9" x14ac:dyDescent="0.35">
      <c r="B5" s="29" t="s">
        <v>144</v>
      </c>
      <c r="C5" s="25" t="s">
        <v>198</v>
      </c>
      <c r="D5" s="30" t="s">
        <v>57</v>
      </c>
      <c r="F5" s="25" t="s">
        <v>165</v>
      </c>
      <c r="G5" s="1" t="s">
        <v>192</v>
      </c>
      <c r="H5" s="34" t="s">
        <v>80</v>
      </c>
      <c r="I5" s="2" t="s">
        <v>237</v>
      </c>
    </row>
    <row r="6" spans="2:9" x14ac:dyDescent="0.35">
      <c r="B6" s="29" t="s">
        <v>144</v>
      </c>
      <c r="C6" s="25" t="s">
        <v>137</v>
      </c>
      <c r="D6" s="30" t="s">
        <v>57</v>
      </c>
      <c r="F6" s="25" t="s">
        <v>193</v>
      </c>
      <c r="G6" s="1" t="s">
        <v>217</v>
      </c>
      <c r="H6" s="34" t="s">
        <v>57</v>
      </c>
      <c r="I6" s="2" t="s">
        <v>238</v>
      </c>
    </row>
    <row r="7" spans="2:9" x14ac:dyDescent="0.35">
      <c r="B7" s="29" t="s">
        <v>138</v>
      </c>
      <c r="C7" s="25" t="s">
        <v>82</v>
      </c>
      <c r="D7" s="30" t="s">
        <v>76</v>
      </c>
      <c r="F7" s="25" t="s">
        <v>152</v>
      </c>
      <c r="G7" s="1" t="s">
        <v>223</v>
      </c>
      <c r="H7" s="34" t="s">
        <v>60</v>
      </c>
      <c r="I7" s="2" t="s">
        <v>239</v>
      </c>
    </row>
    <row r="8" spans="2:9" x14ac:dyDescent="0.35">
      <c r="B8" s="29" t="s">
        <v>138</v>
      </c>
      <c r="C8" s="25" t="s">
        <v>138</v>
      </c>
      <c r="D8" s="30" t="s">
        <v>80</v>
      </c>
      <c r="F8" s="25" t="s">
        <v>81</v>
      </c>
      <c r="G8" s="1" t="s">
        <v>98</v>
      </c>
      <c r="I8" s="2" t="s">
        <v>240</v>
      </c>
    </row>
    <row r="9" spans="2:9" x14ac:dyDescent="0.35">
      <c r="B9" s="29" t="s">
        <v>138</v>
      </c>
      <c r="C9" s="25" t="s">
        <v>139</v>
      </c>
      <c r="D9" s="30" t="s">
        <v>76</v>
      </c>
      <c r="F9" s="25" t="s">
        <v>134</v>
      </c>
      <c r="G9" s="1" t="s">
        <v>164</v>
      </c>
      <c r="I9" s="2" t="s">
        <v>241</v>
      </c>
    </row>
    <row r="10" spans="2:9" x14ac:dyDescent="0.35">
      <c r="B10" s="29" t="s">
        <v>138</v>
      </c>
      <c r="C10" s="25" t="s">
        <v>200</v>
      </c>
      <c r="D10" s="30" t="s">
        <v>58</v>
      </c>
      <c r="F10" s="25" t="s">
        <v>82</v>
      </c>
      <c r="G10" s="1" t="s">
        <v>218</v>
      </c>
      <c r="I10" s="2" t="s">
        <v>242</v>
      </c>
    </row>
    <row r="11" spans="2:9" x14ac:dyDescent="0.35">
      <c r="B11" s="29" t="s">
        <v>138</v>
      </c>
      <c r="C11" s="37" t="s">
        <v>175</v>
      </c>
      <c r="D11" s="30" t="s">
        <v>76</v>
      </c>
      <c r="F11" s="25" t="s">
        <v>153</v>
      </c>
      <c r="G11" s="25" t="s">
        <v>254</v>
      </c>
      <c r="I11" s="2" t="s">
        <v>243</v>
      </c>
    </row>
    <row r="12" spans="2:9" x14ac:dyDescent="0.35">
      <c r="B12" s="29" t="s">
        <v>140</v>
      </c>
      <c r="C12" s="25" t="s">
        <v>140</v>
      </c>
      <c r="D12" s="30" t="s">
        <v>57</v>
      </c>
      <c r="F12" s="25" t="s">
        <v>115</v>
      </c>
      <c r="G12" s="1" t="s">
        <v>104</v>
      </c>
      <c r="I12" s="2" t="s">
        <v>244</v>
      </c>
    </row>
    <row r="13" spans="2:9" x14ac:dyDescent="0.35">
      <c r="B13" s="29" t="s">
        <v>192</v>
      </c>
      <c r="C13" s="25" t="s">
        <v>192</v>
      </c>
      <c r="D13" s="30" t="s">
        <v>57</v>
      </c>
      <c r="F13" s="25" t="s">
        <v>201</v>
      </c>
      <c r="G13" s="1" t="s">
        <v>168</v>
      </c>
      <c r="I13" s="2" t="s">
        <v>245</v>
      </c>
    </row>
    <row r="14" spans="2:9" x14ac:dyDescent="0.35">
      <c r="B14" s="29" t="s">
        <v>217</v>
      </c>
      <c r="C14" s="25" t="s">
        <v>150</v>
      </c>
      <c r="D14" s="30" t="s">
        <v>110</v>
      </c>
      <c r="F14" s="25" t="s">
        <v>143</v>
      </c>
      <c r="G14" s="1" t="s">
        <v>220</v>
      </c>
      <c r="I14" s="2" t="s">
        <v>246</v>
      </c>
    </row>
    <row r="15" spans="2:9" x14ac:dyDescent="0.35">
      <c r="B15" s="29" t="s">
        <v>217</v>
      </c>
      <c r="C15" s="25" t="s">
        <v>152</v>
      </c>
      <c r="D15" s="30" t="s">
        <v>76</v>
      </c>
      <c r="F15" s="25" t="s">
        <v>83</v>
      </c>
      <c r="G15" s="1" t="s">
        <v>255</v>
      </c>
      <c r="I15" s="2" t="s">
        <v>247</v>
      </c>
    </row>
    <row r="16" spans="2:9" x14ac:dyDescent="0.35">
      <c r="B16" s="29" t="s">
        <v>217</v>
      </c>
      <c r="C16" s="25" t="s">
        <v>153</v>
      </c>
      <c r="D16" s="30" t="s">
        <v>76</v>
      </c>
      <c r="F16" s="25" t="s">
        <v>84</v>
      </c>
      <c r="G16" s="1" t="s">
        <v>113</v>
      </c>
    </row>
    <row r="17" spans="2:7" x14ac:dyDescent="0.35">
      <c r="B17" s="29" t="s">
        <v>217</v>
      </c>
      <c r="C17" s="25" t="s">
        <v>143</v>
      </c>
      <c r="D17" s="30" t="s">
        <v>76</v>
      </c>
      <c r="F17" s="25" t="s">
        <v>106</v>
      </c>
      <c r="G17" s="1" t="s">
        <v>226</v>
      </c>
    </row>
    <row r="18" spans="2:7" x14ac:dyDescent="0.35">
      <c r="B18" s="29" t="s">
        <v>217</v>
      </c>
      <c r="C18" s="25" t="s">
        <v>217</v>
      </c>
      <c r="D18" s="30" t="s">
        <v>80</v>
      </c>
      <c r="F18" s="25" t="s">
        <v>138</v>
      </c>
      <c r="G18" s="1" t="s">
        <v>118</v>
      </c>
    </row>
    <row r="19" spans="2:7" x14ac:dyDescent="0.35">
      <c r="B19" s="29" t="s">
        <v>217</v>
      </c>
      <c r="C19" s="25" t="s">
        <v>27</v>
      </c>
      <c r="D19" s="30" t="s">
        <v>76</v>
      </c>
      <c r="F19" s="25" t="s">
        <v>210</v>
      </c>
      <c r="G19" s="1" t="s">
        <v>172</v>
      </c>
    </row>
    <row r="20" spans="2:7" x14ac:dyDescent="0.35">
      <c r="B20" s="29" t="s">
        <v>217</v>
      </c>
      <c r="C20" s="25" t="s">
        <v>28</v>
      </c>
      <c r="D20" s="30" t="s">
        <v>76</v>
      </c>
      <c r="F20" s="25" t="s">
        <v>180</v>
      </c>
      <c r="G20" s="1" t="s">
        <v>42</v>
      </c>
    </row>
    <row r="21" spans="2:7" x14ac:dyDescent="0.35">
      <c r="B21" s="29" t="s">
        <v>217</v>
      </c>
      <c r="C21" s="25" t="s">
        <v>112</v>
      </c>
      <c r="D21" s="30" t="s">
        <v>76</v>
      </c>
      <c r="F21" s="25" t="s">
        <v>140</v>
      </c>
      <c r="G21" s="1" t="s">
        <v>44</v>
      </c>
    </row>
    <row r="22" spans="2:7" x14ac:dyDescent="0.35">
      <c r="B22" s="29" t="s">
        <v>217</v>
      </c>
      <c r="C22" s="25" t="s">
        <v>208</v>
      </c>
      <c r="D22" s="30" t="s">
        <v>58</v>
      </c>
      <c r="F22" s="25" t="s">
        <v>161</v>
      </c>
      <c r="G22" s="1" t="s">
        <v>46</v>
      </c>
    </row>
    <row r="23" spans="2:7" x14ac:dyDescent="0.35">
      <c r="B23" s="29" t="s">
        <v>217</v>
      </c>
      <c r="C23" s="25" t="s">
        <v>14</v>
      </c>
      <c r="D23" s="30" t="s">
        <v>76</v>
      </c>
      <c r="F23" s="25" t="s">
        <v>27</v>
      </c>
      <c r="G23" s="1" t="s">
        <v>47</v>
      </c>
    </row>
    <row r="24" spans="2:7" x14ac:dyDescent="0.35">
      <c r="B24" s="29" t="s">
        <v>217</v>
      </c>
      <c r="C24" s="25" t="s">
        <v>154</v>
      </c>
      <c r="D24" s="30" t="s">
        <v>76</v>
      </c>
      <c r="F24" s="25" t="s">
        <v>139</v>
      </c>
      <c r="G24" s="1" t="s">
        <v>185</v>
      </c>
    </row>
    <row r="25" spans="2:7" x14ac:dyDescent="0.35">
      <c r="B25" s="29" t="s">
        <v>217</v>
      </c>
      <c r="C25" s="25" t="s">
        <v>155</v>
      </c>
      <c r="D25" s="30" t="s">
        <v>76</v>
      </c>
      <c r="F25" s="25" t="s">
        <v>28</v>
      </c>
      <c r="G25" s="1" t="s">
        <v>132</v>
      </c>
    </row>
    <row r="26" spans="2:7" x14ac:dyDescent="0.35">
      <c r="B26" s="29" t="s">
        <v>217</v>
      </c>
      <c r="C26" s="25" t="s">
        <v>79</v>
      </c>
      <c r="D26" s="30" t="s">
        <v>76</v>
      </c>
      <c r="F26" s="25" t="s">
        <v>112</v>
      </c>
      <c r="G26" s="1" t="s">
        <v>162</v>
      </c>
    </row>
    <row r="27" spans="2:7" x14ac:dyDescent="0.35">
      <c r="B27" s="29" t="s">
        <v>217</v>
      </c>
      <c r="C27" s="25" t="s">
        <v>141</v>
      </c>
      <c r="D27" s="30" t="s">
        <v>58</v>
      </c>
      <c r="F27" s="25" t="s">
        <v>146</v>
      </c>
      <c r="G27" s="1" t="s">
        <v>178</v>
      </c>
    </row>
    <row r="28" spans="2:7" x14ac:dyDescent="0.35">
      <c r="B28" s="29" t="s">
        <v>217</v>
      </c>
      <c r="C28" s="25" t="s">
        <v>253</v>
      </c>
      <c r="D28" s="30" t="s">
        <v>57</v>
      </c>
      <c r="F28" s="25" t="s">
        <v>208</v>
      </c>
      <c r="G28" s="1" t="s">
        <v>163</v>
      </c>
    </row>
    <row r="29" spans="2:7" x14ac:dyDescent="0.35">
      <c r="B29" s="29" t="s">
        <v>217</v>
      </c>
      <c r="C29" s="25" t="s">
        <v>15</v>
      </c>
      <c r="D29" s="30" t="s">
        <v>76</v>
      </c>
      <c r="F29" s="25" t="s">
        <v>192</v>
      </c>
      <c r="G29" s="1" t="s">
        <v>197</v>
      </c>
    </row>
    <row r="30" spans="2:7" x14ac:dyDescent="0.35">
      <c r="B30" s="29" t="s">
        <v>217</v>
      </c>
      <c r="C30" s="25" t="s">
        <v>151</v>
      </c>
      <c r="D30" s="30" t="s">
        <v>58</v>
      </c>
      <c r="F30" s="25" t="s">
        <v>14</v>
      </c>
      <c r="G30" s="1" t="s">
        <v>126</v>
      </c>
    </row>
    <row r="31" spans="2:7" x14ac:dyDescent="0.35">
      <c r="B31" s="29" t="s">
        <v>217</v>
      </c>
      <c r="C31" s="25" t="s">
        <v>16</v>
      </c>
      <c r="D31" s="30" t="s">
        <v>76</v>
      </c>
      <c r="F31" s="25" t="s">
        <v>77</v>
      </c>
      <c r="G31" s="1" t="s">
        <v>179</v>
      </c>
    </row>
    <row r="32" spans="2:7" x14ac:dyDescent="0.35">
      <c r="B32" s="29" t="s">
        <v>217</v>
      </c>
      <c r="C32" s="25" t="s">
        <v>39</v>
      </c>
      <c r="D32" s="30" t="s">
        <v>76</v>
      </c>
      <c r="F32" s="25" t="s">
        <v>30</v>
      </c>
      <c r="G32" s="1" t="s">
        <v>190</v>
      </c>
    </row>
    <row r="33" spans="2:7" x14ac:dyDescent="0.35">
      <c r="B33" s="29" t="s">
        <v>217</v>
      </c>
      <c r="C33" s="25" t="s">
        <v>156</v>
      </c>
      <c r="D33" s="30" t="s">
        <v>76</v>
      </c>
      <c r="F33" s="25" t="s">
        <v>129</v>
      </c>
      <c r="G33" s="1" t="s">
        <v>128</v>
      </c>
    </row>
    <row r="34" spans="2:7" x14ac:dyDescent="0.35">
      <c r="B34" s="29" t="s">
        <v>217</v>
      </c>
      <c r="C34" s="25" t="s">
        <v>212</v>
      </c>
      <c r="D34" s="30" t="s">
        <v>76</v>
      </c>
      <c r="F34" s="25" t="s">
        <v>191</v>
      </c>
      <c r="G34" s="1" t="s">
        <v>52</v>
      </c>
    </row>
    <row r="35" spans="2:7" x14ac:dyDescent="0.35">
      <c r="B35" s="29" t="s">
        <v>217</v>
      </c>
      <c r="C35" s="25" t="s">
        <v>142</v>
      </c>
      <c r="D35" s="30" t="s">
        <v>58</v>
      </c>
      <c r="F35" s="25" t="s">
        <v>200</v>
      </c>
      <c r="G35" s="1" t="s">
        <v>50</v>
      </c>
    </row>
    <row r="36" spans="2:7" x14ac:dyDescent="0.35">
      <c r="B36" s="29" t="s">
        <v>217</v>
      </c>
      <c r="C36" s="25" t="s">
        <v>145</v>
      </c>
      <c r="D36" s="30" t="s">
        <v>58</v>
      </c>
      <c r="F36" s="25" t="s">
        <v>135</v>
      </c>
      <c r="G36" s="1" t="s">
        <v>100</v>
      </c>
    </row>
    <row r="37" spans="2:7" x14ac:dyDescent="0.35">
      <c r="B37" s="29" t="s">
        <v>217</v>
      </c>
      <c r="C37" s="25" t="s">
        <v>18</v>
      </c>
      <c r="D37" s="30" t="s">
        <v>76</v>
      </c>
      <c r="F37" s="25" t="s">
        <v>136</v>
      </c>
    </row>
    <row r="38" spans="2:7" x14ac:dyDescent="0.35">
      <c r="B38" s="29" t="s">
        <v>223</v>
      </c>
      <c r="C38" s="25" t="s">
        <v>81</v>
      </c>
      <c r="D38" s="30" t="s">
        <v>76</v>
      </c>
      <c r="F38" s="25" t="s">
        <v>43</v>
      </c>
    </row>
    <row r="39" spans="2:7" x14ac:dyDescent="0.35">
      <c r="B39" s="29" t="s">
        <v>223</v>
      </c>
      <c r="C39" s="25" t="s">
        <v>201</v>
      </c>
      <c r="D39" s="30" t="s">
        <v>76</v>
      </c>
      <c r="F39" s="25" t="s">
        <v>194</v>
      </c>
    </row>
    <row r="40" spans="2:7" x14ac:dyDescent="0.35">
      <c r="B40" s="29" t="s">
        <v>223</v>
      </c>
      <c r="C40" s="25" t="s">
        <v>83</v>
      </c>
      <c r="D40" s="30" t="s">
        <v>76</v>
      </c>
      <c r="F40" s="25" t="s">
        <v>215</v>
      </c>
    </row>
    <row r="41" spans="2:7" x14ac:dyDescent="0.35">
      <c r="B41" s="29" t="s">
        <v>223</v>
      </c>
      <c r="C41" s="25" t="s">
        <v>84</v>
      </c>
      <c r="D41" s="30" t="s">
        <v>76</v>
      </c>
      <c r="F41" s="25" t="s">
        <v>176</v>
      </c>
    </row>
    <row r="42" spans="2:7" x14ac:dyDescent="0.35">
      <c r="B42" s="29" t="s">
        <v>223</v>
      </c>
      <c r="C42" s="25" t="s">
        <v>158</v>
      </c>
      <c r="D42" s="30" t="s">
        <v>80</v>
      </c>
      <c r="F42" s="25" t="s">
        <v>217</v>
      </c>
    </row>
    <row r="43" spans="2:7" x14ac:dyDescent="0.35">
      <c r="B43" s="29" t="s">
        <v>223</v>
      </c>
      <c r="C43" s="25" t="s">
        <v>85</v>
      </c>
      <c r="D43" s="30" t="s">
        <v>76</v>
      </c>
      <c r="F43" s="25" t="s">
        <v>158</v>
      </c>
    </row>
    <row r="44" spans="2:7" x14ac:dyDescent="0.35">
      <c r="B44" s="29" t="s">
        <v>223</v>
      </c>
      <c r="C44" s="25" t="s">
        <v>86</v>
      </c>
      <c r="D44" s="30" t="s">
        <v>76</v>
      </c>
      <c r="F44" s="25" t="s">
        <v>98</v>
      </c>
    </row>
    <row r="45" spans="2:7" x14ac:dyDescent="0.35">
      <c r="B45" s="29" t="s">
        <v>223</v>
      </c>
      <c r="C45" s="25" t="s">
        <v>202</v>
      </c>
      <c r="D45" s="30" t="s">
        <v>76</v>
      </c>
      <c r="F45" s="25" t="s">
        <v>164</v>
      </c>
    </row>
    <row r="46" spans="2:7" x14ac:dyDescent="0.35">
      <c r="B46" s="29" t="s">
        <v>223</v>
      </c>
      <c r="C46" s="25" t="s">
        <v>159</v>
      </c>
      <c r="D46" s="30" t="s">
        <v>76</v>
      </c>
      <c r="F46" s="25" t="s">
        <v>218</v>
      </c>
    </row>
    <row r="47" spans="2:7" x14ac:dyDescent="0.35">
      <c r="B47" s="29" t="s">
        <v>223</v>
      </c>
      <c r="C47" s="25" t="s">
        <v>87</v>
      </c>
      <c r="D47" s="30" t="s">
        <v>76</v>
      </c>
      <c r="F47" s="25" t="s">
        <v>254</v>
      </c>
    </row>
    <row r="48" spans="2:7" x14ac:dyDescent="0.35">
      <c r="B48" s="29" t="s">
        <v>223</v>
      </c>
      <c r="C48" s="25" t="s">
        <v>88</v>
      </c>
      <c r="D48" s="30" t="s">
        <v>76</v>
      </c>
      <c r="F48" s="25" t="s">
        <v>104</v>
      </c>
    </row>
    <row r="49" spans="2:6" x14ac:dyDescent="0.35">
      <c r="B49" s="29" t="s">
        <v>223</v>
      </c>
      <c r="C49" s="25" t="s">
        <v>130</v>
      </c>
      <c r="D49" s="30" t="s">
        <v>76</v>
      </c>
      <c r="F49" s="25" t="s">
        <v>168</v>
      </c>
    </row>
    <row r="50" spans="2:6" x14ac:dyDescent="0.35">
      <c r="B50" s="29" t="s">
        <v>223</v>
      </c>
      <c r="C50" s="25" t="s">
        <v>124</v>
      </c>
      <c r="D50" s="30" t="s">
        <v>58</v>
      </c>
      <c r="F50" s="25" t="s">
        <v>221</v>
      </c>
    </row>
    <row r="51" spans="2:6" x14ac:dyDescent="0.35">
      <c r="B51" s="29" t="s">
        <v>223</v>
      </c>
      <c r="C51" s="25" t="s">
        <v>89</v>
      </c>
      <c r="D51" s="30" t="s">
        <v>76</v>
      </c>
      <c r="F51" s="25" t="s">
        <v>107</v>
      </c>
    </row>
    <row r="52" spans="2:6" x14ac:dyDescent="0.35">
      <c r="B52" s="29" t="s">
        <v>223</v>
      </c>
      <c r="C52" s="25" t="s">
        <v>23</v>
      </c>
      <c r="D52" s="30" t="s">
        <v>76</v>
      </c>
      <c r="F52" s="25" t="s">
        <v>213</v>
      </c>
    </row>
    <row r="53" spans="2:6" x14ac:dyDescent="0.35">
      <c r="B53" s="29" t="s">
        <v>223</v>
      </c>
      <c r="C53" s="25" t="s">
        <v>90</v>
      </c>
      <c r="D53" s="30" t="s">
        <v>76</v>
      </c>
      <c r="F53" s="25" t="s">
        <v>181</v>
      </c>
    </row>
    <row r="54" spans="2:6" x14ac:dyDescent="0.35">
      <c r="B54" s="29" t="s">
        <v>223</v>
      </c>
      <c r="C54" s="25" t="s">
        <v>91</v>
      </c>
      <c r="D54" s="30" t="s">
        <v>76</v>
      </c>
      <c r="F54" s="25" t="s">
        <v>166</v>
      </c>
    </row>
    <row r="55" spans="2:6" x14ac:dyDescent="0.35">
      <c r="B55" s="29" t="s">
        <v>223</v>
      </c>
      <c r="C55" s="25" t="s">
        <v>92</v>
      </c>
      <c r="D55" s="30" t="s">
        <v>76</v>
      </c>
      <c r="F55" s="25" t="s">
        <v>195</v>
      </c>
    </row>
    <row r="56" spans="2:6" x14ac:dyDescent="0.35">
      <c r="B56" s="29" t="s">
        <v>223</v>
      </c>
      <c r="C56" s="25" t="s">
        <v>24</v>
      </c>
      <c r="D56" s="30" t="s">
        <v>76</v>
      </c>
      <c r="F56" s="25" t="s">
        <v>207</v>
      </c>
    </row>
    <row r="57" spans="2:6" x14ac:dyDescent="0.35">
      <c r="B57" s="29" t="s">
        <v>223</v>
      </c>
      <c r="C57" s="25" t="s">
        <v>203</v>
      </c>
      <c r="D57" s="30" t="s">
        <v>76</v>
      </c>
      <c r="F57" s="25" t="s">
        <v>154</v>
      </c>
    </row>
    <row r="58" spans="2:6" x14ac:dyDescent="0.35">
      <c r="B58" s="29" t="s">
        <v>223</v>
      </c>
      <c r="C58" s="25" t="s">
        <v>25</v>
      </c>
      <c r="D58" s="30" t="s">
        <v>58</v>
      </c>
      <c r="F58" s="36" t="s">
        <v>256</v>
      </c>
    </row>
    <row r="59" spans="2:6" x14ac:dyDescent="0.35">
      <c r="B59" s="29" t="s">
        <v>223</v>
      </c>
      <c r="C59" s="25" t="s">
        <v>204</v>
      </c>
      <c r="D59" s="30" t="s">
        <v>76</v>
      </c>
      <c r="F59" s="25" t="s">
        <v>155</v>
      </c>
    </row>
    <row r="60" spans="2:6" x14ac:dyDescent="0.35">
      <c r="B60" s="29" t="s">
        <v>223</v>
      </c>
      <c r="C60" s="25" t="s">
        <v>205</v>
      </c>
      <c r="D60" s="30" t="s">
        <v>76</v>
      </c>
      <c r="F60" s="25" t="s">
        <v>78</v>
      </c>
    </row>
    <row r="61" spans="2:6" x14ac:dyDescent="0.35">
      <c r="B61" s="29" t="s">
        <v>223</v>
      </c>
      <c r="C61" s="25" t="s">
        <v>93</v>
      </c>
      <c r="D61" s="30" t="s">
        <v>76</v>
      </c>
      <c r="F61" s="25" t="s">
        <v>31</v>
      </c>
    </row>
    <row r="62" spans="2:6" x14ac:dyDescent="0.35">
      <c r="B62" s="29" t="s">
        <v>223</v>
      </c>
      <c r="C62" s="25" t="s">
        <v>206</v>
      </c>
      <c r="D62" s="30" t="s">
        <v>76</v>
      </c>
      <c r="F62" s="37" t="s">
        <v>175</v>
      </c>
    </row>
    <row r="63" spans="2:6" x14ac:dyDescent="0.35">
      <c r="B63" s="29" t="s">
        <v>223</v>
      </c>
      <c r="C63" s="25" t="s">
        <v>94</v>
      </c>
      <c r="D63" s="30" t="s">
        <v>76</v>
      </c>
      <c r="F63" s="25" t="s">
        <v>255</v>
      </c>
    </row>
    <row r="64" spans="2:6" x14ac:dyDescent="0.35">
      <c r="B64" s="29" t="s">
        <v>223</v>
      </c>
      <c r="C64" s="25" t="s">
        <v>95</v>
      </c>
      <c r="D64" s="30" t="s">
        <v>76</v>
      </c>
      <c r="F64" s="25" t="s">
        <v>227</v>
      </c>
    </row>
    <row r="65" spans="2:6" x14ac:dyDescent="0.35">
      <c r="B65" s="29" t="s">
        <v>223</v>
      </c>
      <c r="C65" s="25" t="s">
        <v>26</v>
      </c>
      <c r="D65" s="30" t="s">
        <v>76</v>
      </c>
      <c r="F65" s="25" t="s">
        <v>79</v>
      </c>
    </row>
    <row r="66" spans="2:6" x14ac:dyDescent="0.35">
      <c r="B66" s="29" t="s">
        <v>223</v>
      </c>
      <c r="C66" s="25" t="s">
        <v>160</v>
      </c>
      <c r="D66" s="30" t="s">
        <v>76</v>
      </c>
      <c r="F66" s="25" t="s">
        <v>113</v>
      </c>
    </row>
    <row r="67" spans="2:6" x14ac:dyDescent="0.35">
      <c r="B67" s="29" t="s">
        <v>223</v>
      </c>
      <c r="C67" s="25" t="s">
        <v>96</v>
      </c>
      <c r="D67" s="30" t="s">
        <v>76</v>
      </c>
      <c r="F67" s="25" t="s">
        <v>226</v>
      </c>
    </row>
    <row r="68" spans="2:6" x14ac:dyDescent="0.35">
      <c r="B68" s="29" t="s">
        <v>223</v>
      </c>
      <c r="C68" s="25" t="s">
        <v>97</v>
      </c>
      <c r="D68" s="30" t="s">
        <v>76</v>
      </c>
      <c r="F68" s="25" t="s">
        <v>85</v>
      </c>
    </row>
    <row r="69" spans="2:6" x14ac:dyDescent="0.35">
      <c r="B69" s="29" t="s">
        <v>98</v>
      </c>
      <c r="C69" s="25" t="s">
        <v>77</v>
      </c>
      <c r="D69" s="30" t="s">
        <v>76</v>
      </c>
      <c r="F69" s="25" t="s">
        <v>225</v>
      </c>
    </row>
    <row r="70" spans="2:6" x14ac:dyDescent="0.35">
      <c r="B70" s="29" t="s">
        <v>98</v>
      </c>
      <c r="C70" s="25" t="s">
        <v>98</v>
      </c>
      <c r="D70" s="30" t="s">
        <v>80</v>
      </c>
      <c r="F70" s="25" t="s">
        <v>86</v>
      </c>
    </row>
    <row r="71" spans="2:6" x14ac:dyDescent="0.35">
      <c r="B71" s="29" t="s">
        <v>98</v>
      </c>
      <c r="C71" s="36" t="s">
        <v>249</v>
      </c>
      <c r="D71" s="30" t="s">
        <v>58</v>
      </c>
      <c r="F71" s="25" t="s">
        <v>118</v>
      </c>
    </row>
    <row r="72" spans="2:6" x14ac:dyDescent="0.35">
      <c r="B72" s="29" t="s">
        <v>98</v>
      </c>
      <c r="C72" s="25" t="s">
        <v>78</v>
      </c>
      <c r="D72" s="30" t="s">
        <v>76</v>
      </c>
      <c r="F72" s="25" t="s">
        <v>199</v>
      </c>
    </row>
    <row r="73" spans="2:6" x14ac:dyDescent="0.35">
      <c r="B73" s="29" t="s">
        <v>98</v>
      </c>
      <c r="C73" s="25" t="s">
        <v>250</v>
      </c>
      <c r="D73" s="30" t="s">
        <v>58</v>
      </c>
      <c r="F73" s="25" t="s">
        <v>198</v>
      </c>
    </row>
    <row r="74" spans="2:6" x14ac:dyDescent="0.35">
      <c r="B74" s="29" t="s">
        <v>98</v>
      </c>
      <c r="C74" s="25" t="s">
        <v>252</v>
      </c>
      <c r="D74" s="30" t="s">
        <v>76</v>
      </c>
      <c r="F74" s="25" t="s">
        <v>116</v>
      </c>
    </row>
    <row r="75" spans="2:6" x14ac:dyDescent="0.35">
      <c r="B75" s="29" t="s">
        <v>98</v>
      </c>
      <c r="C75" s="25" t="s">
        <v>147</v>
      </c>
      <c r="D75" s="30" t="s">
        <v>58</v>
      </c>
      <c r="F75" s="25" t="s">
        <v>169</v>
      </c>
    </row>
    <row r="76" spans="2:6" x14ac:dyDescent="0.35">
      <c r="B76" s="29" t="s">
        <v>98</v>
      </c>
      <c r="C76" s="25" t="s">
        <v>17</v>
      </c>
      <c r="D76" s="30" t="s">
        <v>76</v>
      </c>
      <c r="F76" s="25" t="s">
        <v>188</v>
      </c>
    </row>
    <row r="77" spans="2:6" x14ac:dyDescent="0.35">
      <c r="B77" s="29" t="s">
        <v>98</v>
      </c>
      <c r="C77" s="25" t="s">
        <v>99</v>
      </c>
      <c r="D77" s="30" t="s">
        <v>76</v>
      </c>
      <c r="F77" s="25" t="s">
        <v>216</v>
      </c>
    </row>
    <row r="78" spans="2:6" x14ac:dyDescent="0.35">
      <c r="B78" s="29" t="s">
        <v>98</v>
      </c>
      <c r="C78" s="25" t="s">
        <v>251</v>
      </c>
      <c r="D78" s="30" t="s">
        <v>76</v>
      </c>
      <c r="F78" s="25" t="s">
        <v>214</v>
      </c>
    </row>
    <row r="79" spans="2:6" x14ac:dyDescent="0.35">
      <c r="B79" s="29" t="s">
        <v>98</v>
      </c>
      <c r="C79" s="25" t="s">
        <v>222</v>
      </c>
      <c r="D79" s="30" t="s">
        <v>76</v>
      </c>
      <c r="F79" s="25" t="s">
        <v>108</v>
      </c>
    </row>
    <row r="80" spans="2:6" x14ac:dyDescent="0.35">
      <c r="B80" s="29" t="s">
        <v>164</v>
      </c>
      <c r="C80" s="25" t="s">
        <v>148</v>
      </c>
      <c r="D80" s="30" t="s">
        <v>76</v>
      </c>
      <c r="F80" s="25" t="s">
        <v>202</v>
      </c>
    </row>
    <row r="81" spans="2:6" x14ac:dyDescent="0.35">
      <c r="B81" s="29" t="s">
        <v>164</v>
      </c>
      <c r="C81" s="25" t="s">
        <v>101</v>
      </c>
      <c r="D81" s="30" t="s">
        <v>76</v>
      </c>
      <c r="F81" s="25" t="s">
        <v>149</v>
      </c>
    </row>
    <row r="82" spans="2:6" x14ac:dyDescent="0.35">
      <c r="B82" s="29" t="s">
        <v>164</v>
      </c>
      <c r="C82" s="25" t="s">
        <v>165</v>
      </c>
      <c r="D82" s="30" t="s">
        <v>76</v>
      </c>
      <c r="F82" s="25" t="s">
        <v>253</v>
      </c>
    </row>
    <row r="83" spans="2:6" x14ac:dyDescent="0.35">
      <c r="B83" s="29" t="s">
        <v>164</v>
      </c>
      <c r="C83" s="25" t="s">
        <v>193</v>
      </c>
      <c r="D83" s="30" t="s">
        <v>58</v>
      </c>
      <c r="F83" s="25" t="s">
        <v>172</v>
      </c>
    </row>
    <row r="84" spans="2:6" x14ac:dyDescent="0.35">
      <c r="B84" s="29" t="s">
        <v>164</v>
      </c>
      <c r="C84" s="25" t="s">
        <v>180</v>
      </c>
      <c r="D84" s="30" t="s">
        <v>58</v>
      </c>
      <c r="F84" s="25" t="s">
        <v>42</v>
      </c>
    </row>
    <row r="85" spans="2:6" x14ac:dyDescent="0.35">
      <c r="B85" s="29" t="s">
        <v>164</v>
      </c>
      <c r="C85" s="25" t="s">
        <v>30</v>
      </c>
      <c r="D85" s="30" t="s">
        <v>76</v>
      </c>
      <c r="F85" s="25" t="s">
        <v>211</v>
      </c>
    </row>
    <row r="86" spans="2:6" x14ac:dyDescent="0.35">
      <c r="B86" s="29" t="s">
        <v>164</v>
      </c>
      <c r="C86" s="25" t="s">
        <v>164</v>
      </c>
      <c r="D86" s="30" t="s">
        <v>80</v>
      </c>
      <c r="F86" s="25" t="s">
        <v>157</v>
      </c>
    </row>
    <row r="87" spans="2:6" x14ac:dyDescent="0.35">
      <c r="B87" s="29" t="s">
        <v>164</v>
      </c>
      <c r="C87" s="25" t="s">
        <v>31</v>
      </c>
      <c r="D87" s="30" t="s">
        <v>76</v>
      </c>
      <c r="F87" s="25" t="s">
        <v>159</v>
      </c>
    </row>
    <row r="88" spans="2:6" x14ac:dyDescent="0.35">
      <c r="B88" s="29" t="s">
        <v>164</v>
      </c>
      <c r="C88" s="25" t="s">
        <v>32</v>
      </c>
      <c r="D88" s="30" t="s">
        <v>76</v>
      </c>
      <c r="F88" s="25" t="s">
        <v>87</v>
      </c>
    </row>
    <row r="89" spans="2:6" x14ac:dyDescent="0.35">
      <c r="B89" s="29" t="s">
        <v>164</v>
      </c>
      <c r="C89" s="25" t="s">
        <v>33</v>
      </c>
      <c r="D89" s="30" t="s">
        <v>76</v>
      </c>
      <c r="F89" s="25" t="s">
        <v>186</v>
      </c>
    </row>
    <row r="90" spans="2:6" x14ac:dyDescent="0.35">
      <c r="B90" s="29" t="s">
        <v>164</v>
      </c>
      <c r="C90" s="25" t="s">
        <v>34</v>
      </c>
      <c r="D90" s="30" t="s">
        <v>76</v>
      </c>
      <c r="F90" s="25" t="s">
        <v>171</v>
      </c>
    </row>
    <row r="91" spans="2:6" x14ac:dyDescent="0.35">
      <c r="B91" s="29" t="s">
        <v>164</v>
      </c>
      <c r="C91" s="25" t="s">
        <v>35</v>
      </c>
      <c r="D91" s="30" t="s">
        <v>76</v>
      </c>
      <c r="F91" s="25" t="s">
        <v>41</v>
      </c>
    </row>
    <row r="92" spans="2:6" x14ac:dyDescent="0.35">
      <c r="B92" s="29" t="s">
        <v>164</v>
      </c>
      <c r="C92" s="25" t="s">
        <v>102</v>
      </c>
      <c r="D92" s="30" t="s">
        <v>76</v>
      </c>
      <c r="F92" s="25" t="s">
        <v>88</v>
      </c>
    </row>
    <row r="93" spans="2:6" x14ac:dyDescent="0.35">
      <c r="B93" s="29" t="s">
        <v>164</v>
      </c>
      <c r="C93" s="25" t="s">
        <v>36</v>
      </c>
      <c r="D93" s="30" t="s">
        <v>58</v>
      </c>
      <c r="F93" s="25" t="s">
        <v>103</v>
      </c>
    </row>
    <row r="94" spans="2:6" x14ac:dyDescent="0.35">
      <c r="B94" s="29" t="s">
        <v>164</v>
      </c>
      <c r="C94" s="25" t="s">
        <v>37</v>
      </c>
      <c r="D94" s="30" t="s">
        <v>76</v>
      </c>
      <c r="F94" s="25" t="s">
        <v>53</v>
      </c>
    </row>
    <row r="95" spans="2:6" x14ac:dyDescent="0.35">
      <c r="B95" s="29" t="s">
        <v>164</v>
      </c>
      <c r="C95" s="25" t="s">
        <v>209</v>
      </c>
      <c r="D95" s="30" t="s">
        <v>58</v>
      </c>
      <c r="F95" s="25" t="s">
        <v>228</v>
      </c>
    </row>
    <row r="96" spans="2:6" x14ac:dyDescent="0.35">
      <c r="B96" s="29" t="s">
        <v>218</v>
      </c>
      <c r="C96" s="25" t="s">
        <v>218</v>
      </c>
      <c r="D96" s="30" t="s">
        <v>80</v>
      </c>
      <c r="F96" s="25" t="s">
        <v>224</v>
      </c>
    </row>
    <row r="97" spans="2:6" x14ac:dyDescent="0.35">
      <c r="B97" s="29" t="s">
        <v>104</v>
      </c>
      <c r="C97" s="25" t="s">
        <v>106</v>
      </c>
      <c r="D97" s="30" t="s">
        <v>76</v>
      </c>
      <c r="F97" s="25" t="s">
        <v>130</v>
      </c>
    </row>
    <row r="98" spans="2:6" x14ac:dyDescent="0.35">
      <c r="B98" s="29" t="s">
        <v>104</v>
      </c>
      <c r="C98" s="25" t="s">
        <v>104</v>
      </c>
      <c r="D98" s="30" t="s">
        <v>80</v>
      </c>
      <c r="F98" s="25" t="s">
        <v>141</v>
      </c>
    </row>
    <row r="99" spans="2:6" x14ac:dyDescent="0.35">
      <c r="B99" s="29" t="s">
        <v>104</v>
      </c>
      <c r="C99" s="25" t="s">
        <v>107</v>
      </c>
      <c r="D99" s="30" t="s">
        <v>76</v>
      </c>
      <c r="F99" s="25" t="s">
        <v>251</v>
      </c>
    </row>
    <row r="100" spans="2:6" x14ac:dyDescent="0.35">
      <c r="B100" s="29" t="s">
        <v>104</v>
      </c>
      <c r="C100" s="25" t="s">
        <v>166</v>
      </c>
      <c r="D100" s="30" t="s">
        <v>58</v>
      </c>
      <c r="F100" s="25" t="s">
        <v>32</v>
      </c>
    </row>
    <row r="101" spans="2:6" x14ac:dyDescent="0.35">
      <c r="B101" s="29" t="s">
        <v>104</v>
      </c>
      <c r="C101" s="25" t="s">
        <v>195</v>
      </c>
      <c r="D101" s="30" t="s">
        <v>58</v>
      </c>
      <c r="F101" s="25" t="s">
        <v>48</v>
      </c>
    </row>
    <row r="102" spans="2:6" x14ac:dyDescent="0.35">
      <c r="B102" s="29" t="s">
        <v>104</v>
      </c>
      <c r="C102" s="25" t="s">
        <v>108</v>
      </c>
      <c r="D102" s="30" t="s">
        <v>76</v>
      </c>
      <c r="F102" s="25" t="s">
        <v>19</v>
      </c>
    </row>
    <row r="103" spans="2:6" x14ac:dyDescent="0.35">
      <c r="B103" s="29" t="s">
        <v>104</v>
      </c>
      <c r="C103" s="25" t="s">
        <v>167</v>
      </c>
      <c r="D103" s="30" t="s">
        <v>58</v>
      </c>
      <c r="F103" s="25" t="s">
        <v>183</v>
      </c>
    </row>
    <row r="104" spans="2:6" x14ac:dyDescent="0.35">
      <c r="B104" s="29" t="s">
        <v>104</v>
      </c>
      <c r="C104" s="25" t="s">
        <v>51</v>
      </c>
      <c r="D104" s="30" t="s">
        <v>76</v>
      </c>
      <c r="F104" s="25" t="s">
        <v>49</v>
      </c>
    </row>
    <row r="105" spans="2:6" x14ac:dyDescent="0.35">
      <c r="B105" s="29" t="s">
        <v>104</v>
      </c>
      <c r="C105" s="25" t="s">
        <v>197</v>
      </c>
      <c r="D105" s="30" t="s">
        <v>57</v>
      </c>
      <c r="F105" s="25" t="s">
        <v>222</v>
      </c>
    </row>
    <row r="106" spans="2:6" x14ac:dyDescent="0.35">
      <c r="B106" s="29" t="s">
        <v>104</v>
      </c>
      <c r="C106" s="25" t="s">
        <v>196</v>
      </c>
      <c r="D106" s="30" t="s">
        <v>76</v>
      </c>
      <c r="F106" s="25" t="s">
        <v>33</v>
      </c>
    </row>
    <row r="107" spans="2:6" x14ac:dyDescent="0.35">
      <c r="B107" s="29" t="s">
        <v>104</v>
      </c>
      <c r="C107" s="25" t="s">
        <v>109</v>
      </c>
      <c r="D107" s="30" t="s">
        <v>76</v>
      </c>
      <c r="F107" s="25" t="s">
        <v>167</v>
      </c>
    </row>
    <row r="108" spans="2:6" x14ac:dyDescent="0.35">
      <c r="B108" s="29" t="s">
        <v>104</v>
      </c>
      <c r="C108" s="25" t="s">
        <v>105</v>
      </c>
      <c r="D108" s="30" t="s">
        <v>58</v>
      </c>
      <c r="F108" s="25" t="s">
        <v>38</v>
      </c>
    </row>
    <row r="109" spans="2:6" x14ac:dyDescent="0.35">
      <c r="B109" s="29" t="s">
        <v>168</v>
      </c>
      <c r="C109" s="25" t="s">
        <v>168</v>
      </c>
      <c r="D109" s="30" t="s">
        <v>80</v>
      </c>
      <c r="F109" s="25" t="s">
        <v>15</v>
      </c>
    </row>
    <row r="110" spans="2:6" x14ac:dyDescent="0.35">
      <c r="B110" s="29" t="s">
        <v>168</v>
      </c>
      <c r="C110" s="25" t="s">
        <v>213</v>
      </c>
      <c r="D110" s="30" t="s">
        <v>76</v>
      </c>
      <c r="F110" s="25" t="s">
        <v>170</v>
      </c>
    </row>
    <row r="111" spans="2:6" x14ac:dyDescent="0.35">
      <c r="B111" s="29" t="s">
        <v>168</v>
      </c>
      <c r="C111" s="25" t="s">
        <v>169</v>
      </c>
      <c r="D111" s="30" t="s">
        <v>110</v>
      </c>
      <c r="F111" s="25" t="s">
        <v>151</v>
      </c>
    </row>
    <row r="112" spans="2:6" x14ac:dyDescent="0.35">
      <c r="B112" s="29" t="s">
        <v>168</v>
      </c>
      <c r="C112" s="25" t="s">
        <v>53</v>
      </c>
      <c r="D112" s="30" t="s">
        <v>76</v>
      </c>
      <c r="F112" s="25" t="s">
        <v>46</v>
      </c>
    </row>
    <row r="113" spans="2:6" x14ac:dyDescent="0.35">
      <c r="B113" s="29" t="s">
        <v>168</v>
      </c>
      <c r="C113" s="25" t="s">
        <v>111</v>
      </c>
      <c r="D113" s="30" t="s">
        <v>76</v>
      </c>
      <c r="F113" s="25" t="s">
        <v>47</v>
      </c>
    </row>
    <row r="114" spans="2:6" x14ac:dyDescent="0.35">
      <c r="B114" s="29" t="s">
        <v>168</v>
      </c>
      <c r="C114" s="25" t="s">
        <v>54</v>
      </c>
      <c r="D114" s="30" t="s">
        <v>76</v>
      </c>
      <c r="F114" s="25" t="s">
        <v>187</v>
      </c>
    </row>
    <row r="115" spans="2:6" x14ac:dyDescent="0.35">
      <c r="B115" s="29" t="s">
        <v>168</v>
      </c>
      <c r="C115" s="25" t="s">
        <v>29</v>
      </c>
      <c r="D115" s="30" t="s">
        <v>76</v>
      </c>
      <c r="F115" s="25" t="s">
        <v>124</v>
      </c>
    </row>
    <row r="116" spans="2:6" x14ac:dyDescent="0.35">
      <c r="B116" s="29" t="s">
        <v>220</v>
      </c>
      <c r="C116" s="25" t="s">
        <v>210</v>
      </c>
      <c r="D116" s="30" t="s">
        <v>76</v>
      </c>
      <c r="F116" s="25" t="s">
        <v>121</v>
      </c>
    </row>
    <row r="117" spans="2:6" x14ac:dyDescent="0.35">
      <c r="B117" s="29" t="s">
        <v>220</v>
      </c>
      <c r="C117" s="25" t="s">
        <v>221</v>
      </c>
      <c r="D117" s="30" t="s">
        <v>80</v>
      </c>
      <c r="F117" s="25" t="s">
        <v>185</v>
      </c>
    </row>
    <row r="118" spans="2:6" x14ac:dyDescent="0.35">
      <c r="B118" s="29" t="s">
        <v>220</v>
      </c>
      <c r="C118" s="25" t="s">
        <v>188</v>
      </c>
      <c r="D118" s="30" t="s">
        <v>76</v>
      </c>
      <c r="F118" s="25" t="s">
        <v>111</v>
      </c>
    </row>
    <row r="119" spans="2:6" x14ac:dyDescent="0.35">
      <c r="B119" s="29" t="s">
        <v>220</v>
      </c>
      <c r="C119" s="25" t="s">
        <v>216</v>
      </c>
      <c r="D119" s="30" t="s">
        <v>76</v>
      </c>
      <c r="F119" s="25" t="s">
        <v>34</v>
      </c>
    </row>
    <row r="120" spans="2:6" x14ac:dyDescent="0.35">
      <c r="B120" s="29" t="s">
        <v>220</v>
      </c>
      <c r="C120" s="25" t="s">
        <v>214</v>
      </c>
      <c r="D120" s="30" t="s">
        <v>76</v>
      </c>
      <c r="F120" s="25" t="s">
        <v>89</v>
      </c>
    </row>
    <row r="121" spans="2:6" x14ac:dyDescent="0.35">
      <c r="B121" s="29" t="s">
        <v>220</v>
      </c>
      <c r="C121" s="25" t="s">
        <v>171</v>
      </c>
      <c r="D121" s="30" t="s">
        <v>76</v>
      </c>
      <c r="F121" s="25" t="s">
        <v>23</v>
      </c>
    </row>
    <row r="122" spans="2:6" x14ac:dyDescent="0.35">
      <c r="B122" s="29" t="s">
        <v>220</v>
      </c>
      <c r="C122" s="25" t="s">
        <v>41</v>
      </c>
      <c r="D122" s="30" t="s">
        <v>76</v>
      </c>
      <c r="F122" s="25" t="s">
        <v>219</v>
      </c>
    </row>
    <row r="123" spans="2:6" x14ac:dyDescent="0.35">
      <c r="B123" s="29" t="s">
        <v>220</v>
      </c>
      <c r="C123" s="25" t="s">
        <v>170</v>
      </c>
      <c r="D123" s="30" t="s">
        <v>58</v>
      </c>
      <c r="F123" s="25" t="s">
        <v>189</v>
      </c>
    </row>
    <row r="124" spans="2:6" x14ac:dyDescent="0.35">
      <c r="B124" s="29" t="s">
        <v>220</v>
      </c>
      <c r="C124" s="25" t="s">
        <v>187</v>
      </c>
      <c r="D124" s="30" t="s">
        <v>76</v>
      </c>
      <c r="F124" s="25" t="s">
        <v>122</v>
      </c>
    </row>
    <row r="125" spans="2:6" x14ac:dyDescent="0.35">
      <c r="B125" s="29" t="s">
        <v>220</v>
      </c>
      <c r="C125" s="25" t="s">
        <v>189</v>
      </c>
      <c r="D125" s="30" t="s">
        <v>76</v>
      </c>
      <c r="F125" s="25" t="s">
        <v>90</v>
      </c>
    </row>
    <row r="126" spans="2:6" x14ac:dyDescent="0.35">
      <c r="B126" s="29" t="s">
        <v>220</v>
      </c>
      <c r="C126" s="25" t="s">
        <v>184</v>
      </c>
      <c r="D126" s="30" t="s">
        <v>76</v>
      </c>
      <c r="F126" s="25" t="s">
        <v>125</v>
      </c>
    </row>
    <row r="127" spans="2:6" x14ac:dyDescent="0.35">
      <c r="B127" s="29" t="s">
        <v>220</v>
      </c>
      <c r="C127" s="25" t="s">
        <v>182</v>
      </c>
      <c r="D127" s="30" t="s">
        <v>58</v>
      </c>
      <c r="F127" s="25" t="s">
        <v>91</v>
      </c>
    </row>
    <row r="128" spans="2:6" x14ac:dyDescent="0.35">
      <c r="B128" s="29" t="s">
        <v>255</v>
      </c>
      <c r="C128" s="25" t="s">
        <v>255</v>
      </c>
      <c r="D128" s="30" t="s">
        <v>57</v>
      </c>
      <c r="F128" s="25" t="s">
        <v>173</v>
      </c>
    </row>
    <row r="129" spans="2:6" x14ac:dyDescent="0.35">
      <c r="B129" s="29" t="s">
        <v>113</v>
      </c>
      <c r="C129" s="25" t="s">
        <v>113</v>
      </c>
      <c r="D129" s="30" t="s">
        <v>57</v>
      </c>
      <c r="F129" s="25" t="s">
        <v>35</v>
      </c>
    </row>
    <row r="130" spans="2:6" x14ac:dyDescent="0.35">
      <c r="B130" s="29" t="s">
        <v>226</v>
      </c>
      <c r="C130" s="25" t="s">
        <v>146</v>
      </c>
      <c r="D130" s="30" t="s">
        <v>76</v>
      </c>
      <c r="F130" s="25" t="s">
        <v>16</v>
      </c>
    </row>
    <row r="131" spans="2:6" x14ac:dyDescent="0.35">
      <c r="B131" s="29" t="s">
        <v>226</v>
      </c>
      <c r="C131" s="25" t="s">
        <v>103</v>
      </c>
      <c r="D131" s="30" t="s">
        <v>76</v>
      </c>
      <c r="F131" s="25" t="s">
        <v>92</v>
      </c>
    </row>
    <row r="132" spans="2:6" x14ac:dyDescent="0.35">
      <c r="B132" s="29" t="s">
        <v>226</v>
      </c>
      <c r="C132" s="25" t="s">
        <v>115</v>
      </c>
      <c r="D132" s="30" t="s">
        <v>76</v>
      </c>
      <c r="F132" s="25" t="s">
        <v>184</v>
      </c>
    </row>
    <row r="133" spans="2:6" x14ac:dyDescent="0.35">
      <c r="B133" s="29" t="s">
        <v>226</v>
      </c>
      <c r="C133" s="25" t="s">
        <v>227</v>
      </c>
      <c r="D133" s="30" t="s">
        <v>58</v>
      </c>
      <c r="F133" s="25" t="s">
        <v>133</v>
      </c>
    </row>
    <row r="134" spans="2:6" x14ac:dyDescent="0.35">
      <c r="B134" s="29" t="s">
        <v>226</v>
      </c>
      <c r="C134" s="25" t="s">
        <v>226</v>
      </c>
      <c r="D134" s="30" t="s">
        <v>80</v>
      </c>
      <c r="F134" s="25" t="s">
        <v>132</v>
      </c>
    </row>
    <row r="135" spans="2:6" x14ac:dyDescent="0.35">
      <c r="B135" s="29" t="s">
        <v>226</v>
      </c>
      <c r="C135" s="25" t="s">
        <v>116</v>
      </c>
      <c r="D135" s="30" t="s">
        <v>76</v>
      </c>
      <c r="F135" s="25" t="s">
        <v>51</v>
      </c>
    </row>
    <row r="136" spans="2:6" x14ac:dyDescent="0.35">
      <c r="B136" s="29" t="s">
        <v>226</v>
      </c>
      <c r="C136" s="25" t="s">
        <v>38</v>
      </c>
      <c r="D136" s="30" t="s">
        <v>76</v>
      </c>
      <c r="F136" s="25" t="s">
        <v>39</v>
      </c>
    </row>
    <row r="137" spans="2:6" x14ac:dyDescent="0.35">
      <c r="B137" s="29" t="s">
        <v>226</v>
      </c>
      <c r="C137" s="25" t="s">
        <v>40</v>
      </c>
      <c r="D137" s="30" t="s">
        <v>76</v>
      </c>
      <c r="F137" s="25" t="s">
        <v>174</v>
      </c>
    </row>
    <row r="138" spans="2:6" x14ac:dyDescent="0.35">
      <c r="B138" s="29" t="s">
        <v>226</v>
      </c>
      <c r="C138" s="25" t="s">
        <v>114</v>
      </c>
      <c r="D138" s="30" t="s">
        <v>58</v>
      </c>
      <c r="F138" s="25" t="s">
        <v>162</v>
      </c>
    </row>
    <row r="139" spans="2:6" x14ac:dyDescent="0.35">
      <c r="B139" s="29" t="s">
        <v>118</v>
      </c>
      <c r="C139" s="25" t="s">
        <v>118</v>
      </c>
      <c r="D139" s="30" t="s">
        <v>57</v>
      </c>
      <c r="F139" s="25" t="s">
        <v>252</v>
      </c>
    </row>
    <row r="140" spans="2:6" x14ac:dyDescent="0.35">
      <c r="B140" s="29" t="s">
        <v>172</v>
      </c>
      <c r="C140" s="25" t="s">
        <v>172</v>
      </c>
      <c r="D140" s="30" t="s">
        <v>57</v>
      </c>
      <c r="F140" s="25" t="s">
        <v>178</v>
      </c>
    </row>
    <row r="141" spans="2:6" x14ac:dyDescent="0.35">
      <c r="B141" s="29" t="s">
        <v>172</v>
      </c>
      <c r="C141" s="25" t="s">
        <v>117</v>
      </c>
      <c r="D141" s="30" t="s">
        <v>58</v>
      </c>
      <c r="F141" s="25" t="s">
        <v>163</v>
      </c>
    </row>
    <row r="142" spans="2:6" x14ac:dyDescent="0.35">
      <c r="B142" s="29" t="s">
        <v>42</v>
      </c>
      <c r="C142" s="25" t="s">
        <v>43</v>
      </c>
      <c r="D142" s="30" t="s">
        <v>58</v>
      </c>
      <c r="F142" s="25" t="s">
        <v>197</v>
      </c>
    </row>
    <row r="143" spans="2:6" x14ac:dyDescent="0.35">
      <c r="B143" s="29" t="s">
        <v>42</v>
      </c>
      <c r="C143" s="25" t="s">
        <v>199</v>
      </c>
      <c r="D143" s="30" t="s">
        <v>58</v>
      </c>
      <c r="F143" s="25" t="s">
        <v>197</v>
      </c>
    </row>
    <row r="144" spans="2:6" x14ac:dyDescent="0.35">
      <c r="B144" s="29" t="s">
        <v>42</v>
      </c>
      <c r="C144" s="25" t="s">
        <v>42</v>
      </c>
      <c r="D144" s="30" t="s">
        <v>80</v>
      </c>
      <c r="F144" s="25" t="s">
        <v>119</v>
      </c>
    </row>
    <row r="145" spans="2:6" x14ac:dyDescent="0.35">
      <c r="B145" s="29" t="s">
        <v>42</v>
      </c>
      <c r="C145" s="25" t="s">
        <v>219</v>
      </c>
      <c r="D145" s="30" t="s">
        <v>57</v>
      </c>
      <c r="F145" s="25" t="s">
        <v>131</v>
      </c>
    </row>
    <row r="146" spans="2:6" x14ac:dyDescent="0.35">
      <c r="B146" s="29" t="s">
        <v>42</v>
      </c>
      <c r="C146" s="25" t="s">
        <v>173</v>
      </c>
      <c r="D146" s="30" t="s">
        <v>58</v>
      </c>
      <c r="F146" s="25" t="s">
        <v>20</v>
      </c>
    </row>
    <row r="147" spans="2:6" x14ac:dyDescent="0.35">
      <c r="B147" s="29" t="s">
        <v>42</v>
      </c>
      <c r="C147" s="25" t="s">
        <v>174</v>
      </c>
      <c r="D147" s="30" t="s">
        <v>76</v>
      </c>
      <c r="F147" s="25" t="s">
        <v>182</v>
      </c>
    </row>
    <row r="148" spans="2:6" x14ac:dyDescent="0.35">
      <c r="B148" s="29" t="s">
        <v>42</v>
      </c>
      <c r="C148" s="2" t="s">
        <v>257</v>
      </c>
      <c r="D148" s="39" t="s">
        <v>258</v>
      </c>
      <c r="F148" s="25" t="s">
        <v>21</v>
      </c>
    </row>
    <row r="149" spans="2:6" x14ac:dyDescent="0.35">
      <c r="B149" s="29" t="s">
        <v>44</v>
      </c>
      <c r="C149" s="25" t="s">
        <v>181</v>
      </c>
      <c r="D149" s="30" t="s">
        <v>76</v>
      </c>
      <c r="F149" s="25" t="s">
        <v>123</v>
      </c>
    </row>
    <row r="150" spans="2:6" x14ac:dyDescent="0.35">
      <c r="B150" s="29" t="s">
        <v>44</v>
      </c>
      <c r="C150" s="25" t="s">
        <v>225</v>
      </c>
      <c r="D150" s="30" t="s">
        <v>76</v>
      </c>
      <c r="F150" s="25" t="s">
        <v>24</v>
      </c>
    </row>
    <row r="151" spans="2:6" x14ac:dyDescent="0.35">
      <c r="B151" s="29" t="s">
        <v>44</v>
      </c>
      <c r="C151" s="25" t="s">
        <v>211</v>
      </c>
      <c r="D151" s="30" t="s">
        <v>80</v>
      </c>
      <c r="F151" s="25" t="s">
        <v>102</v>
      </c>
    </row>
    <row r="152" spans="2:6" x14ac:dyDescent="0.35">
      <c r="B152" s="29" t="s">
        <v>44</v>
      </c>
      <c r="C152" s="25" t="s">
        <v>224</v>
      </c>
      <c r="D152" s="30" t="s">
        <v>76</v>
      </c>
      <c r="F152" s="25" t="s">
        <v>203</v>
      </c>
    </row>
    <row r="153" spans="2:6" x14ac:dyDescent="0.35">
      <c r="B153" s="29" t="s">
        <v>44</v>
      </c>
      <c r="C153" s="25" t="s">
        <v>119</v>
      </c>
      <c r="D153" s="30" t="s">
        <v>76</v>
      </c>
      <c r="F153" s="25" t="s">
        <v>25</v>
      </c>
    </row>
    <row r="154" spans="2:6" x14ac:dyDescent="0.35">
      <c r="B154" s="29" t="s">
        <v>44</v>
      </c>
      <c r="C154" s="25" t="s">
        <v>45</v>
      </c>
      <c r="D154" s="30" t="s">
        <v>76</v>
      </c>
      <c r="F154" s="25" t="s">
        <v>36</v>
      </c>
    </row>
    <row r="155" spans="2:6" x14ac:dyDescent="0.35">
      <c r="B155" s="29" t="s">
        <v>46</v>
      </c>
      <c r="C155" s="25" t="s">
        <v>194</v>
      </c>
      <c r="D155" s="30" t="s">
        <v>58</v>
      </c>
      <c r="F155" s="25" t="s">
        <v>156</v>
      </c>
    </row>
    <row r="156" spans="2:6" x14ac:dyDescent="0.35">
      <c r="B156" s="29" t="s">
        <v>46</v>
      </c>
      <c r="C156" s="25" t="s">
        <v>215</v>
      </c>
      <c r="D156" s="30" t="s">
        <v>80</v>
      </c>
      <c r="F156" s="25" t="s">
        <v>204</v>
      </c>
    </row>
    <row r="157" spans="2:6" x14ac:dyDescent="0.35">
      <c r="B157" s="29" t="s">
        <v>46</v>
      </c>
      <c r="C157" s="25" t="s">
        <v>176</v>
      </c>
      <c r="D157" s="30" t="s">
        <v>58</v>
      </c>
      <c r="F157" s="25" t="s">
        <v>126</v>
      </c>
    </row>
    <row r="158" spans="2:6" x14ac:dyDescent="0.35">
      <c r="B158" s="29" t="s">
        <v>46</v>
      </c>
      <c r="C158" s="25" t="s">
        <v>46</v>
      </c>
      <c r="D158" s="30" t="s">
        <v>80</v>
      </c>
      <c r="F158" s="25" t="s">
        <v>37</v>
      </c>
    </row>
    <row r="159" spans="2:6" x14ac:dyDescent="0.35">
      <c r="B159" s="29" t="s">
        <v>46</v>
      </c>
      <c r="C159" s="25" t="s">
        <v>121</v>
      </c>
      <c r="D159" s="30" t="s">
        <v>76</v>
      </c>
      <c r="F159" s="25" t="s">
        <v>179</v>
      </c>
    </row>
    <row r="160" spans="2:6" x14ac:dyDescent="0.35">
      <c r="B160" s="29" t="s">
        <v>46</v>
      </c>
      <c r="C160" s="25" t="s">
        <v>122</v>
      </c>
      <c r="D160" s="30" t="s">
        <v>76</v>
      </c>
      <c r="F160" s="25" t="s">
        <v>45</v>
      </c>
    </row>
    <row r="161" spans="2:6" x14ac:dyDescent="0.35">
      <c r="B161" s="29" t="s">
        <v>46</v>
      </c>
      <c r="C161" s="25" t="s">
        <v>123</v>
      </c>
      <c r="D161" s="30" t="s">
        <v>76</v>
      </c>
      <c r="F161" s="25" t="s">
        <v>137</v>
      </c>
    </row>
    <row r="162" spans="2:6" x14ac:dyDescent="0.35">
      <c r="B162" s="29" t="s">
        <v>46</v>
      </c>
      <c r="C162" s="25" t="s">
        <v>120</v>
      </c>
      <c r="D162" s="30" t="s">
        <v>58</v>
      </c>
      <c r="F162" s="25" t="s">
        <v>205</v>
      </c>
    </row>
    <row r="163" spans="2:6" x14ac:dyDescent="0.35">
      <c r="B163" s="25" t="s">
        <v>254</v>
      </c>
      <c r="C163" s="25" t="s">
        <v>254</v>
      </c>
      <c r="D163" s="30" t="s">
        <v>80</v>
      </c>
      <c r="F163" s="25" t="s">
        <v>93</v>
      </c>
    </row>
    <row r="164" spans="2:6" x14ac:dyDescent="0.35">
      <c r="B164" s="25" t="s">
        <v>254</v>
      </c>
      <c r="C164" s="25" t="s">
        <v>207</v>
      </c>
      <c r="D164" s="30" t="s">
        <v>76</v>
      </c>
      <c r="F164" s="25" t="s">
        <v>206</v>
      </c>
    </row>
    <row r="165" spans="2:6" x14ac:dyDescent="0.35">
      <c r="B165" s="25" t="s">
        <v>254</v>
      </c>
      <c r="C165" s="25" t="s">
        <v>157</v>
      </c>
      <c r="D165" s="30" t="s">
        <v>76</v>
      </c>
      <c r="F165" s="25" t="s">
        <v>147</v>
      </c>
    </row>
    <row r="166" spans="2:6" x14ac:dyDescent="0.35">
      <c r="B166" s="25" t="s">
        <v>254</v>
      </c>
      <c r="C166" s="25" t="s">
        <v>186</v>
      </c>
      <c r="D166" s="30" t="s">
        <v>76</v>
      </c>
      <c r="F166" s="25" t="s">
        <v>17</v>
      </c>
    </row>
    <row r="167" spans="2:6" x14ac:dyDescent="0.35">
      <c r="B167" s="25" t="s">
        <v>254</v>
      </c>
      <c r="C167" s="25" t="s">
        <v>19</v>
      </c>
      <c r="D167" s="30" t="s">
        <v>76</v>
      </c>
      <c r="F167" s="25" t="s">
        <v>94</v>
      </c>
    </row>
    <row r="168" spans="2:6" x14ac:dyDescent="0.35">
      <c r="B168" s="25" t="s">
        <v>254</v>
      </c>
      <c r="C168" s="25" t="s">
        <v>20</v>
      </c>
      <c r="D168" s="30" t="s">
        <v>58</v>
      </c>
      <c r="F168" s="25" t="s">
        <v>250</v>
      </c>
    </row>
    <row r="169" spans="2:6" x14ac:dyDescent="0.35">
      <c r="B169" s="25" t="s">
        <v>254</v>
      </c>
      <c r="C169" s="25" t="s">
        <v>21</v>
      </c>
      <c r="D169" s="30" t="s">
        <v>58</v>
      </c>
      <c r="F169" s="25" t="s">
        <v>212</v>
      </c>
    </row>
    <row r="170" spans="2:6" x14ac:dyDescent="0.35">
      <c r="B170" s="25" t="s">
        <v>254</v>
      </c>
      <c r="C170" s="25" t="s">
        <v>22</v>
      </c>
      <c r="D170" s="30" t="s">
        <v>76</v>
      </c>
      <c r="F170" s="25" t="s">
        <v>99</v>
      </c>
    </row>
    <row r="171" spans="2:6" x14ac:dyDescent="0.35">
      <c r="B171" s="29" t="s">
        <v>47</v>
      </c>
      <c r="C171" s="25" t="s">
        <v>161</v>
      </c>
      <c r="D171" s="30" t="s">
        <v>76</v>
      </c>
      <c r="F171" s="25" t="s">
        <v>127</v>
      </c>
    </row>
    <row r="172" spans="2:6" x14ac:dyDescent="0.35">
      <c r="B172" s="29" t="s">
        <v>47</v>
      </c>
      <c r="C172" s="25" t="s">
        <v>129</v>
      </c>
      <c r="D172" s="30" t="s">
        <v>76</v>
      </c>
      <c r="F172" s="25" t="s">
        <v>54</v>
      </c>
    </row>
    <row r="173" spans="2:6" x14ac:dyDescent="0.35">
      <c r="B173" s="29" t="s">
        <v>47</v>
      </c>
      <c r="C173" s="25" t="s">
        <v>191</v>
      </c>
      <c r="D173" s="30" t="s">
        <v>58</v>
      </c>
      <c r="F173" s="25" t="s">
        <v>29</v>
      </c>
    </row>
    <row r="174" spans="2:6" x14ac:dyDescent="0.35">
      <c r="B174" s="29" t="s">
        <v>47</v>
      </c>
      <c r="C174" s="25" t="s">
        <v>149</v>
      </c>
      <c r="D174" s="30" t="s">
        <v>58</v>
      </c>
      <c r="F174" s="25" t="s">
        <v>196</v>
      </c>
    </row>
    <row r="175" spans="2:6" x14ac:dyDescent="0.35">
      <c r="B175" s="29" t="s">
        <v>47</v>
      </c>
      <c r="C175" s="25" t="s">
        <v>48</v>
      </c>
      <c r="D175" s="30" t="s">
        <v>76</v>
      </c>
      <c r="F175" s="25" t="s">
        <v>109</v>
      </c>
    </row>
    <row r="176" spans="2:6" x14ac:dyDescent="0.35">
      <c r="B176" s="29" t="s">
        <v>47</v>
      </c>
      <c r="C176" s="25" t="s">
        <v>183</v>
      </c>
      <c r="D176" s="30" t="s">
        <v>58</v>
      </c>
      <c r="F176" s="25" t="s">
        <v>95</v>
      </c>
    </row>
    <row r="177" spans="2:6" x14ac:dyDescent="0.35">
      <c r="B177" s="29" t="s">
        <v>47</v>
      </c>
      <c r="C177" s="25" t="s">
        <v>49</v>
      </c>
      <c r="D177" s="30" t="s">
        <v>76</v>
      </c>
      <c r="F177" s="25" t="s">
        <v>190</v>
      </c>
    </row>
    <row r="178" spans="2:6" x14ac:dyDescent="0.35">
      <c r="B178" s="29" t="s">
        <v>47</v>
      </c>
      <c r="C178" s="25" t="s">
        <v>47</v>
      </c>
      <c r="D178" s="30" t="s">
        <v>80</v>
      </c>
      <c r="F178" s="2" t="s">
        <v>257</v>
      </c>
    </row>
    <row r="179" spans="2:6" x14ac:dyDescent="0.35">
      <c r="B179" s="29" t="s">
        <v>47</v>
      </c>
      <c r="C179" s="25" t="s">
        <v>125</v>
      </c>
      <c r="D179" s="30" t="s">
        <v>58</v>
      </c>
      <c r="F179" s="25" t="s">
        <v>120</v>
      </c>
    </row>
    <row r="180" spans="2:6" x14ac:dyDescent="0.35">
      <c r="B180" s="29" t="s">
        <v>47</v>
      </c>
      <c r="C180" s="25" t="s">
        <v>131</v>
      </c>
      <c r="D180" s="30" t="s">
        <v>76</v>
      </c>
      <c r="F180" s="25" t="s">
        <v>142</v>
      </c>
    </row>
    <row r="181" spans="2:6" x14ac:dyDescent="0.35">
      <c r="B181" s="29" t="s">
        <v>47</v>
      </c>
      <c r="C181" s="25" t="s">
        <v>127</v>
      </c>
      <c r="D181" s="30" t="s">
        <v>58</v>
      </c>
      <c r="F181" s="25" t="s">
        <v>145</v>
      </c>
    </row>
    <row r="182" spans="2:6" x14ac:dyDescent="0.35">
      <c r="B182" s="29" t="s">
        <v>47</v>
      </c>
      <c r="C182" s="25" t="s">
        <v>177</v>
      </c>
      <c r="D182" s="30" t="s">
        <v>76</v>
      </c>
      <c r="F182" s="25" t="s">
        <v>26</v>
      </c>
    </row>
    <row r="183" spans="2:6" x14ac:dyDescent="0.35">
      <c r="B183" s="29" t="s">
        <v>47</v>
      </c>
      <c r="C183" s="25" t="s">
        <v>228</v>
      </c>
      <c r="D183" s="30" t="s">
        <v>76</v>
      </c>
      <c r="F183" s="25" t="s">
        <v>128</v>
      </c>
    </row>
    <row r="184" spans="2:6" x14ac:dyDescent="0.35">
      <c r="B184" s="29" t="s">
        <v>185</v>
      </c>
      <c r="C184" s="25" t="s">
        <v>185</v>
      </c>
      <c r="D184" s="30" t="s">
        <v>57</v>
      </c>
      <c r="F184" s="25" t="s">
        <v>18</v>
      </c>
    </row>
    <row r="185" spans="2:6" x14ac:dyDescent="0.35">
      <c r="B185" s="29" t="s">
        <v>132</v>
      </c>
      <c r="C185" s="25" t="s">
        <v>133</v>
      </c>
      <c r="D185" s="30" t="s">
        <v>76</v>
      </c>
      <c r="F185" s="25" t="s">
        <v>52</v>
      </c>
    </row>
    <row r="186" spans="2:6" x14ac:dyDescent="0.35">
      <c r="B186" s="29" t="s">
        <v>132</v>
      </c>
      <c r="C186" s="25" t="s">
        <v>132</v>
      </c>
      <c r="D186" s="30" t="s">
        <v>80</v>
      </c>
      <c r="F186" s="25" t="s">
        <v>117</v>
      </c>
    </row>
    <row r="187" spans="2:6" x14ac:dyDescent="0.35">
      <c r="B187" s="29" t="s">
        <v>162</v>
      </c>
      <c r="C187" s="25" t="s">
        <v>162</v>
      </c>
      <c r="D187" s="30" t="s">
        <v>57</v>
      </c>
      <c r="F187" s="25" t="s">
        <v>22</v>
      </c>
    </row>
    <row r="188" spans="2:6" x14ac:dyDescent="0.35">
      <c r="B188" s="29" t="s">
        <v>178</v>
      </c>
      <c r="C188" s="25" t="s">
        <v>178</v>
      </c>
      <c r="D188" s="30" t="s">
        <v>57</v>
      </c>
      <c r="F188" s="25" t="s">
        <v>105</v>
      </c>
    </row>
    <row r="189" spans="2:6" x14ac:dyDescent="0.35">
      <c r="B189" s="29" t="s">
        <v>163</v>
      </c>
      <c r="C189" s="25" t="s">
        <v>163</v>
      </c>
      <c r="D189" s="30" t="s">
        <v>57</v>
      </c>
      <c r="F189" s="25" t="s">
        <v>209</v>
      </c>
    </row>
    <row r="190" spans="2:6" x14ac:dyDescent="0.35">
      <c r="B190" s="29" t="s">
        <v>197</v>
      </c>
      <c r="C190" s="25" t="s">
        <v>197</v>
      </c>
      <c r="D190" s="30" t="s">
        <v>57</v>
      </c>
      <c r="F190" s="25" t="s">
        <v>160</v>
      </c>
    </row>
    <row r="191" spans="2:6" x14ac:dyDescent="0.35">
      <c r="B191" s="29" t="s">
        <v>126</v>
      </c>
      <c r="C191" s="25" t="s">
        <v>126</v>
      </c>
      <c r="D191" s="30" t="s">
        <v>80</v>
      </c>
      <c r="F191" s="25" t="s">
        <v>96</v>
      </c>
    </row>
    <row r="192" spans="2:6" x14ac:dyDescent="0.35">
      <c r="B192" s="29" t="s">
        <v>179</v>
      </c>
      <c r="C192" s="25" t="s">
        <v>179</v>
      </c>
      <c r="D192" s="30" t="s">
        <v>57</v>
      </c>
      <c r="F192" s="25" t="s">
        <v>50</v>
      </c>
    </row>
    <row r="193" spans="2:6" x14ac:dyDescent="0.35">
      <c r="B193" s="29" t="s">
        <v>190</v>
      </c>
      <c r="C193" s="25" t="s">
        <v>190</v>
      </c>
      <c r="D193" s="30" t="s">
        <v>58</v>
      </c>
      <c r="F193" s="25" t="s">
        <v>97</v>
      </c>
    </row>
    <row r="194" spans="2:6" x14ac:dyDescent="0.35">
      <c r="B194" s="29" t="s">
        <v>128</v>
      </c>
      <c r="C194" s="25" t="s">
        <v>128</v>
      </c>
      <c r="D194" s="30" t="s">
        <v>57</v>
      </c>
      <c r="F194" s="25" t="s">
        <v>100</v>
      </c>
    </row>
    <row r="195" spans="2:6" x14ac:dyDescent="0.35">
      <c r="B195" s="29" t="s">
        <v>52</v>
      </c>
      <c r="C195" s="25" t="s">
        <v>52</v>
      </c>
      <c r="D195" s="30" t="s">
        <v>57</v>
      </c>
      <c r="F195" s="25" t="s">
        <v>40</v>
      </c>
    </row>
    <row r="196" spans="2:6" x14ac:dyDescent="0.35">
      <c r="B196" s="29" t="s">
        <v>50</v>
      </c>
      <c r="C196" s="25" t="s">
        <v>50</v>
      </c>
      <c r="D196" s="30" t="s">
        <v>80</v>
      </c>
      <c r="F196" s="25" t="s">
        <v>114</v>
      </c>
    </row>
    <row r="197" spans="2:6" x14ac:dyDescent="0.35">
      <c r="B197" s="31" t="s">
        <v>100</v>
      </c>
      <c r="C197" s="32" t="s">
        <v>100</v>
      </c>
      <c r="D197" s="33" t="s">
        <v>57</v>
      </c>
      <c r="F197" s="32" t="s">
        <v>177</v>
      </c>
    </row>
    <row r="198" spans="2:6" x14ac:dyDescent="0.35">
      <c r="F198" s="2" t="s">
        <v>60</v>
      </c>
    </row>
  </sheetData>
  <sheetProtection algorithmName="SHA-512" hashValue="tFU4zBFGpC9P829e1ga5iptvnE/GQMGxQgMMzpsyQDA2Jp84VALCqHjG0ScYda8EcSzUvgmEp3ONrUzPfl7DMA==" saltValue="zFZek8p//3NJFPHPYJMqtw==" spinCount="100000" sheet="1" objects="1" scenarios="1"/>
  <sortState xmlns:xlrd2="http://schemas.microsoft.com/office/spreadsheetml/2017/richdata2" ref="G3:G33">
    <sortCondition ref="G33"/>
  </sortState>
  <dataValidations count="1">
    <dataValidation operator="lessThanOrEqual" allowBlank="1" showInputMessage="1" showErrorMessage="1" error="FTE cannot be greater than Headcount_x000a_" sqref="I17:I177 E1:E1048576 F177:G177 I4:I15 I1 G1:G36 F198:G1048576 G38:G176 I179:I1048576 G179:G195 F179:F197 F1:F176 B199:D1048576 B149:D197 B1:D147 B148" xr:uid="{00000000-0002-0000-01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24927AE9-6594-4314-AE57-4A1FCAC4CF11}"/>
</file>

<file path=customXml/itemProps3.xml><?xml version="1.0" encoding="utf-8"?>
<ds:datastoreItem xmlns:ds="http://schemas.openxmlformats.org/officeDocument/2006/customXml" ds:itemID="{B210C263-AFFF-42A1-B5C3-76800C31C823}"/>
</file>

<file path=customXml/itemProps4.xml><?xml version="1.0" encoding="utf-8"?>
<ds:datastoreItem xmlns:ds="http://schemas.openxmlformats.org/officeDocument/2006/customXml" ds:itemID="{D271D0CD-E18F-4D07-8255-20C389AF834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 sheet</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2022-06-06T06:17:27Z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