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J:\Common Files\Corporate Services\LODs\Workforce\Workforce 2021\"/>
    </mc:Choice>
  </mc:AlternateContent>
  <xr:revisionPtr revIDLastSave="0" documentId="13_ncr:1_{A31795D2-D462-49E7-A41D-8C388608A39F}" xr6:coauthVersionLast="45" xr6:coauthVersionMax="45" xr10:uidLastSave="{00000000-0000-0000-0000-000000000000}"/>
  <bookViews>
    <workbookView xWindow="-110" yWindow="-110" windowWidth="22780" windowHeight="14660" tabRatio="734" xr2:uid="{00000000-000D-0000-FFFF-FFFF00000000}"/>
  </bookViews>
  <sheets>
    <sheet name="Data sheet" sheetId="14"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#REF!</definedName>
    <definedName name="_xlnm.Print_Area" localSheetId="0">'Data sheet'!$C$1:$AP$47</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4" l="1"/>
  <c r="AD2" i="14" s="1"/>
  <c r="AB2" i="14"/>
  <c r="AC2" i="14"/>
  <c r="AL2" i="14"/>
  <c r="AO2" i="14"/>
  <c r="R3" i="14"/>
  <c r="AD3" i="14" s="1"/>
  <c r="AO3" i="14"/>
  <c r="AO4" i="14"/>
  <c r="AO5" i="14"/>
  <c r="AO6" i="14"/>
  <c r="AO7" i="14"/>
  <c r="AO8" i="14"/>
  <c r="AO9" i="14"/>
  <c r="AP9" i="14" s="1"/>
  <c r="AO10" i="14"/>
  <c r="AP10" i="14" s="1"/>
  <c r="AO11" i="14"/>
  <c r="AO12" i="14"/>
  <c r="AO13" i="14"/>
  <c r="AO14" i="14"/>
  <c r="AO15" i="14"/>
  <c r="AO16" i="14"/>
  <c r="AO17" i="14"/>
  <c r="AP17" i="14" s="1"/>
  <c r="AO18" i="14"/>
  <c r="AP18" i="14" s="1"/>
  <c r="AO19" i="14"/>
  <c r="AO20" i="14"/>
  <c r="AO21" i="14"/>
  <c r="AO22" i="14"/>
  <c r="AO23" i="14"/>
  <c r="AO24" i="14"/>
  <c r="AO25" i="14"/>
  <c r="AP25" i="14" s="1"/>
  <c r="AO26" i="14"/>
  <c r="AP26" i="14" s="1"/>
  <c r="AO27" i="14"/>
  <c r="AO28" i="14"/>
  <c r="AO29" i="14"/>
  <c r="AO30" i="14"/>
  <c r="AO31" i="14"/>
  <c r="AO32" i="14"/>
  <c r="AO33" i="14"/>
  <c r="AP33" i="14" s="1"/>
  <c r="AO34" i="14"/>
  <c r="AP34" i="14" s="1"/>
  <c r="AO35" i="14"/>
  <c r="AO36" i="14"/>
  <c r="AO37" i="14"/>
  <c r="AO38" i="14"/>
  <c r="AO39" i="14"/>
  <c r="AO40" i="14"/>
  <c r="AO41" i="14"/>
  <c r="AP41" i="14" s="1"/>
  <c r="AO42" i="14"/>
  <c r="AP42" i="14" s="1"/>
  <c r="AO43" i="14"/>
  <c r="AO44" i="14"/>
  <c r="AO45" i="14"/>
  <c r="AO46" i="14"/>
  <c r="AO47" i="14"/>
  <c r="AL3" i="14"/>
  <c r="AL4" i="14"/>
  <c r="AP4" i="14" s="1"/>
  <c r="AL5" i="14"/>
  <c r="AL6" i="14"/>
  <c r="AL7" i="14"/>
  <c r="AL8" i="14"/>
  <c r="AL9" i="14"/>
  <c r="AL10" i="14"/>
  <c r="AL11" i="14"/>
  <c r="AL12" i="14"/>
  <c r="AP12" i="14" s="1"/>
  <c r="AL13" i="14"/>
  <c r="AP13" i="14" s="1"/>
  <c r="AL14" i="14"/>
  <c r="AL15" i="14"/>
  <c r="AL16" i="14"/>
  <c r="AL17" i="14"/>
  <c r="AL18" i="14"/>
  <c r="AL19" i="14"/>
  <c r="AL20" i="14"/>
  <c r="AP20" i="14" s="1"/>
  <c r="AL21" i="14"/>
  <c r="AL22" i="14"/>
  <c r="AL23" i="14"/>
  <c r="AL24" i="14"/>
  <c r="AL25" i="14"/>
  <c r="AL26" i="14"/>
  <c r="AL27" i="14"/>
  <c r="AL28" i="14"/>
  <c r="AP28" i="14" s="1"/>
  <c r="AL29" i="14"/>
  <c r="AL30" i="14"/>
  <c r="AL31" i="14"/>
  <c r="AL32" i="14"/>
  <c r="AL33" i="14"/>
  <c r="AL34" i="14"/>
  <c r="AL35" i="14"/>
  <c r="AL36" i="14"/>
  <c r="AL37" i="14"/>
  <c r="AP37" i="14" s="1"/>
  <c r="AL38" i="14"/>
  <c r="AL39" i="14"/>
  <c r="AL40" i="14"/>
  <c r="AL41" i="14"/>
  <c r="AL42" i="14"/>
  <c r="AL43" i="14"/>
  <c r="AL44" i="14"/>
  <c r="AL45" i="14"/>
  <c r="AP45" i="14" s="1"/>
  <c r="AL46" i="14"/>
  <c r="AL47" i="14"/>
  <c r="AB3" i="14"/>
  <c r="AC3" i="14"/>
  <c r="AB4" i="14"/>
  <c r="AC4" i="14"/>
  <c r="AB5" i="14"/>
  <c r="AC5" i="14"/>
  <c r="AB6" i="14"/>
  <c r="AD6" i="14" s="1"/>
  <c r="AC6" i="14"/>
  <c r="AB7" i="14"/>
  <c r="AC7" i="14"/>
  <c r="AB8" i="14"/>
  <c r="AC8" i="14"/>
  <c r="AB9" i="14"/>
  <c r="AC9" i="14"/>
  <c r="AE9" i="14" s="1"/>
  <c r="AB10" i="14"/>
  <c r="AC10" i="14"/>
  <c r="AB11" i="14"/>
  <c r="AC11" i="14"/>
  <c r="AB12" i="14"/>
  <c r="AC12" i="14"/>
  <c r="AB13" i="14"/>
  <c r="AC13" i="14"/>
  <c r="AE13" i="14" s="1"/>
  <c r="AB14" i="14"/>
  <c r="AC14" i="14"/>
  <c r="AB15" i="14"/>
  <c r="AC15" i="14"/>
  <c r="AB16" i="14"/>
  <c r="AC16" i="14"/>
  <c r="AB17" i="14"/>
  <c r="AC17" i="14"/>
  <c r="AB18" i="14"/>
  <c r="AC18" i="14"/>
  <c r="AB19" i="14"/>
  <c r="AC19" i="14"/>
  <c r="AB20" i="14"/>
  <c r="AC20" i="14"/>
  <c r="AB21" i="14"/>
  <c r="AC21" i="14"/>
  <c r="AE21" i="14" s="1"/>
  <c r="AB22" i="14"/>
  <c r="AC22" i="14"/>
  <c r="AB23" i="14"/>
  <c r="AC23" i="14"/>
  <c r="AB24" i="14"/>
  <c r="AC24" i="14"/>
  <c r="AB25" i="14"/>
  <c r="AC25" i="14"/>
  <c r="AE25" i="14" s="1"/>
  <c r="AB26" i="14"/>
  <c r="AC26" i="14"/>
  <c r="AB27" i="14"/>
  <c r="AC27" i="14"/>
  <c r="AB28" i="14"/>
  <c r="AC28" i="14"/>
  <c r="AB29" i="14"/>
  <c r="AC29" i="14"/>
  <c r="AE29" i="14" s="1"/>
  <c r="AB30" i="14"/>
  <c r="AC30" i="14"/>
  <c r="AB31" i="14"/>
  <c r="AC31" i="14"/>
  <c r="AB32" i="14"/>
  <c r="AC32" i="14"/>
  <c r="AB33" i="14"/>
  <c r="AC33" i="14"/>
  <c r="AB34" i="14"/>
  <c r="AC34" i="14"/>
  <c r="AB35" i="14"/>
  <c r="AC35" i="14"/>
  <c r="AB36" i="14"/>
  <c r="AC36" i="14"/>
  <c r="AB37" i="14"/>
  <c r="AC37" i="14"/>
  <c r="AE37" i="14" s="1"/>
  <c r="AB38" i="14"/>
  <c r="AC38" i="14"/>
  <c r="AB39" i="14"/>
  <c r="AC39" i="14"/>
  <c r="AB40" i="14"/>
  <c r="AC40" i="14"/>
  <c r="AB41" i="14"/>
  <c r="AC41" i="14"/>
  <c r="AE41" i="14" s="1"/>
  <c r="AB42" i="14"/>
  <c r="AC42" i="14"/>
  <c r="AB43" i="14"/>
  <c r="AC43" i="14"/>
  <c r="AB44" i="14"/>
  <c r="AC44" i="14"/>
  <c r="AB45" i="14"/>
  <c r="AD45" i="14" s="1"/>
  <c r="AC45" i="14"/>
  <c r="AE45" i="14" s="1"/>
  <c r="AB46" i="14"/>
  <c r="AC46" i="14"/>
  <c r="AB47" i="14"/>
  <c r="AC47" i="14"/>
  <c r="S3" i="14"/>
  <c r="R4" i="14"/>
  <c r="S4" i="14"/>
  <c r="AE4" i="14" s="1"/>
  <c r="R5" i="14"/>
  <c r="AD5" i="14" s="1"/>
  <c r="S5" i="14"/>
  <c r="R6" i="14"/>
  <c r="S6" i="14"/>
  <c r="R7" i="14"/>
  <c r="S7" i="14"/>
  <c r="R8" i="14"/>
  <c r="S8" i="14"/>
  <c r="AE8" i="14" s="1"/>
  <c r="R9" i="14"/>
  <c r="AD9" i="14" s="1"/>
  <c r="S9" i="14"/>
  <c r="R10" i="14"/>
  <c r="S10" i="14"/>
  <c r="R11" i="14"/>
  <c r="S11" i="14"/>
  <c r="R12" i="14"/>
  <c r="S12" i="14"/>
  <c r="AE12" i="14" s="1"/>
  <c r="R13" i="14"/>
  <c r="AD13" i="14" s="1"/>
  <c r="S13" i="14"/>
  <c r="R14" i="14"/>
  <c r="S14" i="14"/>
  <c r="R15" i="14"/>
  <c r="S15" i="14"/>
  <c r="R16" i="14"/>
  <c r="S16" i="14"/>
  <c r="AE16" i="14" s="1"/>
  <c r="R17" i="14"/>
  <c r="AD17" i="14" s="1"/>
  <c r="S17" i="14"/>
  <c r="R18" i="14"/>
  <c r="S18" i="14"/>
  <c r="R19" i="14"/>
  <c r="AD19" i="14" s="1"/>
  <c r="S19" i="14"/>
  <c r="R20" i="14"/>
  <c r="S20" i="14"/>
  <c r="AE20" i="14" s="1"/>
  <c r="R21" i="14"/>
  <c r="AD21" i="14" s="1"/>
  <c r="S21" i="14"/>
  <c r="R22" i="14"/>
  <c r="S22" i="14"/>
  <c r="R23" i="14"/>
  <c r="AD23" i="14" s="1"/>
  <c r="S23" i="14"/>
  <c r="R24" i="14"/>
  <c r="S24" i="14"/>
  <c r="AE24" i="14" s="1"/>
  <c r="R25" i="14"/>
  <c r="S25" i="14"/>
  <c r="R26" i="14"/>
  <c r="S26" i="14"/>
  <c r="R27" i="14"/>
  <c r="S27" i="14"/>
  <c r="R28" i="14"/>
  <c r="S28" i="14"/>
  <c r="AE28" i="14" s="1"/>
  <c r="R29" i="14"/>
  <c r="AD29" i="14" s="1"/>
  <c r="S29" i="14"/>
  <c r="R30" i="14"/>
  <c r="S30" i="14"/>
  <c r="R31" i="14"/>
  <c r="AD31" i="14" s="1"/>
  <c r="S31" i="14"/>
  <c r="R32" i="14"/>
  <c r="S32" i="14"/>
  <c r="R33" i="14"/>
  <c r="AD33" i="14" s="1"/>
  <c r="S33" i="14"/>
  <c r="R34" i="14"/>
  <c r="S34" i="14"/>
  <c r="R35" i="14"/>
  <c r="AD35" i="14" s="1"/>
  <c r="S35" i="14"/>
  <c r="R36" i="14"/>
  <c r="S36" i="14"/>
  <c r="R37" i="14"/>
  <c r="AD37" i="14" s="1"/>
  <c r="S37" i="14"/>
  <c r="R38" i="14"/>
  <c r="S38" i="14"/>
  <c r="R39" i="14"/>
  <c r="AD39" i="14" s="1"/>
  <c r="S39" i="14"/>
  <c r="R40" i="14"/>
  <c r="S40" i="14"/>
  <c r="AE40" i="14" s="1"/>
  <c r="R41" i="14"/>
  <c r="AD41" i="14" s="1"/>
  <c r="S41" i="14"/>
  <c r="R42" i="14"/>
  <c r="S42" i="14"/>
  <c r="R43" i="14"/>
  <c r="AD43" i="14" s="1"/>
  <c r="S43" i="14"/>
  <c r="R44" i="14"/>
  <c r="AD44" i="14" s="1"/>
  <c r="S44" i="14"/>
  <c r="AE44" i="14" s="1"/>
  <c r="R45" i="14"/>
  <c r="S45" i="14"/>
  <c r="R46" i="14"/>
  <c r="S46" i="14"/>
  <c r="AE46" i="14" s="1"/>
  <c r="R47" i="14"/>
  <c r="AD47" i="14" s="1"/>
  <c r="S47" i="14"/>
  <c r="AE47" i="14" s="1"/>
  <c r="AP31" i="14"/>
  <c r="S2" i="14"/>
  <c r="AE2" i="14" s="1"/>
  <c r="AP39" i="14"/>
  <c r="AP14" i="14"/>
  <c r="AP22" i="14"/>
  <c r="AP29" i="14"/>
  <c r="AD36" i="14"/>
  <c r="AD28" i="14"/>
  <c r="AD20" i="14"/>
  <c r="AD12" i="14"/>
  <c r="AD4" i="14"/>
  <c r="AP44" i="14"/>
  <c r="AP36" i="14"/>
  <c r="AD40" i="14"/>
  <c r="AD32" i="14"/>
  <c r="AD24" i="14"/>
  <c r="AD16" i="14"/>
  <c r="AD8" i="14"/>
  <c r="AP23" i="14"/>
  <c r="AP15" i="14"/>
  <c r="AP38" i="14"/>
  <c r="AP6" i="14"/>
  <c r="AD27" i="14"/>
  <c r="AD15" i="14"/>
  <c r="AD11" i="14"/>
  <c r="AP47" i="14"/>
  <c r="AP7" i="14"/>
  <c r="AD25" i="14"/>
  <c r="AP43" i="14"/>
  <c r="AP35" i="14"/>
  <c r="AP27" i="14"/>
  <c r="AP19" i="14"/>
  <c r="AP3" i="14"/>
  <c r="AP32" i="14"/>
  <c r="AP24" i="14"/>
  <c r="AP16" i="14"/>
  <c r="AP8" i="14"/>
  <c r="AD7" i="14"/>
  <c r="AE3" i="14"/>
  <c r="AP46" i="14"/>
  <c r="AP30" i="14"/>
  <c r="AD46" i="14"/>
  <c r="AD42" i="14"/>
  <c r="AD38" i="14"/>
  <c r="AD34" i="14"/>
  <c r="AD30" i="14"/>
  <c r="AD26" i="14"/>
  <c r="AD22" i="14"/>
  <c r="AD18" i="14"/>
  <c r="AD14" i="14"/>
  <c r="AD10" i="14"/>
  <c r="AP40" i="14"/>
  <c r="AP11" i="14"/>
  <c r="AE36" i="14"/>
  <c r="AE32" i="14"/>
  <c r="AP21" i="14"/>
  <c r="AE42" i="14"/>
  <c r="AE38" i="14"/>
  <c r="AE34" i="14"/>
  <c r="AE30" i="14"/>
  <c r="AE26" i="14"/>
  <c r="AE22" i="14"/>
  <c r="AE18" i="14"/>
  <c r="AE14" i="14"/>
  <c r="AE10" i="14"/>
  <c r="AE6" i="14"/>
  <c r="AE43" i="14"/>
  <c r="AE39" i="14"/>
  <c r="AE35" i="14"/>
  <c r="AE33" i="14"/>
  <c r="AE31" i="14"/>
  <c r="AE27" i="14"/>
  <c r="AE23" i="14"/>
  <c r="AE19" i="14"/>
  <c r="AE17" i="14"/>
  <c r="AE15" i="14"/>
  <c r="AE11" i="14"/>
  <c r="AE7" i="14"/>
  <c r="AP5" i="14" l="1"/>
  <c r="AP2" i="14"/>
  <c r="AE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<sst xmlns="http://schemas.openxmlformats.org/spreadsheetml/2006/main" count="1165" uniqueCount="328">
  <si>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</si>
  <si>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</si>
  <si>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</si>
  <si>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</si>
  <si>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</si>
  <si>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</si>
  <si>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</si>
  <si>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</si>
  <si>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</si>
  <si>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</si>
  <si>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</si>
  <si>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</si>
  <si>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</si>
  <si>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</si>
  <si>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</si>
  <si>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</si>
  <si>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</si>
  <si>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</si>
  <si>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</si>
  <si>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</si>
  <si>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</si>
  <si>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</si>
  <si>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</si>
  <si>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</si>
  <si>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</si>
  <si>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</si>
  <si>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</si>
  <si>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</si>
  <si>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</si>
  <si>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</si>
  <si>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</si>
  <si>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</si>
  <si>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</si>
  <si>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</si>
  <si>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</si>
  <si>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</si>
  <si>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</si>
  <si>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</si>
  <si>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</si>
  <si>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</si>
  <si>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</si>
  <si>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</si>
  <si>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</si>
  <si>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</si>
  <si>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</si>
  <si>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</si>
  <si>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</si>
  <si>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</si>
  <si>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</si>
  <si>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</si>
  <si>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Yes_No</t>
  </si>
  <si>
    <t>Yes</t>
  </si>
  <si>
    <t>Grand Total paybill/staffing (payroll and non-payroll) costs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</si>
  <si>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</si>
  <si>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</si>
  <si>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</si>
  <si>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</si>
  <si>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</si>
  <si>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</si>
  <si>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</si>
  <si>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</si>
  <si>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</si>
  <si>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</si>
  <si>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</si>
  <si>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</si>
  <si>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</si>
  <si>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</si>
  <si>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</si>
  <si>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</si>
  <si>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</si>
  <si>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</si>
  <si>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</si>
  <si>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</si>
  <si>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</si>
  <si>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</si>
  <si>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</si>
  <si>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</si>
  <si>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</si>
  <si>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</si>
  <si>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</si>
  <si>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</si>
  <si>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</si>
  <si>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</si>
  <si>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</si>
  <si>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</si>
  <si>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</si>
  <si>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</si>
  <si>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</si>
  <si>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</si>
  <si>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</si>
  <si>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</si>
  <si>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</si>
  <si>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</si>
  <si>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</si>
  <si>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</si>
  <si>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</si>
  <si>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</si>
  <si>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</si>
  <si>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</si>
  <si>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</si>
  <si>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</si>
  <si>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</si>
  <si>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</si>
  <si>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</si>
  <si>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</si>
  <si>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</si>
  <si>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</si>
  <si>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</si>
  <si>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</si>
  <si>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</si>
  <si>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</si>
  <si>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</si>
  <si>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</si>
  <si>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</si>
  <si>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</si>
  <si>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</si>
  <si>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</si>
  <si>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</si>
  <si>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</si>
  <si>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</si>
  <si>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</si>
  <si>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</si>
  <si>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</si>
  <si>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</si>
  <si>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</si>
  <si>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</si>
  <si>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</si>
  <si>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</si>
  <si>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</si>
  <si>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</si>
  <si>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</si>
  <si>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</si>
  <si>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</si>
  <si>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</si>
  <si>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</si>
  <si>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</si>
  <si>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</si>
  <si>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</si>
  <si>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</si>
  <si>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</si>
  <si>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</si>
  <si>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</si>
  <si>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</si>
  <si>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</si>
  <si>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</si>
  <si>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</si>
  <si>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</si>
  <si>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</si>
  <si>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</si>
  <si>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</si>
  <si>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</si>
  <si>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</si>
  <si>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</si>
  <si>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</si>
  <si>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</si>
  <si>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</si>
  <si>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</si>
  <si>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</si>
  <si>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</si>
  <si>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</si>
  <si>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</si>
  <si>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</si>
  <si>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</si>
  <si>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</si>
  <si>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</si>
  <si>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</si>
  <si>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</si>
  <si>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</si>
  <si>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</si>
  <si>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</si>
  <si>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</si>
  <si>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</si>
  <si>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</si>
  <si>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</si>
  <si>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</si>
  <si>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</si>
  <si>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</si>
  <si>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</si>
  <si>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</si>
  <si>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</si>
  <si>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</si>
  <si>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</si>
  <si>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</si>
  <si>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</si>
  <si>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</si>
  <si>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</si>
  <si>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</si>
  <si>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</si>
  <si>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</si>
  <si>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</si>
  <si>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</si>
  <si>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</si>
  <si>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</si>
  <si>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</si>
  <si>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</si>
  <si>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</si>
  <si>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</si>
  <si>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</si>
  <si>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</si>
  <si>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</si>
  <si>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</si>
  <si>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</si>
  <si>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</si>
  <si>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</si>
  <si>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</si>
  <si>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</si>
  <si>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</si>
  <si>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</si>
  <si>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</si>
  <si>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</si>
  <si>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</si>
  <si>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</si>
  <si>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</si>
  <si>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</si>
  <si>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</si>
  <si>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</si>
  <si>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</si>
  <si>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</si>
  <si>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</si>
  <si>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</si>
  <si>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</si>
  <si>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</si>
  <si>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</si>
  <si>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</si>
  <si>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</si>
  <si>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</si>
  <si>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</si>
  <si>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</si>
  <si>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</si>
  <si>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</si>
  <si>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</si>
  <si>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</si>
  <si>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</si>
  <si>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</si>
  <si>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</si>
  <si>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</si>
  <si>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</si>
  <si>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</si>
  <si>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</si>
  <si>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</si>
  <si>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</si>
  <si>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</si>
  <si>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</si>
  <si>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</si>
  <si>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</si>
  <si>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</si>
  <si>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</si>
  <si>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</si>
  <si>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</si>
  <si>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</si>
  <si>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</si>
  <si>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</si>
  <si>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</si>
  <si>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</si>
  <si>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</si>
  <si>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</si>
  <si>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</si>
  <si>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</si>
  <si>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</si>
  <si>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</si>
  <si>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</si>
  <si>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</si>
  <si>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 xml:space="preserve">Main, parent or sponsoring department: </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</si>
  <si>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</si>
  <si>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</si>
  <si>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</si>
  <si>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</si>
  <si>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</si>
  <si>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</si>
  <si>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</si>
  <si>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</si>
  <si>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</si>
  <si>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</si>
  <si>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</si>
  <si>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</si>
  <si>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</si>
  <si>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</si>
  <si>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</si>
  <si>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</si>
  <si>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</si>
  <si>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</si>
  <si>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</si>
  <si>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</si>
  <si>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</si>
  <si>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</si>
  <si>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</si>
  <si>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</si>
  <si>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</si>
  <si>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</si>
  <si>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</si>
  <si>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</si>
  <si>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</si>
  <si>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</si>
  <si>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</si>
  <si>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</si>
  <si>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</si>
  <si>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</si>
  <si>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</si>
  <si>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</si>
  <si>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</si>
  <si>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</si>
  <si>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</si>
  <si>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</si>
  <si>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</si>
  <si>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</si>
  <si>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</si>
  <si>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</si>
  <si>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</si>
  <si>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</si>
  <si>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</si>
  <si>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 xml:space="preserve">Agency staff </t>
  </si>
  <si>
    <t>Interim managers</t>
  </si>
  <si>
    <t>Specialist Contractors</t>
  </si>
  <si>
    <t>Consultants/consultancy</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</si>
  <si>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</si>
  <si>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</si>
  <si>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</si>
  <si>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</si>
  <si>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</si>
  <si>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Non-payroll staff Costs</t>
  </si>
  <si>
    <t>Please refer to HMT guidance.</t>
  </si>
  <si>
    <t>Organisation 
type</t>
  </si>
  <si>
    <t xml:space="preserve">Main, parent or 
sponsoring department: </t>
  </si>
  <si>
    <t>Field</t>
  </si>
  <si>
    <t>Information required</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</si>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</sst>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8" fillId="0" borderId="0"/>
    <xf numFmtId="0" fontId="2" fillId="0" borderId="0" applyNumberFormat="0" applyFill="0" applyBorder="0" applyAlignment="0" applyProtection="0"/>
    <xf numFmtId="0" fontId="18" fillId="0" borderId="0"/>
    <xf numFmtId="0" fontId="4" fillId="0" borderId="0"/>
    <xf numFmtId="0" fontId="8" fillId="0" borderId="0"/>
    <xf numFmtId="0" fontId="1" fillId="0" borderId="0"/>
    <xf numFmtId="0" fontId="19"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6" fillId="0" borderId="0"/>
    <xf numFmtId="40" fontId="11" fillId="3" borderId="0">
      <alignment horizontal="right"/>
    </xf>
    <xf numFmtId="9" fontId="19"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6" fillId="6" borderId="0" xfId="37" applyFont="1" applyFill="1" applyBorder="1" applyAlignment="1">
      <alignment vertical="top" wrapText="1"/>
    </xf>
    <xf numFmtId="0" fontId="16" fillId="0" borderId="0" xfId="37" applyFont="1" applyFill="1" applyBorder="1" applyAlignment="1">
      <alignment vertical="center" wrapText="1"/>
    </xf>
    <xf numFmtId="0" fontId="16" fillId="0" borderId="0" xfId="37" applyFont="1" applyFill="1" applyBorder="1"/>
    <xf numFmtId="0" fontId="16" fillId="0" borderId="0" xfId="37" applyFont="1" applyFill="1" applyBorder="1" applyAlignment="1">
      <alignment vertical="top" wrapText="1"/>
    </xf>
    <xf numFmtId="0" fontId="16" fillId="6" borderId="0" xfId="37" applyFont="1" applyFill="1" applyBorder="1"/>
    <xf numFmtId="0" fontId="16"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6" fillId="0" borderId="0" xfId="37" applyFont="1" applyFill="1" applyBorder="1"/>
    <xf numFmtId="0" fontId="0" fillId="0" borderId="1" xfId="0" applyBorder="1" applyAlignment="1" applyProtection="1">
      <alignment vertical="center" wrapText="1"/>
      <protection locked="0"/>
    </xf>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0" fillId="0" borderId="0" xfId="0"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4" borderId="1" xfId="0" applyFont="1" applyFill="1" applyBorder="1" applyAlignment="1" applyProtection="1">
      <alignment horizontal="center" vertical="center"/>
      <protection locked="0"/>
    </xf>
    <xf numFmtId="0" fontId="22" fillId="4" borderId="0" xfId="0" applyFont="1" applyFill="1" applyAlignment="1" applyProtection="1">
      <alignment horizontal="left" vertical="center"/>
      <protection locked="0"/>
    </xf>
    <xf numFmtId="0" fontId="22" fillId="4" borderId="0" xfId="0" applyFont="1" applyFill="1" applyBorder="1" applyAlignment="1" applyProtection="1">
      <alignment horizontal="left" vertical="center"/>
      <protection locked="0"/>
    </xf>
    <xf numFmtId="0" fontId="22"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0" fillId="9" borderId="2" xfId="0" applyFont="1" applyFill="1" applyBorder="1" applyAlignment="1" applyProtection="1">
      <alignment vertical="center"/>
    </xf>
    <xf numFmtId="0" fontId="20" fillId="9" borderId="4" xfId="0" applyFont="1" applyFill="1" applyBorder="1" applyAlignment="1" applyProtection="1">
      <alignment vertical="center"/>
    </xf>
    <xf numFmtId="0" fontId="20" fillId="9"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5"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1" fillId="8" borderId="1" xfId="0" applyFont="1"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ont="1" applyFill="1" applyBorder="1" applyAlignment="1" applyProtection="1">
      <alignment horizontal="center" vertical="center" wrapText="1"/>
    </xf>
    <xf numFmtId="0" fontId="0" fillId="8" borderId="1" xfId="0" applyFont="1" applyFill="1" applyBorder="1" applyAlignment="1" applyProtection="1">
      <alignment vertical="center" wrapText="1"/>
    </xf>
    <xf numFmtId="0" fontId="0" fillId="8" borderId="1" xfId="0" applyFill="1" applyBorder="1" applyAlignment="1" applyProtection="1">
      <alignment vertical="center" wrapText="1"/>
    </xf>
    <xf numFmtId="0" fontId="0" fillId="8" borderId="1" xfId="0" applyFont="1" applyFill="1" applyBorder="1" applyAlignment="1" applyProtection="1">
      <alignment vertical="center" wrapText="1"/>
      <protection locked="0"/>
    </xf>
    <xf numFmtId="0" fontId="3" fillId="8"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3" fillId="0" borderId="0" xfId="0" applyFont="1" applyFill="1" applyBorder="1" applyAlignment="1">
      <alignment horizontal="center" vertical="center" wrapText="1"/>
    </xf>
    <xf numFmtId="0" fontId="23" fillId="0" borderId="0" xfId="0" applyFont="1" applyFill="1" applyBorder="1"/>
    <xf numFmtId="0" fontId="23" fillId="0" borderId="1" xfId="0" applyFont="1" applyFill="1" applyBorder="1" applyAlignment="1">
      <alignment horizontal="center" vertical="center" wrapText="1"/>
    </xf>
    <xf numFmtId="0" fontId="23" fillId="0" borderId="1" xfId="0" applyFont="1" applyFill="1" applyBorder="1" applyAlignment="1" applyProtection="1">
      <alignment horizontal="center" vertical="center" wrapText="1"/>
    </xf>
    <xf numFmtId="0" fontId="24" fillId="9" borderId="1" xfId="0" applyFont="1" applyFill="1" applyBorder="1" applyAlignment="1">
      <alignment horizontal="center" vertical="center" wrapText="1"/>
    </xf>
    <xf numFmtId="0" fontId="24" fillId="9" borderId="1" xfId="0" applyFont="1" applyFill="1" applyBorder="1" applyAlignment="1">
      <alignment horizontal="center" vertical="center"/>
    </xf>
    <xf numFmtId="0" fontId="23" fillId="0" borderId="1" xfId="0" applyFont="1" applyFill="1" applyBorder="1" applyAlignment="1">
      <alignment vertical="center" wrapText="1"/>
    </xf>
    <xf numFmtId="0" fontId="23" fillId="0" borderId="1" xfId="0" applyFont="1" applyFill="1" applyBorder="1" applyAlignment="1">
      <alignment vertical="center"/>
    </xf>
    <xf numFmtId="0" fontId="23" fillId="0" borderId="0" xfId="0" applyFont="1" applyFill="1" applyBorder="1" applyAlignment="1">
      <alignment vertical="center"/>
    </xf>
    <xf numFmtId="0" fontId="23" fillId="0" borderId="0" xfId="0" applyFont="1" applyFill="1" applyBorder="1" applyAlignment="1">
      <alignment vertical="center" wrapText="1"/>
    </xf>
    <xf numFmtId="0" fontId="23" fillId="0" borderId="5" xfId="0" applyFont="1" applyFill="1" applyBorder="1" applyAlignment="1">
      <alignment vertical="center" wrapText="1"/>
    </xf>
    <xf numFmtId="0" fontId="23" fillId="0" borderId="2" xfId="0" applyFont="1" applyFill="1" applyBorder="1" applyAlignment="1">
      <alignment vertical="center" wrapText="1"/>
    </xf>
    <xf numFmtId="0" fontId="0" fillId="4" borderId="1" xfId="0" applyFill="1" applyBorder="1" applyAlignment="1" applyProtection="1">
      <alignment horizontal="center" vertical="center"/>
      <protection locked="0"/>
    </xf>
    <xf numFmtId="0" fontId="0" fillId="0" borderId="1" xfId="0" applyBorder="1" applyAlignment="1" applyProtection="1">
      <alignment horizontal="right" vertical="center" wrapText="1"/>
      <protection locked="0"/>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4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69"/>
  <sheetViews>
    <sheetView tabSelected="1" zoomScale="70" zoomScaleNormal="70" workbookViewId="0">
      <selection activeCell="AM2" sqref="AM2:AN6"/>
    </sheetView>
  </sheetViews>
  <sheetFormatPr defaultColWidth="8.84375" defaultRowHeight="15.5" x14ac:dyDescent="0.35"/>
  <cols>
    <col min="1" max="1" width="8.84375" style="2"/>
    <col min="2" max="2" width="9.921875" style="2" bestFit="1" customWidth="1"/>
    <col min="3" max="3" width="30.69140625" style="3" customWidth="1"/>
    <col min="4" max="4" width="20.69140625" style="3" customWidth="1"/>
    <col min="5" max="5" width="25.69140625" style="3" customWidth="1"/>
    <col min="6" max="15" width="11.69140625" style="3" customWidth="1"/>
    <col min="16" max="17" width="14.69140625" style="3" customWidth="1"/>
    <col min="18" max="19" width="11.69140625" style="2" customWidth="1"/>
    <col min="20" max="23" width="15.69140625" style="2" customWidth="1"/>
    <col min="24" max="27" width="20.69140625" style="2" customWidth="1"/>
    <col min="28" max="29" width="15.69140625" style="2" customWidth="1"/>
    <col min="30" max="31" width="11.07421875" style="2" customWidth="1"/>
    <col min="32" max="38" width="15.53515625" style="2" customWidth="1"/>
    <col min="39" max="39" width="32.61328125" style="2" customWidth="1"/>
    <col min="40" max="41" width="20.69140625" style="2" customWidth="1"/>
    <col min="42" max="42" width="20.765625" style="2" customWidth="1"/>
    <col min="43" max="51" width="8.84375" style="13"/>
    <col min="52" max="16384" width="8.84375" style="2"/>
  </cols>
  <sheetData>
    <row r="1" spans="1:51" s="1" customFormat="1" ht="93" x14ac:dyDescent="0.35">
      <c r="A1" s="71" t="s">
        <v>237</v>
      </c>
      <c r="B1" s="71" t="s">
        <v>238</v>
      </c>
      <c r="C1" s="72" t="s">
        <v>49</v>
      </c>
      <c r="D1" s="73" t="s">
        <v>45</v>
      </c>
      <c r="E1" s="74" t="s">
        <v>262</v>
      </c>
      <c r="F1" s="75" t="s">
        <v>257</v>
      </c>
      <c r="G1" s="75" t="s">
        <v>279</v>
      </c>
      <c r="H1" s="75" t="s">
        <v>258</v>
      </c>
      <c r="I1" s="75" t="s">
        <v>280</v>
      </c>
      <c r="J1" s="75" t="s">
        <v>259</v>
      </c>
      <c r="K1" s="75" t="s">
        <v>281</v>
      </c>
      <c r="L1" s="75" t="s">
        <v>260</v>
      </c>
      <c r="M1" s="75" t="s">
        <v>282</v>
      </c>
      <c r="N1" s="75" t="s">
        <v>261</v>
      </c>
      <c r="O1" s="75" t="s">
        <v>283</v>
      </c>
      <c r="P1" s="75" t="s">
        <v>290</v>
      </c>
      <c r="Q1" s="75" t="s">
        <v>291</v>
      </c>
      <c r="R1" s="75" t="s">
        <v>268</v>
      </c>
      <c r="S1" s="75" t="s">
        <v>284</v>
      </c>
      <c r="T1" s="75" t="s">
        <v>263</v>
      </c>
      <c r="U1" s="75" t="s">
        <v>285</v>
      </c>
      <c r="V1" s="75" t="s">
        <v>264</v>
      </c>
      <c r="W1" s="75" t="s">
        <v>286</v>
      </c>
      <c r="X1" s="75" t="s">
        <v>265</v>
      </c>
      <c r="Y1" s="75" t="s">
        <v>287</v>
      </c>
      <c r="Z1" s="75" t="s">
        <v>266</v>
      </c>
      <c r="AA1" s="75" t="s">
        <v>288</v>
      </c>
      <c r="AB1" s="75" t="s">
        <v>267</v>
      </c>
      <c r="AC1" s="75" t="s">
        <v>289</v>
      </c>
      <c r="AD1" s="76" t="s">
        <v>292</v>
      </c>
      <c r="AE1" s="76" t="s">
        <v>293</v>
      </c>
      <c r="AF1" s="75" t="s">
        <v>269</v>
      </c>
      <c r="AG1" s="75" t="s">
        <v>270</v>
      </c>
      <c r="AH1" s="75" t="s">
        <v>271</v>
      </c>
      <c r="AI1" s="75" t="s">
        <v>272</v>
      </c>
      <c r="AJ1" s="75" t="s">
        <v>273</v>
      </c>
      <c r="AK1" s="75" t="s">
        <v>274</v>
      </c>
      <c r="AL1" s="75" t="s">
        <v>275</v>
      </c>
      <c r="AM1" s="76" t="s">
        <v>276</v>
      </c>
      <c r="AN1" s="76" t="s">
        <v>277</v>
      </c>
      <c r="AO1" s="76" t="s">
        <v>278</v>
      </c>
      <c r="AP1" s="77" t="s">
        <v>52</v>
      </c>
      <c r="AQ1" s="57"/>
      <c r="AR1" s="57"/>
      <c r="AS1" s="57"/>
      <c r="AT1" s="57"/>
      <c r="AU1" s="57"/>
      <c r="AV1" s="57"/>
      <c r="AW1" s="57"/>
      <c r="AX1" s="57"/>
      <c r="AY1" s="57"/>
    </row>
    <row r="2" spans="1:51" ht="31" x14ac:dyDescent="0.35">
      <c r="A2" s="91">
        <v>2021</v>
      </c>
      <c r="B2" s="91" t="s">
        <v>246</v>
      </c>
      <c r="C2" s="25" t="s">
        <v>118</v>
      </c>
      <c r="D2" s="25" t="s">
        <v>58</v>
      </c>
      <c r="E2" s="25" t="s">
        <v>130</v>
      </c>
      <c r="F2" s="67">
        <v>1</v>
      </c>
      <c r="G2" s="67">
        <v>1</v>
      </c>
      <c r="H2" s="67">
        <v>8</v>
      </c>
      <c r="I2" s="67">
        <v>8</v>
      </c>
      <c r="J2" s="67">
        <v>14</v>
      </c>
      <c r="K2" s="67">
        <v>14</v>
      </c>
      <c r="L2" s="67">
        <v>21</v>
      </c>
      <c r="M2" s="67">
        <v>21</v>
      </c>
      <c r="N2" s="67">
        <v>4</v>
      </c>
      <c r="O2" s="67">
        <v>4</v>
      </c>
      <c r="P2" s="67"/>
      <c r="Q2" s="67"/>
      <c r="R2" s="15">
        <f>SUM(F2,H2,J2,L2,N2,P2)</f>
        <v>48</v>
      </c>
      <c r="S2" s="15">
        <f>SUM(G2,I2,K2,M2,O2,Q2)</f>
        <v>48</v>
      </c>
      <c r="T2" s="92">
        <v>2</v>
      </c>
      <c r="U2" s="67">
        <v>2</v>
      </c>
      <c r="V2" s="92"/>
      <c r="W2" s="67"/>
      <c r="X2" s="92"/>
      <c r="Y2" s="67"/>
      <c r="Z2" s="92"/>
      <c r="AA2" s="67"/>
      <c r="AB2" s="16">
        <f>SUM(T2,V2,X2,Z2,)</f>
        <v>2</v>
      </c>
      <c r="AC2" s="78">
        <f>SUM(U2,W2,Y2,AA2)</f>
        <v>2</v>
      </c>
      <c r="AD2" s="17">
        <f>R2+AB2</f>
        <v>50</v>
      </c>
      <c r="AE2" s="17">
        <f>S2+AC2</f>
        <v>50</v>
      </c>
      <c r="AF2" s="18">
        <v>185766.92</v>
      </c>
      <c r="AG2" s="18">
        <v>13891.63</v>
      </c>
      <c r="AH2" s="18">
        <v>0</v>
      </c>
      <c r="AI2" s="18">
        <v>0</v>
      </c>
      <c r="AJ2" s="18">
        <v>47535.87</v>
      </c>
      <c r="AK2" s="18">
        <v>23098.3</v>
      </c>
      <c r="AL2" s="20">
        <f>SUM(AF2:AK2)</f>
        <v>270292.72000000003</v>
      </c>
      <c r="AM2" s="21">
        <v>5095.84</v>
      </c>
      <c r="AN2" s="21">
        <v>0</v>
      </c>
      <c r="AO2" s="22">
        <f>SUM(AM2:AN2)</f>
        <v>5095.84</v>
      </c>
      <c r="AP2" s="23">
        <f>SUM(AO2,AL2)</f>
        <v>275388.56000000006</v>
      </c>
    </row>
    <row r="3" spans="1:51" ht="31" x14ac:dyDescent="0.35">
      <c r="A3" s="91">
        <v>2021</v>
      </c>
      <c r="B3" s="91" t="s">
        <v>246</v>
      </c>
      <c r="C3" s="25" t="s">
        <v>120</v>
      </c>
      <c r="D3" s="25" t="s">
        <v>46</v>
      </c>
      <c r="E3" s="25" t="s">
        <v>130</v>
      </c>
      <c r="F3" s="67">
        <v>4</v>
      </c>
      <c r="G3" s="67">
        <v>4</v>
      </c>
      <c r="H3" s="67">
        <v>1</v>
      </c>
      <c r="I3" s="67">
        <v>0.77777777777777801</v>
      </c>
      <c r="J3" s="67"/>
      <c r="K3" s="67"/>
      <c r="L3" s="67">
        <v>21</v>
      </c>
      <c r="M3" s="67">
        <v>19.75138888888889</v>
      </c>
      <c r="N3" s="67">
        <v>2</v>
      </c>
      <c r="O3" s="67">
        <v>2</v>
      </c>
      <c r="P3" s="67"/>
      <c r="Q3" s="67"/>
      <c r="R3" s="15">
        <f>SUM(F3,H3,J3,L3,N3,P3)</f>
        <v>28</v>
      </c>
      <c r="S3" s="15">
        <f t="shared" ref="S3:S47" si="0">SUM(G3,I3,K3,M3,O3,Q3)</f>
        <v>26.529166666666669</v>
      </c>
      <c r="T3" s="92"/>
      <c r="U3" s="67"/>
      <c r="V3" s="92"/>
      <c r="W3" s="67"/>
      <c r="X3" s="92"/>
      <c r="Y3" s="67"/>
      <c r="Z3" s="92"/>
      <c r="AA3" s="67"/>
      <c r="AB3" s="16">
        <f t="shared" ref="AB3:AB47" si="1">SUM(T3,V3,X3,Z3,)</f>
        <v>0</v>
      </c>
      <c r="AC3" s="16">
        <f t="shared" ref="AC3:AC47" si="2">SUM(U3,W3,Y3,AA3)</f>
        <v>0</v>
      </c>
      <c r="AD3" s="17">
        <f t="shared" ref="AD3:AD47" si="3">R3+AB3</f>
        <v>28</v>
      </c>
      <c r="AE3" s="17">
        <f t="shared" ref="AE3:AE47" si="4">S3+AC3</f>
        <v>26.529166666666669</v>
      </c>
      <c r="AF3" s="18">
        <v>126981.8</v>
      </c>
      <c r="AG3" s="18">
        <v>500.69</v>
      </c>
      <c r="AH3" s="18">
        <v>0</v>
      </c>
      <c r="AI3" s="18">
        <v>0</v>
      </c>
      <c r="AJ3" s="18">
        <v>35944.629999999997</v>
      </c>
      <c r="AK3" s="18">
        <v>14204.51</v>
      </c>
      <c r="AL3" s="20">
        <f t="shared" ref="AL3:AL47" si="5">SUM(AF3:AK3)</f>
        <v>177631.63</v>
      </c>
      <c r="AM3" s="21">
        <v>0</v>
      </c>
      <c r="AN3" s="21">
        <v>0</v>
      </c>
      <c r="AO3" s="22">
        <f t="shared" ref="AO3:AO47" si="6">SUM(AM3:AN3)</f>
        <v>0</v>
      </c>
      <c r="AP3" s="23">
        <f t="shared" ref="AP3:AP40" si="7">SUM(AO3,AL3)</f>
        <v>177631.63</v>
      </c>
    </row>
    <row r="4" spans="1:51" ht="31" x14ac:dyDescent="0.35">
      <c r="A4" s="91">
        <v>2021</v>
      </c>
      <c r="B4" s="91" t="s">
        <v>246</v>
      </c>
      <c r="C4" s="25" t="s">
        <v>194</v>
      </c>
      <c r="D4" s="25" t="s">
        <v>46</v>
      </c>
      <c r="E4" s="25" t="s">
        <v>130</v>
      </c>
      <c r="F4" s="67">
        <v>65</v>
      </c>
      <c r="G4" s="67">
        <v>60.94</v>
      </c>
      <c r="H4" s="67">
        <v>336</v>
      </c>
      <c r="I4" s="67">
        <v>328.63</v>
      </c>
      <c r="J4" s="67">
        <v>257</v>
      </c>
      <c r="K4" s="67">
        <v>251.94</v>
      </c>
      <c r="L4" s="67">
        <v>1696</v>
      </c>
      <c r="M4" s="67">
        <v>1551.33</v>
      </c>
      <c r="N4" s="67">
        <v>207</v>
      </c>
      <c r="O4" s="67">
        <v>196.01</v>
      </c>
      <c r="P4" s="67"/>
      <c r="Q4" s="67"/>
      <c r="R4" s="15">
        <f t="shared" ref="R4:R47" si="8">SUM(F4,H4,J4,L4,N4,P4)</f>
        <v>2561</v>
      </c>
      <c r="S4" s="15">
        <f t="shared" si="0"/>
        <v>2388.8500000000004</v>
      </c>
      <c r="T4" s="92">
        <v>145</v>
      </c>
      <c r="U4" s="67">
        <v>143.26999999999998</v>
      </c>
      <c r="V4" s="92">
        <v>158</v>
      </c>
      <c r="W4" s="67">
        <v>156.41999999999999</v>
      </c>
      <c r="X4" s="92">
        <v>30</v>
      </c>
      <c r="Y4" s="67">
        <v>30</v>
      </c>
      <c r="Z4" s="92"/>
      <c r="AA4" s="67"/>
      <c r="AB4" s="16">
        <f t="shared" si="1"/>
        <v>333</v>
      </c>
      <c r="AC4" s="16">
        <f t="shared" si="2"/>
        <v>329.68999999999994</v>
      </c>
      <c r="AD4" s="17">
        <f t="shared" si="3"/>
        <v>2894</v>
      </c>
      <c r="AE4" s="17">
        <f t="shared" si="4"/>
        <v>2718.5400000000004</v>
      </c>
      <c r="AF4" s="18">
        <v>10674002.16</v>
      </c>
      <c r="AG4" s="18">
        <v>33861.24</v>
      </c>
      <c r="AH4" s="18">
        <v>12200</v>
      </c>
      <c r="AI4" s="18">
        <v>103096.01</v>
      </c>
      <c r="AJ4" s="18">
        <v>2953647.94</v>
      </c>
      <c r="AK4" s="18">
        <v>1229031.8400000001</v>
      </c>
      <c r="AL4" s="20">
        <f t="shared" si="5"/>
        <v>15005839.189999999</v>
      </c>
      <c r="AM4" s="21">
        <v>3340639.84</v>
      </c>
      <c r="AN4" s="21">
        <v>0</v>
      </c>
      <c r="AO4" s="22">
        <f t="shared" si="6"/>
        <v>3340639.84</v>
      </c>
      <c r="AP4" s="23">
        <f t="shared" si="7"/>
        <v>18346479.030000001</v>
      </c>
    </row>
    <row r="5" spans="1:51" ht="31" x14ac:dyDescent="0.35">
      <c r="A5" s="91">
        <v>2021</v>
      </c>
      <c r="B5" s="91" t="s">
        <v>246</v>
      </c>
      <c r="C5" s="25" t="s">
        <v>121</v>
      </c>
      <c r="D5" s="25" t="s">
        <v>46</v>
      </c>
      <c r="E5" s="25" t="s">
        <v>130</v>
      </c>
      <c r="F5" s="92">
        <v>13</v>
      </c>
      <c r="G5" s="92">
        <v>12.78</v>
      </c>
      <c r="H5" s="92">
        <v>63</v>
      </c>
      <c r="I5" s="92">
        <v>60.07</v>
      </c>
      <c r="J5" s="92">
        <v>192</v>
      </c>
      <c r="K5" s="92">
        <v>187.9</v>
      </c>
      <c r="L5" s="92">
        <v>179</v>
      </c>
      <c r="M5" s="92">
        <v>174.7</v>
      </c>
      <c r="N5" s="92">
        <v>13</v>
      </c>
      <c r="O5" s="92">
        <v>13</v>
      </c>
      <c r="P5" s="92">
        <v>10</v>
      </c>
      <c r="Q5" s="92">
        <v>10</v>
      </c>
      <c r="R5" s="15">
        <f t="shared" si="8"/>
        <v>470</v>
      </c>
      <c r="S5" s="15">
        <f t="shared" si="0"/>
        <v>458.45</v>
      </c>
      <c r="T5" s="92">
        <v>119</v>
      </c>
      <c r="U5" s="92">
        <v>119</v>
      </c>
      <c r="V5" s="92">
        <v>4</v>
      </c>
      <c r="W5" s="92">
        <v>4</v>
      </c>
      <c r="X5" s="92">
        <v>2</v>
      </c>
      <c r="Y5" s="92">
        <v>2</v>
      </c>
      <c r="Z5" s="92">
        <v>0</v>
      </c>
      <c r="AA5" s="92">
        <v>0</v>
      </c>
      <c r="AB5" s="16">
        <f t="shared" si="1"/>
        <v>125</v>
      </c>
      <c r="AC5" s="16">
        <f t="shared" si="2"/>
        <v>125</v>
      </c>
      <c r="AD5" s="17">
        <f t="shared" si="3"/>
        <v>595</v>
      </c>
      <c r="AE5" s="17">
        <f t="shared" si="4"/>
        <v>583.45000000000005</v>
      </c>
      <c r="AF5" s="18">
        <v>1807323.9100000001</v>
      </c>
      <c r="AG5" s="18">
        <v>172.95999999999998</v>
      </c>
      <c r="AH5" s="18">
        <v>11100</v>
      </c>
      <c r="AI5" s="18">
        <v>2937.57</v>
      </c>
      <c r="AJ5" s="18">
        <v>488556.89999999997</v>
      </c>
      <c r="AK5" s="18">
        <v>232409.09000000003</v>
      </c>
      <c r="AL5" s="20">
        <f t="shared" si="5"/>
        <v>2542500.4300000002</v>
      </c>
      <c r="AM5" s="21">
        <v>498700.72999999969</v>
      </c>
      <c r="AN5" s="21">
        <v>9120.7000000000007</v>
      </c>
      <c r="AO5" s="22">
        <f t="shared" si="6"/>
        <v>507821.4299999997</v>
      </c>
      <c r="AP5" s="23">
        <f t="shared" si="7"/>
        <v>3050321.86</v>
      </c>
    </row>
    <row r="6" spans="1:51" ht="31" x14ac:dyDescent="0.35">
      <c r="A6" s="91">
        <v>2021</v>
      </c>
      <c r="B6" s="91" t="s">
        <v>246</v>
      </c>
      <c r="C6" s="25" t="s">
        <v>119</v>
      </c>
      <c r="D6" s="25" t="s">
        <v>46</v>
      </c>
      <c r="E6" s="25" t="s">
        <v>130</v>
      </c>
      <c r="F6" s="67">
        <v>1502</v>
      </c>
      <c r="G6" s="67">
        <v>1378.61</v>
      </c>
      <c r="H6" s="67">
        <v>1372</v>
      </c>
      <c r="I6" s="67">
        <v>1270.9100000000001</v>
      </c>
      <c r="J6" s="67">
        <v>968</v>
      </c>
      <c r="K6" s="67">
        <v>932.06</v>
      </c>
      <c r="L6" s="67">
        <v>2927</v>
      </c>
      <c r="M6" s="67">
        <v>2713.01</v>
      </c>
      <c r="N6" s="67">
        <v>84</v>
      </c>
      <c r="O6" s="67">
        <v>83.21</v>
      </c>
      <c r="P6" s="67"/>
      <c r="Q6" s="67"/>
      <c r="R6" s="15">
        <f t="shared" si="8"/>
        <v>6853</v>
      </c>
      <c r="S6" s="15">
        <f t="shared" si="0"/>
        <v>6377.8</v>
      </c>
      <c r="T6" s="92">
        <v>8</v>
      </c>
      <c r="U6" s="67">
        <v>8</v>
      </c>
      <c r="V6" s="92"/>
      <c r="W6" s="67"/>
      <c r="X6" s="92">
        <v>16</v>
      </c>
      <c r="Y6" s="67">
        <v>16</v>
      </c>
      <c r="Z6" s="92"/>
      <c r="AA6" s="67"/>
      <c r="AB6" s="16">
        <f t="shared" si="1"/>
        <v>24</v>
      </c>
      <c r="AC6" s="16">
        <f t="shared" si="2"/>
        <v>24</v>
      </c>
      <c r="AD6" s="17">
        <f t="shared" si="3"/>
        <v>6877</v>
      </c>
      <c r="AE6" s="17">
        <f t="shared" si="4"/>
        <v>6401.8</v>
      </c>
      <c r="AF6" s="18">
        <v>22018401.330000501</v>
      </c>
      <c r="AG6" s="18">
        <v>442197.91000000003</v>
      </c>
      <c r="AH6" s="18">
        <v>0</v>
      </c>
      <c r="AI6" s="18">
        <v>432212.74</v>
      </c>
      <c r="AJ6" s="18">
        <v>6125159.0299999705</v>
      </c>
      <c r="AK6" s="18">
        <v>2498599.3800000502</v>
      </c>
      <c r="AL6" s="20">
        <f t="shared" si="5"/>
        <v>31516570.390000522</v>
      </c>
      <c r="AM6" s="21">
        <v>176941.31</v>
      </c>
      <c r="AN6" s="21"/>
      <c r="AO6" s="22">
        <f t="shared" si="6"/>
        <v>176941.31</v>
      </c>
      <c r="AP6" s="23">
        <f t="shared" si="7"/>
        <v>31693511.700000521</v>
      </c>
    </row>
    <row r="7" spans="1:51" x14ac:dyDescent="0.35">
      <c r="A7" s="53"/>
      <c r="B7" s="53"/>
      <c r="C7" s="25"/>
      <c r="D7" s="4"/>
      <c r="E7" s="25"/>
      <c r="F7" s="68"/>
      <c r="G7" s="68"/>
      <c r="H7" s="68"/>
      <c r="I7" s="68"/>
      <c r="J7" s="68"/>
      <c r="K7" s="68"/>
      <c r="L7" s="68"/>
      <c r="M7" s="68"/>
      <c r="N7" s="68"/>
      <c r="O7" s="68"/>
      <c r="P7" s="68"/>
      <c r="Q7" s="68"/>
      <c r="R7" s="15">
        <f t="shared" si="8"/>
        <v>0</v>
      </c>
      <c r="S7" s="15">
        <f t="shared" si="0"/>
        <v>0</v>
      </c>
      <c r="T7" s="14"/>
      <c r="U7" s="68"/>
      <c r="V7" s="14"/>
      <c r="W7" s="68"/>
      <c r="X7" s="14"/>
      <c r="Y7" s="68"/>
      <c r="Z7" s="14"/>
      <c r="AA7" s="68"/>
      <c r="AB7" s="16">
        <f t="shared" si="1"/>
        <v>0</v>
      </c>
      <c r="AC7" s="16">
        <f t="shared" si="2"/>
        <v>0</v>
      </c>
      <c r="AD7" s="17">
        <f t="shared" si="3"/>
        <v>0</v>
      </c>
      <c r="AE7" s="17">
        <f t="shared" si="4"/>
        <v>0</v>
      </c>
      <c r="AF7" s="18"/>
      <c r="AG7" s="19"/>
      <c r="AH7" s="19"/>
      <c r="AI7" s="19"/>
      <c r="AJ7" s="19"/>
      <c r="AK7" s="19"/>
      <c r="AL7" s="20">
        <f t="shared" si="5"/>
        <v>0</v>
      </c>
      <c r="AM7" s="21"/>
      <c r="AN7" s="21"/>
      <c r="AO7" s="22">
        <f t="shared" si="6"/>
        <v>0</v>
      </c>
      <c r="AP7" s="23">
        <f t="shared" si="7"/>
        <v>0</v>
      </c>
    </row>
    <row r="8" spans="1:51" x14ac:dyDescent="0.35">
      <c r="A8" s="53"/>
      <c r="B8" s="53"/>
      <c r="C8" s="25"/>
      <c r="D8" s="4"/>
      <c r="E8" s="25"/>
      <c r="F8" s="68"/>
      <c r="G8" s="68"/>
      <c r="H8" s="68"/>
      <c r="I8" s="68"/>
      <c r="J8" s="68"/>
      <c r="K8" s="68"/>
      <c r="L8" s="68"/>
      <c r="M8" s="68"/>
      <c r="N8" s="68"/>
      <c r="O8" s="68"/>
      <c r="P8" s="68"/>
      <c r="Q8" s="68"/>
      <c r="R8" s="15">
        <f t="shared" si="8"/>
        <v>0</v>
      </c>
      <c r="S8" s="15">
        <f t="shared" si="0"/>
        <v>0</v>
      </c>
      <c r="T8" s="14"/>
      <c r="U8" s="68"/>
      <c r="V8" s="14"/>
      <c r="W8" s="68"/>
      <c r="X8" s="14"/>
      <c r="Y8" s="68"/>
      <c r="Z8" s="14"/>
      <c r="AA8" s="68"/>
      <c r="AB8" s="16">
        <f t="shared" si="1"/>
        <v>0</v>
      </c>
      <c r="AC8" s="16">
        <f t="shared" si="2"/>
        <v>0</v>
      </c>
      <c r="AD8" s="17">
        <f t="shared" si="3"/>
        <v>0</v>
      </c>
      <c r="AE8" s="17">
        <f t="shared" si="4"/>
        <v>0</v>
      </c>
      <c r="AF8" s="18"/>
      <c r="AG8" s="19"/>
      <c r="AH8" s="19"/>
      <c r="AI8" s="19"/>
      <c r="AJ8" s="19"/>
      <c r="AK8" s="19"/>
      <c r="AL8" s="20">
        <f t="shared" si="5"/>
        <v>0</v>
      </c>
      <c r="AM8" s="21"/>
      <c r="AN8" s="21"/>
      <c r="AO8" s="22">
        <f t="shared" si="6"/>
        <v>0</v>
      </c>
      <c r="AP8" s="23">
        <f t="shared" si="7"/>
        <v>0</v>
      </c>
    </row>
    <row r="9" spans="1:51" x14ac:dyDescent="0.35">
      <c r="A9" s="53"/>
      <c r="B9" s="53"/>
      <c r="C9" s="25"/>
      <c r="D9" s="4"/>
      <c r="E9" s="25"/>
      <c r="F9" s="68"/>
      <c r="G9" s="68"/>
      <c r="H9" s="68"/>
      <c r="I9" s="68"/>
      <c r="J9" s="68"/>
      <c r="K9" s="68"/>
      <c r="L9" s="68"/>
      <c r="M9" s="68"/>
      <c r="N9" s="68"/>
      <c r="O9" s="68"/>
      <c r="P9" s="68"/>
      <c r="Q9" s="68"/>
      <c r="R9" s="15">
        <f t="shared" si="8"/>
        <v>0</v>
      </c>
      <c r="S9" s="15">
        <f t="shared" si="0"/>
        <v>0</v>
      </c>
      <c r="T9" s="14"/>
      <c r="U9" s="68"/>
      <c r="V9" s="14"/>
      <c r="W9" s="68"/>
      <c r="X9" s="14"/>
      <c r="Y9" s="68"/>
      <c r="Z9" s="14"/>
      <c r="AA9" s="68"/>
      <c r="AB9" s="16">
        <f t="shared" si="1"/>
        <v>0</v>
      </c>
      <c r="AC9" s="16">
        <f t="shared" si="2"/>
        <v>0</v>
      </c>
      <c r="AD9" s="17">
        <f t="shared" si="3"/>
        <v>0</v>
      </c>
      <c r="AE9" s="17">
        <f t="shared" si="4"/>
        <v>0</v>
      </c>
      <c r="AF9" s="18"/>
      <c r="AG9" s="19"/>
      <c r="AH9" s="19"/>
      <c r="AI9" s="19"/>
      <c r="AJ9" s="19"/>
      <c r="AK9" s="19"/>
      <c r="AL9" s="20">
        <f t="shared" si="5"/>
        <v>0</v>
      </c>
      <c r="AM9" s="21"/>
      <c r="AN9" s="21"/>
      <c r="AO9" s="22">
        <f t="shared" si="6"/>
        <v>0</v>
      </c>
      <c r="AP9" s="23">
        <f t="shared" si="7"/>
        <v>0</v>
      </c>
    </row>
    <row r="10" spans="1:51" x14ac:dyDescent="0.35">
      <c r="A10" s="53"/>
      <c r="B10" s="53"/>
      <c r="C10" s="25"/>
      <c r="D10" s="4"/>
      <c r="E10" s="25"/>
      <c r="F10" s="68"/>
      <c r="G10" s="68"/>
      <c r="H10" s="68"/>
      <c r="I10" s="68"/>
      <c r="J10" s="68"/>
      <c r="K10" s="68"/>
      <c r="L10" s="68"/>
      <c r="M10" s="68"/>
      <c r="N10" s="68"/>
      <c r="O10" s="68"/>
      <c r="P10" s="68"/>
      <c r="Q10" s="68"/>
      <c r="R10" s="15">
        <f t="shared" si="8"/>
        <v>0</v>
      </c>
      <c r="S10" s="15">
        <f t="shared" si="0"/>
        <v>0</v>
      </c>
      <c r="T10" s="14"/>
      <c r="U10" s="68"/>
      <c r="V10" s="14"/>
      <c r="W10" s="68"/>
      <c r="X10" s="14"/>
      <c r="Y10" s="68"/>
      <c r="Z10" s="14"/>
      <c r="AA10" s="68"/>
      <c r="AB10" s="16">
        <f t="shared" si="1"/>
        <v>0</v>
      </c>
      <c r="AC10" s="16">
        <f t="shared" si="2"/>
        <v>0</v>
      </c>
      <c r="AD10" s="17">
        <f t="shared" si="3"/>
        <v>0</v>
      </c>
      <c r="AE10" s="17">
        <f t="shared" si="4"/>
        <v>0</v>
      </c>
      <c r="AF10" s="18"/>
      <c r="AG10" s="19"/>
      <c r="AH10" s="19"/>
      <c r="AI10" s="19"/>
      <c r="AJ10" s="19"/>
      <c r="AK10" s="19"/>
      <c r="AL10" s="20">
        <f t="shared" si="5"/>
        <v>0</v>
      </c>
      <c r="AM10" s="21"/>
      <c r="AN10" s="21"/>
      <c r="AO10" s="22">
        <f t="shared" si="6"/>
        <v>0</v>
      </c>
      <c r="AP10" s="23">
        <f t="shared" si="7"/>
        <v>0</v>
      </c>
    </row>
    <row r="11" spans="1:51" x14ac:dyDescent="0.35">
      <c r="A11" s="53"/>
      <c r="B11" s="53"/>
      <c r="C11" s="25"/>
      <c r="D11" s="4"/>
      <c r="E11" s="25"/>
      <c r="F11" s="68"/>
      <c r="G11" s="68"/>
      <c r="H11" s="68"/>
      <c r="I11" s="68"/>
      <c r="J11" s="68"/>
      <c r="K11" s="68"/>
      <c r="L11" s="68"/>
      <c r="M11" s="68"/>
      <c r="N11" s="68"/>
      <c r="O11" s="68"/>
      <c r="P11" s="68"/>
      <c r="Q11" s="68"/>
      <c r="R11" s="15">
        <f t="shared" si="8"/>
        <v>0</v>
      </c>
      <c r="S11" s="15">
        <f t="shared" si="0"/>
        <v>0</v>
      </c>
      <c r="T11" s="14"/>
      <c r="U11" s="68"/>
      <c r="V11" s="14"/>
      <c r="W11" s="68"/>
      <c r="X11" s="14"/>
      <c r="Y11" s="68"/>
      <c r="Z11" s="14"/>
      <c r="AA11" s="68"/>
      <c r="AB11" s="16">
        <f t="shared" si="1"/>
        <v>0</v>
      </c>
      <c r="AC11" s="16">
        <f t="shared" si="2"/>
        <v>0</v>
      </c>
      <c r="AD11" s="17">
        <f t="shared" si="3"/>
        <v>0</v>
      </c>
      <c r="AE11" s="17">
        <f t="shared" si="4"/>
        <v>0</v>
      </c>
      <c r="AF11" s="18"/>
      <c r="AG11" s="19"/>
      <c r="AH11" s="19"/>
      <c r="AI11" s="19"/>
      <c r="AJ11" s="19"/>
      <c r="AK11" s="19"/>
      <c r="AL11" s="20">
        <f t="shared" si="5"/>
        <v>0</v>
      </c>
      <c r="AM11" s="21"/>
      <c r="AN11" s="21"/>
      <c r="AO11" s="22">
        <f t="shared" si="6"/>
        <v>0</v>
      </c>
      <c r="AP11" s="23">
        <f t="shared" si="7"/>
        <v>0</v>
      </c>
    </row>
    <row r="12" spans="1:51" x14ac:dyDescent="0.35">
      <c r="A12" s="53"/>
      <c r="B12" s="53"/>
      <c r="C12" s="25"/>
      <c r="D12" s="4"/>
      <c r="E12" s="25"/>
      <c r="F12" s="68"/>
      <c r="G12" s="68"/>
      <c r="H12" s="68"/>
      <c r="I12" s="68"/>
      <c r="J12" s="68"/>
      <c r="K12" s="68"/>
      <c r="L12" s="68"/>
      <c r="M12" s="68"/>
      <c r="N12" s="68"/>
      <c r="O12" s="68"/>
      <c r="P12" s="68"/>
      <c r="Q12" s="68"/>
      <c r="R12" s="15">
        <f t="shared" si="8"/>
        <v>0</v>
      </c>
      <c r="S12" s="15">
        <f t="shared" si="0"/>
        <v>0</v>
      </c>
      <c r="T12" s="14"/>
      <c r="U12" s="68"/>
      <c r="V12" s="14"/>
      <c r="W12" s="68"/>
      <c r="X12" s="14"/>
      <c r="Y12" s="68"/>
      <c r="Z12" s="14"/>
      <c r="AA12" s="68"/>
      <c r="AB12" s="16">
        <f t="shared" si="1"/>
        <v>0</v>
      </c>
      <c r="AC12" s="16">
        <f t="shared" si="2"/>
        <v>0</v>
      </c>
      <c r="AD12" s="17">
        <f t="shared" si="3"/>
        <v>0</v>
      </c>
      <c r="AE12" s="17">
        <f t="shared" si="4"/>
        <v>0</v>
      </c>
      <c r="AF12" s="18"/>
      <c r="AG12" s="19"/>
      <c r="AH12" s="19"/>
      <c r="AI12" s="19"/>
      <c r="AJ12" s="19"/>
      <c r="AK12" s="19"/>
      <c r="AL12" s="20">
        <f t="shared" si="5"/>
        <v>0</v>
      </c>
      <c r="AM12" s="21"/>
      <c r="AN12" s="21"/>
      <c r="AO12" s="22">
        <f t="shared" si="6"/>
        <v>0</v>
      </c>
      <c r="AP12" s="23">
        <f t="shared" si="7"/>
        <v>0</v>
      </c>
    </row>
    <row r="13" spans="1:51" x14ac:dyDescent="0.35">
      <c r="A13" s="53"/>
      <c r="B13" s="53"/>
      <c r="C13" s="25"/>
      <c r="D13" s="4"/>
      <c r="E13" s="25"/>
      <c r="F13" s="68"/>
      <c r="G13" s="68"/>
      <c r="H13" s="68"/>
      <c r="I13" s="68"/>
      <c r="J13" s="68"/>
      <c r="K13" s="68"/>
      <c r="L13" s="68"/>
      <c r="M13" s="68"/>
      <c r="N13" s="68"/>
      <c r="O13" s="68"/>
      <c r="P13" s="68"/>
      <c r="Q13" s="68"/>
      <c r="R13" s="15">
        <f t="shared" si="8"/>
        <v>0</v>
      </c>
      <c r="S13" s="15">
        <f t="shared" si="0"/>
        <v>0</v>
      </c>
      <c r="T13" s="14"/>
      <c r="U13" s="68"/>
      <c r="V13" s="14"/>
      <c r="W13" s="68"/>
      <c r="X13" s="14"/>
      <c r="Y13" s="68"/>
      <c r="Z13" s="14"/>
      <c r="AA13" s="68"/>
      <c r="AB13" s="16">
        <f t="shared" si="1"/>
        <v>0</v>
      </c>
      <c r="AC13" s="16">
        <f t="shared" si="2"/>
        <v>0</v>
      </c>
      <c r="AD13" s="17">
        <f t="shared" si="3"/>
        <v>0</v>
      </c>
      <c r="AE13" s="17">
        <f t="shared" si="4"/>
        <v>0</v>
      </c>
      <c r="AF13" s="18"/>
      <c r="AG13" s="19"/>
      <c r="AH13" s="19"/>
      <c r="AI13" s="19"/>
      <c r="AJ13" s="19"/>
      <c r="AK13" s="19"/>
      <c r="AL13" s="20">
        <f t="shared" si="5"/>
        <v>0</v>
      </c>
      <c r="AM13" s="21"/>
      <c r="AN13" s="21"/>
      <c r="AO13" s="22">
        <f t="shared" si="6"/>
        <v>0</v>
      </c>
      <c r="AP13" s="23">
        <f t="shared" si="7"/>
        <v>0</v>
      </c>
    </row>
    <row r="14" spans="1:51" x14ac:dyDescent="0.35">
      <c r="A14" s="53"/>
      <c r="B14" s="53"/>
      <c r="C14" s="25"/>
      <c r="D14" s="4"/>
      <c r="E14" s="25"/>
      <c r="F14" s="68"/>
      <c r="G14" s="68"/>
      <c r="H14" s="68"/>
      <c r="I14" s="68"/>
      <c r="J14" s="68"/>
      <c r="K14" s="68"/>
      <c r="L14" s="68"/>
      <c r="M14" s="68"/>
      <c r="N14" s="68"/>
      <c r="O14" s="68"/>
      <c r="P14" s="68"/>
      <c r="Q14" s="68"/>
      <c r="R14" s="15">
        <f t="shared" si="8"/>
        <v>0</v>
      </c>
      <c r="S14" s="15">
        <f t="shared" si="0"/>
        <v>0</v>
      </c>
      <c r="T14" s="14"/>
      <c r="U14" s="68"/>
      <c r="V14" s="14"/>
      <c r="W14" s="68"/>
      <c r="X14" s="14"/>
      <c r="Y14" s="68"/>
      <c r="Z14" s="14"/>
      <c r="AA14" s="68"/>
      <c r="AB14" s="16">
        <f t="shared" si="1"/>
        <v>0</v>
      </c>
      <c r="AC14" s="16">
        <f t="shared" si="2"/>
        <v>0</v>
      </c>
      <c r="AD14" s="17">
        <f t="shared" si="3"/>
        <v>0</v>
      </c>
      <c r="AE14" s="17">
        <f t="shared" si="4"/>
        <v>0</v>
      </c>
      <c r="AF14" s="18"/>
      <c r="AG14" s="19"/>
      <c r="AH14" s="19"/>
      <c r="AI14" s="19"/>
      <c r="AJ14" s="19"/>
      <c r="AK14" s="19"/>
      <c r="AL14" s="20">
        <f t="shared" si="5"/>
        <v>0</v>
      </c>
      <c r="AM14" s="21"/>
      <c r="AN14" s="21"/>
      <c r="AO14" s="22">
        <f t="shared" si="6"/>
        <v>0</v>
      </c>
      <c r="AP14" s="23">
        <f t="shared" si="7"/>
        <v>0</v>
      </c>
    </row>
    <row r="15" spans="1:51" x14ac:dyDescent="0.35">
      <c r="A15" s="53"/>
      <c r="B15" s="53"/>
      <c r="C15" s="25"/>
      <c r="D15" s="4"/>
      <c r="E15" s="25"/>
      <c r="F15" s="68"/>
      <c r="G15" s="68"/>
      <c r="H15" s="68"/>
      <c r="I15" s="68"/>
      <c r="J15" s="68"/>
      <c r="K15" s="68"/>
      <c r="L15" s="68"/>
      <c r="M15" s="68"/>
      <c r="N15" s="68"/>
      <c r="O15" s="68"/>
      <c r="P15" s="68"/>
      <c r="Q15" s="68"/>
      <c r="R15" s="15">
        <f t="shared" si="8"/>
        <v>0</v>
      </c>
      <c r="S15" s="15">
        <f t="shared" si="0"/>
        <v>0</v>
      </c>
      <c r="T15" s="14"/>
      <c r="U15" s="68"/>
      <c r="V15" s="14"/>
      <c r="W15" s="68"/>
      <c r="X15" s="14"/>
      <c r="Y15" s="68"/>
      <c r="Z15" s="14"/>
      <c r="AA15" s="68"/>
      <c r="AB15" s="16">
        <f t="shared" si="1"/>
        <v>0</v>
      </c>
      <c r="AC15" s="16">
        <f t="shared" si="2"/>
        <v>0</v>
      </c>
      <c r="AD15" s="17">
        <f t="shared" si="3"/>
        <v>0</v>
      </c>
      <c r="AE15" s="17">
        <f t="shared" si="4"/>
        <v>0</v>
      </c>
      <c r="AF15" s="18"/>
      <c r="AG15" s="19"/>
      <c r="AH15" s="19"/>
      <c r="AI15" s="19"/>
      <c r="AJ15" s="19"/>
      <c r="AK15" s="19"/>
      <c r="AL15" s="20">
        <f t="shared" si="5"/>
        <v>0</v>
      </c>
      <c r="AM15" s="21"/>
      <c r="AN15" s="21"/>
      <c r="AO15" s="22">
        <f t="shared" si="6"/>
        <v>0</v>
      </c>
      <c r="AP15" s="23">
        <f t="shared" si="7"/>
        <v>0</v>
      </c>
    </row>
    <row r="16" spans="1:51" x14ac:dyDescent="0.35">
      <c r="A16" s="53"/>
      <c r="B16" s="53"/>
      <c r="C16" s="25"/>
      <c r="D16" s="4"/>
      <c r="E16" s="25"/>
      <c r="F16" s="68"/>
      <c r="G16" s="68"/>
      <c r="H16" s="68"/>
      <c r="I16" s="68"/>
      <c r="J16" s="68"/>
      <c r="K16" s="68"/>
      <c r="L16" s="68"/>
      <c r="M16" s="68"/>
      <c r="N16" s="68"/>
      <c r="O16" s="68"/>
      <c r="P16" s="68"/>
      <c r="Q16" s="68"/>
      <c r="R16" s="15">
        <f t="shared" si="8"/>
        <v>0</v>
      </c>
      <c r="S16" s="15">
        <f t="shared" si="0"/>
        <v>0</v>
      </c>
      <c r="T16" s="14"/>
      <c r="U16" s="68"/>
      <c r="V16" s="14"/>
      <c r="W16" s="68"/>
      <c r="X16" s="14"/>
      <c r="Y16" s="68"/>
      <c r="Z16" s="14"/>
      <c r="AA16" s="68"/>
      <c r="AB16" s="16">
        <f t="shared" si="1"/>
        <v>0</v>
      </c>
      <c r="AC16" s="16">
        <f t="shared" si="2"/>
        <v>0</v>
      </c>
      <c r="AD16" s="17">
        <f t="shared" si="3"/>
        <v>0</v>
      </c>
      <c r="AE16" s="17">
        <f t="shared" si="4"/>
        <v>0</v>
      </c>
      <c r="AF16" s="18"/>
      <c r="AG16" s="19"/>
      <c r="AH16" s="19"/>
      <c r="AI16" s="19"/>
      <c r="AJ16" s="19"/>
      <c r="AK16" s="19"/>
      <c r="AL16" s="20">
        <f t="shared" si="5"/>
        <v>0</v>
      </c>
      <c r="AM16" s="21"/>
      <c r="AN16" s="21"/>
      <c r="AO16" s="22">
        <f t="shared" si="6"/>
        <v>0</v>
      </c>
      <c r="AP16" s="23">
        <f t="shared" si="7"/>
        <v>0</v>
      </c>
    </row>
    <row r="17" spans="1:42" x14ac:dyDescent="0.35">
      <c r="A17" s="53"/>
      <c r="B17" s="53"/>
      <c r="C17" s="25"/>
      <c r="D17" s="4"/>
      <c r="E17" s="25"/>
      <c r="F17" s="68"/>
      <c r="G17" s="68"/>
      <c r="H17" s="68"/>
      <c r="I17" s="68"/>
      <c r="J17" s="68"/>
      <c r="K17" s="68"/>
      <c r="L17" s="68"/>
      <c r="M17" s="68"/>
      <c r="N17" s="68"/>
      <c r="O17" s="68"/>
      <c r="P17" s="68"/>
      <c r="Q17" s="68"/>
      <c r="R17" s="15">
        <f t="shared" si="8"/>
        <v>0</v>
      </c>
      <c r="S17" s="15">
        <f t="shared" si="0"/>
        <v>0</v>
      </c>
      <c r="T17" s="14"/>
      <c r="U17" s="68"/>
      <c r="V17" s="14"/>
      <c r="W17" s="68"/>
      <c r="X17" s="14"/>
      <c r="Y17" s="68"/>
      <c r="Z17" s="14"/>
      <c r="AA17" s="68"/>
      <c r="AB17" s="16">
        <f t="shared" si="1"/>
        <v>0</v>
      </c>
      <c r="AC17" s="16">
        <f t="shared" si="2"/>
        <v>0</v>
      </c>
      <c r="AD17" s="17">
        <f t="shared" si="3"/>
        <v>0</v>
      </c>
      <c r="AE17" s="17">
        <f t="shared" si="4"/>
        <v>0</v>
      </c>
      <c r="AF17" s="18"/>
      <c r="AG17" s="19"/>
      <c r="AH17" s="19"/>
      <c r="AI17" s="19"/>
      <c r="AJ17" s="19"/>
      <c r="AK17" s="19"/>
      <c r="AL17" s="20">
        <f t="shared" si="5"/>
        <v>0</v>
      </c>
      <c r="AM17" s="21"/>
      <c r="AN17" s="21"/>
      <c r="AO17" s="22">
        <f t="shared" si="6"/>
        <v>0</v>
      </c>
      <c r="AP17" s="23">
        <f t="shared" si="7"/>
        <v>0</v>
      </c>
    </row>
    <row r="18" spans="1:42" x14ac:dyDescent="0.35">
      <c r="A18" s="53"/>
      <c r="B18" s="53"/>
      <c r="C18" s="25"/>
      <c r="D18" s="4"/>
      <c r="E18" s="25"/>
      <c r="F18" s="68"/>
      <c r="G18" s="68"/>
      <c r="H18" s="68"/>
      <c r="I18" s="68"/>
      <c r="J18" s="68"/>
      <c r="K18" s="68"/>
      <c r="L18" s="68"/>
      <c r="M18" s="68"/>
      <c r="N18" s="68"/>
      <c r="O18" s="68"/>
      <c r="P18" s="68"/>
      <c r="Q18" s="68"/>
      <c r="R18" s="15">
        <f t="shared" si="8"/>
        <v>0</v>
      </c>
      <c r="S18" s="15">
        <f t="shared" si="0"/>
        <v>0</v>
      </c>
      <c r="T18" s="14"/>
      <c r="U18" s="68"/>
      <c r="V18" s="14"/>
      <c r="W18" s="68"/>
      <c r="X18" s="14"/>
      <c r="Y18" s="68"/>
      <c r="Z18" s="14"/>
      <c r="AA18" s="68"/>
      <c r="AB18" s="16">
        <f t="shared" si="1"/>
        <v>0</v>
      </c>
      <c r="AC18" s="16">
        <f t="shared" si="2"/>
        <v>0</v>
      </c>
      <c r="AD18" s="17">
        <f t="shared" si="3"/>
        <v>0</v>
      </c>
      <c r="AE18" s="17">
        <f t="shared" si="4"/>
        <v>0</v>
      </c>
      <c r="AF18" s="18"/>
      <c r="AG18" s="19"/>
      <c r="AH18" s="19"/>
      <c r="AI18" s="19"/>
      <c r="AJ18" s="19"/>
      <c r="AK18" s="19"/>
      <c r="AL18" s="20">
        <f t="shared" si="5"/>
        <v>0</v>
      </c>
      <c r="AM18" s="21"/>
      <c r="AN18" s="21"/>
      <c r="AO18" s="22">
        <f t="shared" si="6"/>
        <v>0</v>
      </c>
      <c r="AP18" s="23">
        <f t="shared" si="7"/>
        <v>0</v>
      </c>
    </row>
    <row r="19" spans="1:42" x14ac:dyDescent="0.35">
      <c r="A19" s="53"/>
      <c r="B19" s="53"/>
      <c r="C19" s="25"/>
      <c r="D19" s="4"/>
      <c r="E19" s="25"/>
      <c r="F19" s="68"/>
      <c r="G19" s="68"/>
      <c r="H19" s="68"/>
      <c r="I19" s="68"/>
      <c r="J19" s="68"/>
      <c r="K19" s="68"/>
      <c r="L19" s="68"/>
      <c r="M19" s="68"/>
      <c r="N19" s="68"/>
      <c r="O19" s="68"/>
      <c r="P19" s="68"/>
      <c r="Q19" s="68"/>
      <c r="R19" s="15">
        <f t="shared" si="8"/>
        <v>0</v>
      </c>
      <c r="S19" s="15">
        <f t="shared" si="0"/>
        <v>0</v>
      </c>
      <c r="T19" s="14"/>
      <c r="U19" s="68"/>
      <c r="V19" s="14"/>
      <c r="W19" s="68"/>
      <c r="X19" s="14"/>
      <c r="Y19" s="68"/>
      <c r="Z19" s="14"/>
      <c r="AA19" s="68"/>
      <c r="AB19" s="16">
        <f t="shared" si="1"/>
        <v>0</v>
      </c>
      <c r="AC19" s="16">
        <f t="shared" si="2"/>
        <v>0</v>
      </c>
      <c r="AD19" s="17">
        <f t="shared" si="3"/>
        <v>0</v>
      </c>
      <c r="AE19" s="17">
        <f t="shared" si="4"/>
        <v>0</v>
      </c>
      <c r="AF19" s="18"/>
      <c r="AG19" s="19"/>
      <c r="AH19" s="19"/>
      <c r="AI19" s="19"/>
      <c r="AJ19" s="19"/>
      <c r="AK19" s="19"/>
      <c r="AL19" s="20">
        <f t="shared" si="5"/>
        <v>0</v>
      </c>
      <c r="AM19" s="21"/>
      <c r="AN19" s="21"/>
      <c r="AO19" s="22">
        <f t="shared" si="6"/>
        <v>0</v>
      </c>
      <c r="AP19" s="23">
        <f t="shared" si="7"/>
        <v>0</v>
      </c>
    </row>
    <row r="20" spans="1:42" x14ac:dyDescent="0.35">
      <c r="A20" s="53"/>
      <c r="B20" s="53"/>
      <c r="C20" s="25"/>
      <c r="D20" s="4"/>
      <c r="E20" s="25"/>
      <c r="F20" s="68"/>
      <c r="G20" s="68"/>
      <c r="H20" s="68"/>
      <c r="I20" s="68"/>
      <c r="J20" s="68"/>
      <c r="K20" s="68"/>
      <c r="L20" s="68"/>
      <c r="M20" s="68"/>
      <c r="N20" s="68"/>
      <c r="O20" s="68"/>
      <c r="P20" s="68"/>
      <c r="Q20" s="68"/>
      <c r="R20" s="15">
        <f t="shared" si="8"/>
        <v>0</v>
      </c>
      <c r="S20" s="15">
        <f t="shared" si="0"/>
        <v>0</v>
      </c>
      <c r="T20" s="14"/>
      <c r="U20" s="68"/>
      <c r="V20" s="14"/>
      <c r="W20" s="68"/>
      <c r="X20" s="14"/>
      <c r="Y20" s="68"/>
      <c r="Z20" s="14"/>
      <c r="AA20" s="68"/>
      <c r="AB20" s="16">
        <f t="shared" si="1"/>
        <v>0</v>
      </c>
      <c r="AC20" s="16">
        <f t="shared" si="2"/>
        <v>0</v>
      </c>
      <c r="AD20" s="17">
        <f t="shared" si="3"/>
        <v>0</v>
      </c>
      <c r="AE20" s="17">
        <f t="shared" si="4"/>
        <v>0</v>
      </c>
      <c r="AF20" s="18"/>
      <c r="AG20" s="19"/>
      <c r="AH20" s="19"/>
      <c r="AI20" s="19"/>
      <c r="AJ20" s="19"/>
      <c r="AK20" s="19"/>
      <c r="AL20" s="20">
        <f t="shared" si="5"/>
        <v>0</v>
      </c>
      <c r="AM20" s="21"/>
      <c r="AN20" s="21"/>
      <c r="AO20" s="22">
        <f t="shared" si="6"/>
        <v>0</v>
      </c>
      <c r="AP20" s="23">
        <f t="shared" si="7"/>
        <v>0</v>
      </c>
    </row>
    <row r="21" spans="1:42" x14ac:dyDescent="0.35">
      <c r="A21" s="53"/>
      <c r="B21" s="53"/>
      <c r="C21" s="25"/>
      <c r="D21" s="4"/>
      <c r="E21" s="25"/>
      <c r="F21" s="68"/>
      <c r="G21" s="68"/>
      <c r="H21" s="68"/>
      <c r="I21" s="68"/>
      <c r="J21" s="68"/>
      <c r="K21" s="68"/>
      <c r="L21" s="68"/>
      <c r="M21" s="68"/>
      <c r="N21" s="68"/>
      <c r="O21" s="68"/>
      <c r="P21" s="68"/>
      <c r="Q21" s="68"/>
      <c r="R21" s="15">
        <f t="shared" si="8"/>
        <v>0</v>
      </c>
      <c r="S21" s="15">
        <f t="shared" si="0"/>
        <v>0</v>
      </c>
      <c r="T21" s="14"/>
      <c r="U21" s="68"/>
      <c r="V21" s="14"/>
      <c r="W21" s="68"/>
      <c r="X21" s="14"/>
      <c r="Y21" s="68"/>
      <c r="Z21" s="14"/>
      <c r="AA21" s="68"/>
      <c r="AB21" s="16">
        <f t="shared" si="1"/>
        <v>0</v>
      </c>
      <c r="AC21" s="16">
        <f t="shared" si="2"/>
        <v>0</v>
      </c>
      <c r="AD21" s="17">
        <f t="shared" si="3"/>
        <v>0</v>
      </c>
      <c r="AE21" s="17">
        <f t="shared" si="4"/>
        <v>0</v>
      </c>
      <c r="AF21" s="18"/>
      <c r="AG21" s="19"/>
      <c r="AH21" s="19"/>
      <c r="AI21" s="19"/>
      <c r="AJ21" s="19"/>
      <c r="AK21" s="19"/>
      <c r="AL21" s="20">
        <f t="shared" si="5"/>
        <v>0</v>
      </c>
      <c r="AM21" s="21"/>
      <c r="AN21" s="21"/>
      <c r="AO21" s="22">
        <f t="shared" si="6"/>
        <v>0</v>
      </c>
      <c r="AP21" s="23">
        <f t="shared" si="7"/>
        <v>0</v>
      </c>
    </row>
    <row r="22" spans="1:42" x14ac:dyDescent="0.35">
      <c r="A22" s="53"/>
      <c r="B22" s="53"/>
      <c r="C22" s="25"/>
      <c r="D22" s="4"/>
      <c r="E22" s="25"/>
      <c r="F22" s="68"/>
      <c r="G22" s="68"/>
      <c r="H22" s="68"/>
      <c r="I22" s="68"/>
      <c r="J22" s="68"/>
      <c r="K22" s="68"/>
      <c r="L22" s="68"/>
      <c r="M22" s="68"/>
      <c r="N22" s="68"/>
      <c r="O22" s="68"/>
      <c r="P22" s="68"/>
      <c r="Q22" s="68"/>
      <c r="R22" s="15">
        <f t="shared" si="8"/>
        <v>0</v>
      </c>
      <c r="S22" s="15">
        <f t="shared" si="0"/>
        <v>0</v>
      </c>
      <c r="T22" s="14"/>
      <c r="U22" s="68"/>
      <c r="V22" s="14"/>
      <c r="W22" s="68"/>
      <c r="X22" s="14"/>
      <c r="Y22" s="68"/>
      <c r="Z22" s="14"/>
      <c r="AA22" s="68"/>
      <c r="AB22" s="16">
        <f t="shared" si="1"/>
        <v>0</v>
      </c>
      <c r="AC22" s="16">
        <f t="shared" si="2"/>
        <v>0</v>
      </c>
      <c r="AD22" s="17">
        <f t="shared" si="3"/>
        <v>0</v>
      </c>
      <c r="AE22" s="17">
        <f t="shared" si="4"/>
        <v>0</v>
      </c>
      <c r="AF22" s="18"/>
      <c r="AG22" s="19"/>
      <c r="AH22" s="19"/>
      <c r="AI22" s="19"/>
      <c r="AJ22" s="19"/>
      <c r="AK22" s="19"/>
      <c r="AL22" s="20">
        <f t="shared" si="5"/>
        <v>0</v>
      </c>
      <c r="AM22" s="21"/>
      <c r="AN22" s="21"/>
      <c r="AO22" s="22">
        <f t="shared" si="6"/>
        <v>0</v>
      </c>
      <c r="AP22" s="23">
        <f t="shared" si="7"/>
        <v>0</v>
      </c>
    </row>
    <row r="23" spans="1:42" x14ac:dyDescent="0.35">
      <c r="A23" s="53"/>
      <c r="B23" s="53"/>
      <c r="C23" s="25"/>
      <c r="D23" s="4"/>
      <c r="E23" s="25"/>
      <c r="F23" s="68"/>
      <c r="G23" s="68"/>
      <c r="H23" s="68"/>
      <c r="I23" s="68"/>
      <c r="J23" s="68"/>
      <c r="K23" s="68"/>
      <c r="L23" s="68"/>
      <c r="M23" s="68"/>
      <c r="N23" s="68"/>
      <c r="O23" s="68"/>
      <c r="P23" s="68"/>
      <c r="Q23" s="68"/>
      <c r="R23" s="15">
        <f t="shared" si="8"/>
        <v>0</v>
      </c>
      <c r="S23" s="15">
        <f t="shared" si="0"/>
        <v>0</v>
      </c>
      <c r="T23" s="14"/>
      <c r="U23" s="68"/>
      <c r="V23" s="14"/>
      <c r="W23" s="68"/>
      <c r="X23" s="14"/>
      <c r="Y23" s="68"/>
      <c r="Z23" s="14"/>
      <c r="AA23" s="68"/>
      <c r="AB23" s="16">
        <f t="shared" si="1"/>
        <v>0</v>
      </c>
      <c r="AC23" s="16">
        <f t="shared" si="2"/>
        <v>0</v>
      </c>
      <c r="AD23" s="17">
        <f t="shared" si="3"/>
        <v>0</v>
      </c>
      <c r="AE23" s="17">
        <f t="shared" si="4"/>
        <v>0</v>
      </c>
      <c r="AF23" s="18"/>
      <c r="AG23" s="19"/>
      <c r="AH23" s="19"/>
      <c r="AI23" s="19"/>
      <c r="AJ23" s="19"/>
      <c r="AK23" s="19"/>
      <c r="AL23" s="20">
        <f t="shared" si="5"/>
        <v>0</v>
      </c>
      <c r="AM23" s="21"/>
      <c r="AN23" s="21"/>
      <c r="AO23" s="22">
        <f t="shared" si="6"/>
        <v>0</v>
      </c>
      <c r="AP23" s="23">
        <f t="shared" si="7"/>
        <v>0</v>
      </c>
    </row>
    <row r="24" spans="1:42" x14ac:dyDescent="0.35">
      <c r="A24" s="53"/>
      <c r="B24" s="53"/>
      <c r="C24" s="25"/>
      <c r="D24" s="4"/>
      <c r="E24" s="25"/>
      <c r="F24" s="68"/>
      <c r="G24" s="68"/>
      <c r="H24" s="68"/>
      <c r="I24" s="68"/>
      <c r="J24" s="68"/>
      <c r="K24" s="68"/>
      <c r="L24" s="68"/>
      <c r="M24" s="68"/>
      <c r="N24" s="68"/>
      <c r="O24" s="68"/>
      <c r="P24" s="68"/>
      <c r="Q24" s="68"/>
      <c r="R24" s="15">
        <f t="shared" si="8"/>
        <v>0</v>
      </c>
      <c r="S24" s="15">
        <f t="shared" si="0"/>
        <v>0</v>
      </c>
      <c r="T24" s="14"/>
      <c r="U24" s="68"/>
      <c r="V24" s="14"/>
      <c r="W24" s="68"/>
      <c r="X24" s="14"/>
      <c r="Y24" s="68"/>
      <c r="Z24" s="14"/>
      <c r="AA24" s="68"/>
      <c r="AB24" s="16">
        <f t="shared" si="1"/>
        <v>0</v>
      </c>
      <c r="AC24" s="16">
        <f t="shared" si="2"/>
        <v>0</v>
      </c>
      <c r="AD24" s="17">
        <f t="shared" si="3"/>
        <v>0</v>
      </c>
      <c r="AE24" s="17">
        <f t="shared" si="4"/>
        <v>0</v>
      </c>
      <c r="AF24" s="18"/>
      <c r="AG24" s="19"/>
      <c r="AH24" s="19"/>
      <c r="AI24" s="19"/>
      <c r="AJ24" s="19"/>
      <c r="AK24" s="19"/>
      <c r="AL24" s="20">
        <f t="shared" si="5"/>
        <v>0</v>
      </c>
      <c r="AM24" s="21"/>
      <c r="AN24" s="21"/>
      <c r="AO24" s="22">
        <f t="shared" si="6"/>
        <v>0</v>
      </c>
      <c r="AP24" s="23">
        <f t="shared" si="7"/>
        <v>0</v>
      </c>
    </row>
    <row r="25" spans="1:42" x14ac:dyDescent="0.35">
      <c r="A25" s="53"/>
      <c r="B25" s="53"/>
      <c r="C25" s="25"/>
      <c r="D25" s="4"/>
      <c r="E25" s="25"/>
      <c r="F25" s="68"/>
      <c r="G25" s="68"/>
      <c r="H25" s="68"/>
      <c r="I25" s="68"/>
      <c r="J25" s="68"/>
      <c r="K25" s="68"/>
      <c r="L25" s="68"/>
      <c r="M25" s="68"/>
      <c r="N25" s="68"/>
      <c r="O25" s="68"/>
      <c r="P25" s="68"/>
      <c r="Q25" s="68"/>
      <c r="R25" s="15">
        <f t="shared" si="8"/>
        <v>0</v>
      </c>
      <c r="S25" s="15">
        <f t="shared" si="0"/>
        <v>0</v>
      </c>
      <c r="T25" s="14"/>
      <c r="U25" s="68"/>
      <c r="V25" s="14"/>
      <c r="W25" s="68"/>
      <c r="X25" s="14"/>
      <c r="Y25" s="68"/>
      <c r="Z25" s="14"/>
      <c r="AA25" s="68"/>
      <c r="AB25" s="16">
        <f t="shared" si="1"/>
        <v>0</v>
      </c>
      <c r="AC25" s="16">
        <f t="shared" si="2"/>
        <v>0</v>
      </c>
      <c r="AD25" s="17">
        <f t="shared" si="3"/>
        <v>0</v>
      </c>
      <c r="AE25" s="17">
        <f t="shared" si="4"/>
        <v>0</v>
      </c>
      <c r="AF25" s="18"/>
      <c r="AG25" s="19"/>
      <c r="AH25" s="19"/>
      <c r="AI25" s="19"/>
      <c r="AJ25" s="19"/>
      <c r="AK25" s="19"/>
      <c r="AL25" s="20">
        <f t="shared" si="5"/>
        <v>0</v>
      </c>
      <c r="AM25" s="21"/>
      <c r="AN25" s="21"/>
      <c r="AO25" s="22">
        <f t="shared" si="6"/>
        <v>0</v>
      </c>
      <c r="AP25" s="23">
        <f t="shared" si="7"/>
        <v>0</v>
      </c>
    </row>
    <row r="26" spans="1:42" x14ac:dyDescent="0.35">
      <c r="A26" s="53"/>
      <c r="B26" s="53"/>
      <c r="C26" s="25"/>
      <c r="D26" s="4"/>
      <c r="E26" s="25"/>
      <c r="F26" s="68"/>
      <c r="G26" s="68"/>
      <c r="H26" s="68"/>
      <c r="I26" s="68"/>
      <c r="J26" s="68"/>
      <c r="K26" s="68"/>
      <c r="L26" s="68"/>
      <c r="M26" s="68"/>
      <c r="N26" s="68"/>
      <c r="O26" s="68"/>
      <c r="P26" s="68"/>
      <c r="Q26" s="68"/>
      <c r="R26" s="15">
        <f t="shared" si="8"/>
        <v>0</v>
      </c>
      <c r="S26" s="15">
        <f t="shared" si="0"/>
        <v>0</v>
      </c>
      <c r="T26" s="14"/>
      <c r="U26" s="68"/>
      <c r="V26" s="14"/>
      <c r="W26" s="68"/>
      <c r="X26" s="14"/>
      <c r="Y26" s="68"/>
      <c r="Z26" s="14"/>
      <c r="AA26" s="68"/>
      <c r="AB26" s="16">
        <f t="shared" si="1"/>
        <v>0</v>
      </c>
      <c r="AC26" s="16">
        <f t="shared" si="2"/>
        <v>0</v>
      </c>
      <c r="AD26" s="17">
        <f t="shared" si="3"/>
        <v>0</v>
      </c>
      <c r="AE26" s="17">
        <f t="shared" si="4"/>
        <v>0</v>
      </c>
      <c r="AF26" s="18"/>
      <c r="AG26" s="19"/>
      <c r="AH26" s="19"/>
      <c r="AI26" s="19"/>
      <c r="AJ26" s="19"/>
      <c r="AK26" s="19"/>
      <c r="AL26" s="20">
        <f t="shared" si="5"/>
        <v>0</v>
      </c>
      <c r="AM26" s="21"/>
      <c r="AN26" s="21"/>
      <c r="AO26" s="22">
        <f t="shared" si="6"/>
        <v>0</v>
      </c>
      <c r="AP26" s="23">
        <f t="shared" si="7"/>
        <v>0</v>
      </c>
    </row>
    <row r="27" spans="1:42" x14ac:dyDescent="0.35">
      <c r="A27" s="53"/>
      <c r="B27" s="53"/>
      <c r="C27" s="25"/>
      <c r="D27" s="4"/>
      <c r="E27" s="25"/>
      <c r="F27" s="68"/>
      <c r="G27" s="68"/>
      <c r="H27" s="68"/>
      <c r="I27" s="68"/>
      <c r="J27" s="68"/>
      <c r="K27" s="68"/>
      <c r="L27" s="68"/>
      <c r="M27" s="68"/>
      <c r="N27" s="68"/>
      <c r="O27" s="68"/>
      <c r="P27" s="68"/>
      <c r="Q27" s="68"/>
      <c r="R27" s="15">
        <f t="shared" si="8"/>
        <v>0</v>
      </c>
      <c r="S27" s="15">
        <f t="shared" si="0"/>
        <v>0</v>
      </c>
      <c r="T27" s="14"/>
      <c r="U27" s="68"/>
      <c r="V27" s="14"/>
      <c r="W27" s="68"/>
      <c r="X27" s="14"/>
      <c r="Y27" s="68"/>
      <c r="Z27" s="14"/>
      <c r="AA27" s="68"/>
      <c r="AB27" s="16">
        <f t="shared" si="1"/>
        <v>0</v>
      </c>
      <c r="AC27" s="16">
        <f t="shared" si="2"/>
        <v>0</v>
      </c>
      <c r="AD27" s="17">
        <f t="shared" si="3"/>
        <v>0</v>
      </c>
      <c r="AE27" s="17">
        <f t="shared" si="4"/>
        <v>0</v>
      </c>
      <c r="AF27" s="18"/>
      <c r="AG27" s="19"/>
      <c r="AH27" s="19"/>
      <c r="AI27" s="19"/>
      <c r="AJ27" s="19"/>
      <c r="AK27" s="19"/>
      <c r="AL27" s="20">
        <f t="shared" si="5"/>
        <v>0</v>
      </c>
      <c r="AM27" s="21"/>
      <c r="AN27" s="21"/>
      <c r="AO27" s="22">
        <f t="shared" si="6"/>
        <v>0</v>
      </c>
      <c r="AP27" s="23">
        <f t="shared" si="7"/>
        <v>0</v>
      </c>
    </row>
    <row r="28" spans="1:42" x14ac:dyDescent="0.35">
      <c r="A28" s="53"/>
      <c r="B28" s="53"/>
      <c r="C28" s="25"/>
      <c r="D28" s="4"/>
      <c r="E28" s="25"/>
      <c r="F28" s="68"/>
      <c r="G28" s="68"/>
      <c r="H28" s="68"/>
      <c r="I28" s="68"/>
      <c r="J28" s="68"/>
      <c r="K28" s="68"/>
      <c r="L28" s="68"/>
      <c r="M28" s="68"/>
      <c r="N28" s="68"/>
      <c r="O28" s="68"/>
      <c r="P28" s="68"/>
      <c r="Q28" s="68"/>
      <c r="R28" s="15">
        <f t="shared" si="8"/>
        <v>0</v>
      </c>
      <c r="S28" s="15">
        <f t="shared" si="0"/>
        <v>0</v>
      </c>
      <c r="T28" s="14"/>
      <c r="U28" s="68"/>
      <c r="V28" s="14"/>
      <c r="W28" s="68"/>
      <c r="X28" s="14"/>
      <c r="Y28" s="68"/>
      <c r="Z28" s="14"/>
      <c r="AA28" s="68"/>
      <c r="AB28" s="16">
        <f t="shared" si="1"/>
        <v>0</v>
      </c>
      <c r="AC28" s="16">
        <f t="shared" si="2"/>
        <v>0</v>
      </c>
      <c r="AD28" s="17">
        <f t="shared" si="3"/>
        <v>0</v>
      </c>
      <c r="AE28" s="17">
        <f t="shared" si="4"/>
        <v>0</v>
      </c>
      <c r="AF28" s="18"/>
      <c r="AG28" s="19"/>
      <c r="AH28" s="19"/>
      <c r="AI28" s="19"/>
      <c r="AJ28" s="19"/>
      <c r="AK28" s="19"/>
      <c r="AL28" s="20">
        <f t="shared" si="5"/>
        <v>0</v>
      </c>
      <c r="AM28" s="21"/>
      <c r="AN28" s="21"/>
      <c r="AO28" s="22">
        <f t="shared" si="6"/>
        <v>0</v>
      </c>
      <c r="AP28" s="23">
        <f t="shared" si="7"/>
        <v>0</v>
      </c>
    </row>
    <row r="29" spans="1:42" x14ac:dyDescent="0.35">
      <c r="A29" s="53"/>
      <c r="B29" s="53"/>
      <c r="C29" s="25"/>
      <c r="D29" s="4"/>
      <c r="E29" s="25"/>
      <c r="F29" s="68"/>
      <c r="G29" s="68"/>
      <c r="H29" s="68"/>
      <c r="I29" s="68"/>
      <c r="J29" s="68"/>
      <c r="K29" s="68"/>
      <c r="L29" s="68"/>
      <c r="M29" s="68"/>
      <c r="N29" s="68"/>
      <c r="O29" s="68"/>
      <c r="P29" s="68"/>
      <c r="Q29" s="68"/>
      <c r="R29" s="15">
        <f t="shared" si="8"/>
        <v>0</v>
      </c>
      <c r="S29" s="15">
        <f t="shared" si="0"/>
        <v>0</v>
      </c>
      <c r="T29" s="14"/>
      <c r="U29" s="68"/>
      <c r="V29" s="14"/>
      <c r="W29" s="68"/>
      <c r="X29" s="14"/>
      <c r="Y29" s="68"/>
      <c r="Z29" s="14"/>
      <c r="AA29" s="68"/>
      <c r="AB29" s="16">
        <f t="shared" si="1"/>
        <v>0</v>
      </c>
      <c r="AC29" s="16">
        <f t="shared" si="2"/>
        <v>0</v>
      </c>
      <c r="AD29" s="17">
        <f t="shared" si="3"/>
        <v>0</v>
      </c>
      <c r="AE29" s="17">
        <f t="shared" si="4"/>
        <v>0</v>
      </c>
      <c r="AF29" s="18"/>
      <c r="AG29" s="19"/>
      <c r="AH29" s="19"/>
      <c r="AI29" s="19"/>
      <c r="AJ29" s="19"/>
      <c r="AK29" s="19"/>
      <c r="AL29" s="20">
        <f t="shared" si="5"/>
        <v>0</v>
      </c>
      <c r="AM29" s="21"/>
      <c r="AN29" s="21"/>
      <c r="AO29" s="22">
        <f t="shared" si="6"/>
        <v>0</v>
      </c>
      <c r="AP29" s="23">
        <f t="shared" si="7"/>
        <v>0</v>
      </c>
    </row>
    <row r="30" spans="1:42" x14ac:dyDescent="0.35">
      <c r="A30" s="53"/>
      <c r="B30" s="53"/>
      <c r="C30" s="25"/>
      <c r="D30" s="4"/>
      <c r="E30" s="25"/>
      <c r="F30" s="68"/>
      <c r="G30" s="68"/>
      <c r="H30" s="68"/>
      <c r="I30" s="68"/>
      <c r="J30" s="68"/>
      <c r="K30" s="68"/>
      <c r="L30" s="68"/>
      <c r="M30" s="68"/>
      <c r="N30" s="68"/>
      <c r="O30" s="68"/>
      <c r="P30" s="68"/>
      <c r="Q30" s="68"/>
      <c r="R30" s="15">
        <f t="shared" si="8"/>
        <v>0</v>
      </c>
      <c r="S30" s="15">
        <f t="shared" si="0"/>
        <v>0</v>
      </c>
      <c r="T30" s="14"/>
      <c r="U30" s="68"/>
      <c r="V30" s="14"/>
      <c r="W30" s="68"/>
      <c r="X30" s="14"/>
      <c r="Y30" s="68"/>
      <c r="Z30" s="14"/>
      <c r="AA30" s="68"/>
      <c r="AB30" s="16">
        <f t="shared" si="1"/>
        <v>0</v>
      </c>
      <c r="AC30" s="16">
        <f t="shared" si="2"/>
        <v>0</v>
      </c>
      <c r="AD30" s="17">
        <f t="shared" si="3"/>
        <v>0</v>
      </c>
      <c r="AE30" s="17">
        <f t="shared" si="4"/>
        <v>0</v>
      </c>
      <c r="AF30" s="18"/>
      <c r="AG30" s="19"/>
      <c r="AH30" s="19"/>
      <c r="AI30" s="19"/>
      <c r="AJ30" s="19"/>
      <c r="AK30" s="19"/>
      <c r="AL30" s="20">
        <f t="shared" si="5"/>
        <v>0</v>
      </c>
      <c r="AM30" s="21"/>
      <c r="AN30" s="21"/>
      <c r="AO30" s="22">
        <f t="shared" si="6"/>
        <v>0</v>
      </c>
      <c r="AP30" s="23">
        <f t="shared" si="7"/>
        <v>0</v>
      </c>
    </row>
    <row r="31" spans="1:42" x14ac:dyDescent="0.35">
      <c r="A31" s="53"/>
      <c r="B31" s="53"/>
      <c r="C31" s="25"/>
      <c r="D31" s="4"/>
      <c r="E31" s="25"/>
      <c r="F31" s="68"/>
      <c r="G31" s="68"/>
      <c r="H31" s="68"/>
      <c r="I31" s="68"/>
      <c r="J31" s="68"/>
      <c r="K31" s="68"/>
      <c r="L31" s="68"/>
      <c r="M31" s="68"/>
      <c r="N31" s="68"/>
      <c r="O31" s="68"/>
      <c r="P31" s="68"/>
      <c r="Q31" s="68"/>
      <c r="R31" s="15">
        <f t="shared" si="8"/>
        <v>0</v>
      </c>
      <c r="S31" s="15">
        <f t="shared" si="0"/>
        <v>0</v>
      </c>
      <c r="T31" s="14"/>
      <c r="U31" s="68"/>
      <c r="V31" s="14"/>
      <c r="W31" s="68"/>
      <c r="X31" s="14"/>
      <c r="Y31" s="68"/>
      <c r="Z31" s="14"/>
      <c r="AA31" s="68"/>
      <c r="AB31" s="16">
        <f t="shared" si="1"/>
        <v>0</v>
      </c>
      <c r="AC31" s="16">
        <f t="shared" si="2"/>
        <v>0</v>
      </c>
      <c r="AD31" s="17">
        <f t="shared" si="3"/>
        <v>0</v>
      </c>
      <c r="AE31" s="17">
        <f t="shared" si="4"/>
        <v>0</v>
      </c>
      <c r="AF31" s="18"/>
      <c r="AG31" s="19"/>
      <c r="AH31" s="19"/>
      <c r="AI31" s="19"/>
      <c r="AJ31" s="19"/>
      <c r="AK31" s="19"/>
      <c r="AL31" s="20">
        <f t="shared" si="5"/>
        <v>0</v>
      </c>
      <c r="AM31" s="21"/>
      <c r="AN31" s="21"/>
      <c r="AO31" s="22">
        <f t="shared" si="6"/>
        <v>0</v>
      </c>
      <c r="AP31" s="23">
        <f t="shared" si="7"/>
        <v>0</v>
      </c>
    </row>
    <row r="32" spans="1:42" x14ac:dyDescent="0.35">
      <c r="A32" s="53"/>
      <c r="B32" s="53"/>
      <c r="C32" s="25"/>
      <c r="D32" s="4"/>
      <c r="E32" s="25"/>
      <c r="F32" s="68"/>
      <c r="G32" s="68"/>
      <c r="H32" s="68"/>
      <c r="I32" s="68"/>
      <c r="J32" s="68"/>
      <c r="K32" s="68"/>
      <c r="L32" s="68"/>
      <c r="M32" s="68"/>
      <c r="N32" s="68"/>
      <c r="O32" s="68"/>
      <c r="P32" s="68"/>
      <c r="Q32" s="68"/>
      <c r="R32" s="15">
        <f t="shared" si="8"/>
        <v>0</v>
      </c>
      <c r="S32" s="15">
        <f t="shared" si="0"/>
        <v>0</v>
      </c>
      <c r="T32" s="14"/>
      <c r="U32" s="68"/>
      <c r="V32" s="14"/>
      <c r="W32" s="68"/>
      <c r="X32" s="14"/>
      <c r="Y32" s="68"/>
      <c r="Z32" s="14"/>
      <c r="AA32" s="68"/>
      <c r="AB32" s="16">
        <f t="shared" si="1"/>
        <v>0</v>
      </c>
      <c r="AC32" s="16">
        <f t="shared" si="2"/>
        <v>0</v>
      </c>
      <c r="AD32" s="17">
        <f t="shared" si="3"/>
        <v>0</v>
      </c>
      <c r="AE32" s="17">
        <f t="shared" si="4"/>
        <v>0</v>
      </c>
      <c r="AF32" s="18"/>
      <c r="AG32" s="19"/>
      <c r="AH32" s="19"/>
      <c r="AI32" s="19"/>
      <c r="AJ32" s="19"/>
      <c r="AK32" s="19"/>
      <c r="AL32" s="20">
        <f t="shared" si="5"/>
        <v>0</v>
      </c>
      <c r="AM32" s="21"/>
      <c r="AN32" s="21"/>
      <c r="AO32" s="22">
        <f t="shared" si="6"/>
        <v>0</v>
      </c>
      <c r="AP32" s="23">
        <f t="shared" si="7"/>
        <v>0</v>
      </c>
    </row>
    <row r="33" spans="1:42" x14ac:dyDescent="0.35">
      <c r="A33" s="53"/>
      <c r="B33" s="53"/>
      <c r="C33" s="25"/>
      <c r="D33" s="4"/>
      <c r="E33" s="25"/>
      <c r="F33" s="68"/>
      <c r="G33" s="68"/>
      <c r="H33" s="68"/>
      <c r="I33" s="68"/>
      <c r="J33" s="68"/>
      <c r="K33" s="68"/>
      <c r="L33" s="68"/>
      <c r="M33" s="68"/>
      <c r="N33" s="68"/>
      <c r="O33" s="68"/>
      <c r="P33" s="68"/>
      <c r="Q33" s="68"/>
      <c r="R33" s="15">
        <f t="shared" si="8"/>
        <v>0</v>
      </c>
      <c r="S33" s="15">
        <f t="shared" si="0"/>
        <v>0</v>
      </c>
      <c r="T33" s="14"/>
      <c r="U33" s="68"/>
      <c r="V33" s="14"/>
      <c r="W33" s="68"/>
      <c r="X33" s="14"/>
      <c r="Y33" s="68"/>
      <c r="Z33" s="14"/>
      <c r="AA33" s="68"/>
      <c r="AB33" s="16">
        <f t="shared" si="1"/>
        <v>0</v>
      </c>
      <c r="AC33" s="16">
        <f t="shared" si="2"/>
        <v>0</v>
      </c>
      <c r="AD33" s="17">
        <f t="shared" si="3"/>
        <v>0</v>
      </c>
      <c r="AE33" s="17">
        <f t="shared" si="4"/>
        <v>0</v>
      </c>
      <c r="AF33" s="18"/>
      <c r="AG33" s="19"/>
      <c r="AH33" s="19"/>
      <c r="AI33" s="19"/>
      <c r="AJ33" s="19"/>
      <c r="AK33" s="19"/>
      <c r="AL33" s="20">
        <f t="shared" si="5"/>
        <v>0</v>
      </c>
      <c r="AM33" s="21"/>
      <c r="AN33" s="21"/>
      <c r="AO33" s="22">
        <f t="shared" si="6"/>
        <v>0</v>
      </c>
      <c r="AP33" s="23">
        <f t="shared" si="7"/>
        <v>0</v>
      </c>
    </row>
    <row r="34" spans="1:42" x14ac:dyDescent="0.35">
      <c r="A34" s="53"/>
      <c r="B34" s="53"/>
      <c r="C34" s="25"/>
      <c r="D34" s="4"/>
      <c r="E34" s="25"/>
      <c r="F34" s="68"/>
      <c r="G34" s="68"/>
      <c r="H34" s="68"/>
      <c r="I34" s="68"/>
      <c r="J34" s="68"/>
      <c r="K34" s="68"/>
      <c r="L34" s="68"/>
      <c r="M34" s="68"/>
      <c r="N34" s="68"/>
      <c r="O34" s="68"/>
      <c r="P34" s="68"/>
      <c r="Q34" s="68"/>
      <c r="R34" s="15">
        <f t="shared" si="8"/>
        <v>0</v>
      </c>
      <c r="S34" s="15">
        <f t="shared" si="0"/>
        <v>0</v>
      </c>
      <c r="T34" s="14"/>
      <c r="U34" s="68"/>
      <c r="V34" s="14"/>
      <c r="W34" s="68"/>
      <c r="X34" s="14"/>
      <c r="Y34" s="68"/>
      <c r="Z34" s="14"/>
      <c r="AA34" s="68"/>
      <c r="AB34" s="16">
        <f t="shared" si="1"/>
        <v>0</v>
      </c>
      <c r="AC34" s="16">
        <f t="shared" si="2"/>
        <v>0</v>
      </c>
      <c r="AD34" s="17">
        <f t="shared" si="3"/>
        <v>0</v>
      </c>
      <c r="AE34" s="17">
        <f t="shared" si="4"/>
        <v>0</v>
      </c>
      <c r="AF34" s="18"/>
      <c r="AG34" s="19"/>
      <c r="AH34" s="19"/>
      <c r="AI34" s="19"/>
      <c r="AJ34" s="19"/>
      <c r="AK34" s="19"/>
      <c r="AL34" s="20">
        <f t="shared" si="5"/>
        <v>0</v>
      </c>
      <c r="AM34" s="21"/>
      <c r="AN34" s="21"/>
      <c r="AO34" s="22">
        <f t="shared" si="6"/>
        <v>0</v>
      </c>
      <c r="AP34" s="23">
        <f t="shared" si="7"/>
        <v>0</v>
      </c>
    </row>
    <row r="35" spans="1:42" x14ac:dyDescent="0.35">
      <c r="A35" s="53"/>
      <c r="B35" s="53"/>
      <c r="C35" s="25"/>
      <c r="D35" s="4"/>
      <c r="E35" s="25"/>
      <c r="F35" s="68"/>
      <c r="G35" s="68"/>
      <c r="H35" s="68"/>
      <c r="I35" s="68"/>
      <c r="J35" s="68"/>
      <c r="K35" s="68"/>
      <c r="L35" s="68"/>
      <c r="M35" s="68"/>
      <c r="N35" s="68"/>
      <c r="O35" s="68"/>
      <c r="P35" s="68"/>
      <c r="Q35" s="68"/>
      <c r="R35" s="15">
        <f t="shared" si="8"/>
        <v>0</v>
      </c>
      <c r="S35" s="15">
        <f t="shared" si="0"/>
        <v>0</v>
      </c>
      <c r="T35" s="14"/>
      <c r="U35" s="68"/>
      <c r="V35" s="14"/>
      <c r="W35" s="68"/>
      <c r="X35" s="14"/>
      <c r="Y35" s="68"/>
      <c r="Z35" s="14"/>
      <c r="AA35" s="68"/>
      <c r="AB35" s="16">
        <f t="shared" si="1"/>
        <v>0</v>
      </c>
      <c r="AC35" s="16">
        <f t="shared" si="2"/>
        <v>0</v>
      </c>
      <c r="AD35" s="17">
        <f t="shared" si="3"/>
        <v>0</v>
      </c>
      <c r="AE35" s="17">
        <f t="shared" si="4"/>
        <v>0</v>
      </c>
      <c r="AF35" s="18"/>
      <c r="AG35" s="19"/>
      <c r="AH35" s="19"/>
      <c r="AI35" s="19"/>
      <c r="AJ35" s="19"/>
      <c r="AK35" s="19"/>
      <c r="AL35" s="20">
        <f t="shared" si="5"/>
        <v>0</v>
      </c>
      <c r="AM35" s="21"/>
      <c r="AN35" s="21"/>
      <c r="AO35" s="22">
        <f t="shared" si="6"/>
        <v>0</v>
      </c>
      <c r="AP35" s="23">
        <f t="shared" si="7"/>
        <v>0</v>
      </c>
    </row>
    <row r="36" spans="1:42" x14ac:dyDescent="0.35">
      <c r="A36" s="53"/>
      <c r="B36" s="53"/>
      <c r="C36" s="25"/>
      <c r="D36" s="4"/>
      <c r="E36" s="25"/>
      <c r="F36" s="68"/>
      <c r="G36" s="68"/>
      <c r="H36" s="68"/>
      <c r="I36" s="68"/>
      <c r="J36" s="68"/>
      <c r="K36" s="68"/>
      <c r="L36" s="68"/>
      <c r="M36" s="68"/>
      <c r="N36" s="68"/>
      <c r="O36" s="68"/>
      <c r="P36" s="68"/>
      <c r="Q36" s="68"/>
      <c r="R36" s="15">
        <f t="shared" si="8"/>
        <v>0</v>
      </c>
      <c r="S36" s="15">
        <f t="shared" si="0"/>
        <v>0</v>
      </c>
      <c r="T36" s="14"/>
      <c r="U36" s="68"/>
      <c r="V36" s="14"/>
      <c r="W36" s="68"/>
      <c r="X36" s="14"/>
      <c r="Y36" s="68"/>
      <c r="Z36" s="14"/>
      <c r="AA36" s="68"/>
      <c r="AB36" s="16">
        <f t="shared" si="1"/>
        <v>0</v>
      </c>
      <c r="AC36" s="16">
        <f t="shared" si="2"/>
        <v>0</v>
      </c>
      <c r="AD36" s="17">
        <f t="shared" si="3"/>
        <v>0</v>
      </c>
      <c r="AE36" s="17">
        <f t="shared" si="4"/>
        <v>0</v>
      </c>
      <c r="AF36" s="18"/>
      <c r="AG36" s="19"/>
      <c r="AH36" s="19"/>
      <c r="AI36" s="19"/>
      <c r="AJ36" s="19"/>
      <c r="AK36" s="19"/>
      <c r="AL36" s="20">
        <f t="shared" si="5"/>
        <v>0</v>
      </c>
      <c r="AM36" s="21"/>
      <c r="AN36" s="21"/>
      <c r="AO36" s="22">
        <f t="shared" si="6"/>
        <v>0</v>
      </c>
      <c r="AP36" s="23">
        <f t="shared" si="7"/>
        <v>0</v>
      </c>
    </row>
    <row r="37" spans="1:42" x14ac:dyDescent="0.35">
      <c r="A37" s="53"/>
      <c r="B37" s="53"/>
      <c r="C37" s="25"/>
      <c r="D37" s="4"/>
      <c r="E37" s="25"/>
      <c r="F37" s="68"/>
      <c r="G37" s="68"/>
      <c r="H37" s="68"/>
      <c r="I37" s="68"/>
      <c r="J37" s="68"/>
      <c r="K37" s="68"/>
      <c r="L37" s="68"/>
      <c r="M37" s="68"/>
      <c r="N37" s="68"/>
      <c r="O37" s="68"/>
      <c r="P37" s="68"/>
      <c r="Q37" s="68"/>
      <c r="R37" s="15">
        <f t="shared" si="8"/>
        <v>0</v>
      </c>
      <c r="S37" s="15">
        <f t="shared" si="0"/>
        <v>0</v>
      </c>
      <c r="T37" s="14"/>
      <c r="U37" s="68"/>
      <c r="V37" s="14"/>
      <c r="W37" s="68"/>
      <c r="X37" s="14"/>
      <c r="Y37" s="68"/>
      <c r="Z37" s="14"/>
      <c r="AA37" s="68"/>
      <c r="AB37" s="16">
        <f t="shared" si="1"/>
        <v>0</v>
      </c>
      <c r="AC37" s="16">
        <f t="shared" si="2"/>
        <v>0</v>
      </c>
      <c r="AD37" s="17">
        <f t="shared" si="3"/>
        <v>0</v>
      </c>
      <c r="AE37" s="17">
        <f t="shared" si="4"/>
        <v>0</v>
      </c>
      <c r="AF37" s="18"/>
      <c r="AG37" s="19"/>
      <c r="AH37" s="19"/>
      <c r="AI37" s="19"/>
      <c r="AJ37" s="19"/>
      <c r="AK37" s="19"/>
      <c r="AL37" s="20">
        <f t="shared" si="5"/>
        <v>0</v>
      </c>
      <c r="AM37" s="21"/>
      <c r="AN37" s="21"/>
      <c r="AO37" s="22">
        <f t="shared" si="6"/>
        <v>0</v>
      </c>
      <c r="AP37" s="23">
        <f t="shared" si="7"/>
        <v>0</v>
      </c>
    </row>
    <row r="38" spans="1:42" x14ac:dyDescent="0.35">
      <c r="A38" s="53"/>
      <c r="B38" s="53"/>
      <c r="C38" s="25"/>
      <c r="D38" s="4"/>
      <c r="E38" s="25"/>
      <c r="F38" s="68"/>
      <c r="G38" s="68"/>
      <c r="H38" s="68"/>
      <c r="I38" s="68"/>
      <c r="J38" s="68"/>
      <c r="K38" s="68"/>
      <c r="L38" s="68"/>
      <c r="M38" s="68"/>
      <c r="N38" s="68"/>
      <c r="O38" s="68"/>
      <c r="P38" s="68"/>
      <c r="Q38" s="68"/>
      <c r="R38" s="15">
        <f t="shared" si="8"/>
        <v>0</v>
      </c>
      <c r="S38" s="15">
        <f t="shared" si="0"/>
        <v>0</v>
      </c>
      <c r="T38" s="14"/>
      <c r="U38" s="68"/>
      <c r="V38" s="14"/>
      <c r="W38" s="68"/>
      <c r="X38" s="14"/>
      <c r="Y38" s="68"/>
      <c r="Z38" s="14"/>
      <c r="AA38" s="68"/>
      <c r="AB38" s="16">
        <f t="shared" si="1"/>
        <v>0</v>
      </c>
      <c r="AC38" s="16">
        <f t="shared" si="2"/>
        <v>0</v>
      </c>
      <c r="AD38" s="17">
        <f t="shared" si="3"/>
        <v>0</v>
      </c>
      <c r="AE38" s="17">
        <f t="shared" si="4"/>
        <v>0</v>
      </c>
      <c r="AF38" s="18"/>
      <c r="AG38" s="19"/>
      <c r="AH38" s="19"/>
      <c r="AI38" s="19"/>
      <c r="AJ38" s="19"/>
      <c r="AK38" s="19"/>
      <c r="AL38" s="20">
        <f t="shared" si="5"/>
        <v>0</v>
      </c>
      <c r="AM38" s="21"/>
      <c r="AN38" s="21"/>
      <c r="AO38" s="22">
        <f t="shared" si="6"/>
        <v>0</v>
      </c>
      <c r="AP38" s="23">
        <f t="shared" si="7"/>
        <v>0</v>
      </c>
    </row>
    <row r="39" spans="1:42" x14ac:dyDescent="0.35">
      <c r="A39" s="53"/>
      <c r="B39" s="53"/>
      <c r="C39" s="25"/>
      <c r="D39" s="4"/>
      <c r="E39" s="25"/>
      <c r="F39" s="68"/>
      <c r="G39" s="68"/>
      <c r="H39" s="68"/>
      <c r="I39" s="68"/>
      <c r="J39" s="68"/>
      <c r="K39" s="68"/>
      <c r="L39" s="68"/>
      <c r="M39" s="68"/>
      <c r="N39" s="68"/>
      <c r="O39" s="68"/>
      <c r="P39" s="68"/>
      <c r="Q39" s="68"/>
      <c r="R39" s="15">
        <f t="shared" si="8"/>
        <v>0</v>
      </c>
      <c r="S39" s="15">
        <f t="shared" si="0"/>
        <v>0</v>
      </c>
      <c r="T39" s="14"/>
      <c r="U39" s="68"/>
      <c r="V39" s="14"/>
      <c r="W39" s="68"/>
      <c r="X39" s="14"/>
      <c r="Y39" s="68"/>
      <c r="Z39" s="14"/>
      <c r="AA39" s="68"/>
      <c r="AB39" s="16">
        <f t="shared" si="1"/>
        <v>0</v>
      </c>
      <c r="AC39" s="16">
        <f t="shared" si="2"/>
        <v>0</v>
      </c>
      <c r="AD39" s="17">
        <f t="shared" si="3"/>
        <v>0</v>
      </c>
      <c r="AE39" s="17">
        <f t="shared" si="4"/>
        <v>0</v>
      </c>
      <c r="AF39" s="18"/>
      <c r="AG39" s="19"/>
      <c r="AH39" s="19"/>
      <c r="AI39" s="19"/>
      <c r="AJ39" s="19"/>
      <c r="AK39" s="19"/>
      <c r="AL39" s="20">
        <f t="shared" si="5"/>
        <v>0</v>
      </c>
      <c r="AM39" s="21"/>
      <c r="AN39" s="21"/>
      <c r="AO39" s="22">
        <f t="shared" si="6"/>
        <v>0</v>
      </c>
      <c r="AP39" s="23">
        <f t="shared" si="7"/>
        <v>0</v>
      </c>
    </row>
    <row r="40" spans="1:42" x14ac:dyDescent="0.35">
      <c r="A40" s="53"/>
      <c r="B40" s="53"/>
      <c r="C40" s="25"/>
      <c r="D40" s="4"/>
      <c r="E40" s="25"/>
      <c r="F40" s="68"/>
      <c r="G40" s="68"/>
      <c r="H40" s="68"/>
      <c r="I40" s="68"/>
      <c r="J40" s="68"/>
      <c r="K40" s="68"/>
      <c r="L40" s="68"/>
      <c r="M40" s="68"/>
      <c r="N40" s="68"/>
      <c r="O40" s="68"/>
      <c r="P40" s="68"/>
      <c r="Q40" s="68"/>
      <c r="R40" s="15">
        <f t="shared" si="8"/>
        <v>0</v>
      </c>
      <c r="S40" s="15">
        <f t="shared" si="0"/>
        <v>0</v>
      </c>
      <c r="T40" s="14"/>
      <c r="U40" s="68"/>
      <c r="V40" s="14"/>
      <c r="W40" s="68"/>
      <c r="X40" s="14"/>
      <c r="Y40" s="68"/>
      <c r="Z40" s="14"/>
      <c r="AA40" s="68"/>
      <c r="AB40" s="16">
        <f t="shared" si="1"/>
        <v>0</v>
      </c>
      <c r="AC40" s="16">
        <f t="shared" si="2"/>
        <v>0</v>
      </c>
      <c r="AD40" s="17">
        <f t="shared" si="3"/>
        <v>0</v>
      </c>
      <c r="AE40" s="17">
        <f t="shared" si="4"/>
        <v>0</v>
      </c>
      <c r="AF40" s="18"/>
      <c r="AG40" s="19"/>
      <c r="AH40" s="19"/>
      <c r="AI40" s="19"/>
      <c r="AJ40" s="19"/>
      <c r="AK40" s="19"/>
      <c r="AL40" s="20">
        <f t="shared" si="5"/>
        <v>0</v>
      </c>
      <c r="AM40" s="21"/>
      <c r="AN40" s="21"/>
      <c r="AO40" s="22">
        <f t="shared" si="6"/>
        <v>0</v>
      </c>
      <c r="AP40" s="23">
        <f t="shared" si="7"/>
        <v>0</v>
      </c>
    </row>
    <row r="41" spans="1:42" x14ac:dyDescent="0.35">
      <c r="A41" s="53"/>
      <c r="B41" s="53"/>
      <c r="C41" s="25"/>
      <c r="D41" s="4"/>
      <c r="E41" s="25"/>
      <c r="F41" s="68"/>
      <c r="G41" s="68"/>
      <c r="H41" s="68"/>
      <c r="I41" s="68"/>
      <c r="J41" s="68"/>
      <c r="K41" s="68"/>
      <c r="L41" s="68"/>
      <c r="M41" s="68"/>
      <c r="N41" s="68"/>
      <c r="O41" s="68"/>
      <c r="P41" s="68"/>
      <c r="Q41" s="68"/>
      <c r="R41" s="15">
        <f t="shared" si="8"/>
        <v>0</v>
      </c>
      <c r="S41" s="15">
        <f t="shared" si="0"/>
        <v>0</v>
      </c>
      <c r="T41" s="14"/>
      <c r="U41" s="68"/>
      <c r="V41" s="14"/>
      <c r="W41" s="68"/>
      <c r="X41" s="14"/>
      <c r="Y41" s="68"/>
      <c r="Z41" s="14"/>
      <c r="AA41" s="68"/>
      <c r="AB41" s="16">
        <f t="shared" si="1"/>
        <v>0</v>
      </c>
      <c r="AC41" s="16">
        <f t="shared" si="2"/>
        <v>0</v>
      </c>
      <c r="AD41" s="17">
        <f t="shared" si="3"/>
        <v>0</v>
      </c>
      <c r="AE41" s="17">
        <f t="shared" si="4"/>
        <v>0</v>
      </c>
      <c r="AF41" s="18"/>
      <c r="AG41" s="19"/>
      <c r="AH41" s="19"/>
      <c r="AI41" s="19"/>
      <c r="AJ41" s="19"/>
      <c r="AK41" s="19"/>
      <c r="AL41" s="20">
        <f t="shared" si="5"/>
        <v>0</v>
      </c>
      <c r="AM41" s="21"/>
      <c r="AN41" s="21"/>
      <c r="AO41" s="22">
        <f t="shared" si="6"/>
        <v>0</v>
      </c>
      <c r="AP41" s="23">
        <f>SUM(AO41,AL41)</f>
        <v>0</v>
      </c>
    </row>
    <row r="42" spans="1:42" x14ac:dyDescent="0.35">
      <c r="A42" s="53"/>
      <c r="B42" s="53"/>
      <c r="C42" s="25"/>
      <c r="D42" s="4"/>
      <c r="E42" s="25"/>
      <c r="F42" s="68"/>
      <c r="G42" s="68"/>
      <c r="H42" s="68"/>
      <c r="I42" s="68"/>
      <c r="J42" s="68"/>
      <c r="K42" s="68"/>
      <c r="L42" s="68"/>
      <c r="M42" s="68"/>
      <c r="N42" s="68"/>
      <c r="O42" s="68"/>
      <c r="P42" s="68"/>
      <c r="Q42" s="68"/>
      <c r="R42" s="15">
        <f t="shared" si="8"/>
        <v>0</v>
      </c>
      <c r="S42" s="15">
        <f t="shared" si="0"/>
        <v>0</v>
      </c>
      <c r="T42" s="14"/>
      <c r="U42" s="68"/>
      <c r="V42" s="14"/>
      <c r="W42" s="68"/>
      <c r="X42" s="14"/>
      <c r="Y42" s="68"/>
      <c r="Z42" s="14"/>
      <c r="AA42" s="68"/>
      <c r="AB42" s="16">
        <f t="shared" si="1"/>
        <v>0</v>
      </c>
      <c r="AC42" s="16">
        <f t="shared" si="2"/>
        <v>0</v>
      </c>
      <c r="AD42" s="17">
        <f t="shared" si="3"/>
        <v>0</v>
      </c>
      <c r="AE42" s="17">
        <f t="shared" si="4"/>
        <v>0</v>
      </c>
      <c r="AF42" s="18"/>
      <c r="AG42" s="19"/>
      <c r="AH42" s="19"/>
      <c r="AI42" s="19"/>
      <c r="AJ42" s="19"/>
      <c r="AK42" s="19"/>
      <c r="AL42" s="20">
        <f t="shared" si="5"/>
        <v>0</v>
      </c>
      <c r="AM42" s="21"/>
      <c r="AN42" s="21"/>
      <c r="AO42" s="22">
        <f t="shared" si="6"/>
        <v>0</v>
      </c>
      <c r="AP42" s="23">
        <f t="shared" ref="AP42:AP47" si="9">SUM(AO42,AL42)</f>
        <v>0</v>
      </c>
    </row>
    <row r="43" spans="1:42" x14ac:dyDescent="0.35">
      <c r="A43" s="53"/>
      <c r="B43" s="53"/>
      <c r="C43" s="25"/>
      <c r="D43" s="4"/>
      <c r="E43" s="25"/>
      <c r="F43" s="68"/>
      <c r="G43" s="68"/>
      <c r="H43" s="68"/>
      <c r="I43" s="68"/>
      <c r="J43" s="68"/>
      <c r="K43" s="68"/>
      <c r="L43" s="68"/>
      <c r="M43" s="68"/>
      <c r="N43" s="68"/>
      <c r="O43" s="68"/>
      <c r="P43" s="68"/>
      <c r="Q43" s="68"/>
      <c r="R43" s="15">
        <f t="shared" si="8"/>
        <v>0</v>
      </c>
      <c r="S43" s="15">
        <f t="shared" si="0"/>
        <v>0</v>
      </c>
      <c r="T43" s="14"/>
      <c r="U43" s="68"/>
      <c r="V43" s="14"/>
      <c r="W43" s="68"/>
      <c r="X43" s="14"/>
      <c r="Y43" s="68"/>
      <c r="Z43" s="14"/>
      <c r="AA43" s="68"/>
      <c r="AB43" s="16">
        <f t="shared" si="1"/>
        <v>0</v>
      </c>
      <c r="AC43" s="16">
        <f t="shared" si="2"/>
        <v>0</v>
      </c>
      <c r="AD43" s="17">
        <f t="shared" si="3"/>
        <v>0</v>
      </c>
      <c r="AE43" s="17">
        <f t="shared" si="4"/>
        <v>0</v>
      </c>
      <c r="AF43" s="18"/>
      <c r="AG43" s="19"/>
      <c r="AH43" s="19"/>
      <c r="AI43" s="19"/>
      <c r="AJ43" s="19"/>
      <c r="AK43" s="19"/>
      <c r="AL43" s="20">
        <f t="shared" si="5"/>
        <v>0</v>
      </c>
      <c r="AM43" s="21"/>
      <c r="AN43" s="21"/>
      <c r="AO43" s="22">
        <f t="shared" si="6"/>
        <v>0</v>
      </c>
      <c r="AP43" s="23">
        <f t="shared" si="9"/>
        <v>0</v>
      </c>
    </row>
    <row r="44" spans="1:42" x14ac:dyDescent="0.35">
      <c r="A44" s="53"/>
      <c r="B44" s="53"/>
      <c r="C44" s="25"/>
      <c r="D44" s="4"/>
      <c r="E44" s="25"/>
      <c r="F44" s="68"/>
      <c r="G44" s="68"/>
      <c r="H44" s="68"/>
      <c r="I44" s="68"/>
      <c r="J44" s="68"/>
      <c r="K44" s="68"/>
      <c r="L44" s="68"/>
      <c r="M44" s="68"/>
      <c r="N44" s="68"/>
      <c r="O44" s="68"/>
      <c r="P44" s="68"/>
      <c r="Q44" s="68"/>
      <c r="R44" s="15">
        <f t="shared" si="8"/>
        <v>0</v>
      </c>
      <c r="S44" s="15">
        <f t="shared" si="0"/>
        <v>0</v>
      </c>
      <c r="T44" s="14"/>
      <c r="U44" s="68"/>
      <c r="V44" s="14"/>
      <c r="W44" s="68"/>
      <c r="X44" s="14"/>
      <c r="Y44" s="68"/>
      <c r="Z44" s="14"/>
      <c r="AA44" s="68"/>
      <c r="AB44" s="16">
        <f t="shared" si="1"/>
        <v>0</v>
      </c>
      <c r="AC44" s="16">
        <f t="shared" si="2"/>
        <v>0</v>
      </c>
      <c r="AD44" s="17">
        <f t="shared" si="3"/>
        <v>0</v>
      </c>
      <c r="AE44" s="17">
        <f t="shared" si="4"/>
        <v>0</v>
      </c>
      <c r="AF44" s="18"/>
      <c r="AG44" s="19"/>
      <c r="AH44" s="19"/>
      <c r="AI44" s="19"/>
      <c r="AJ44" s="19"/>
      <c r="AK44" s="19"/>
      <c r="AL44" s="20">
        <f t="shared" si="5"/>
        <v>0</v>
      </c>
      <c r="AM44" s="21"/>
      <c r="AN44" s="21"/>
      <c r="AO44" s="22">
        <f t="shared" si="6"/>
        <v>0</v>
      </c>
      <c r="AP44" s="23">
        <f t="shared" si="9"/>
        <v>0</v>
      </c>
    </row>
    <row r="45" spans="1:42" x14ac:dyDescent="0.35">
      <c r="A45" s="53"/>
      <c r="B45" s="53"/>
      <c r="C45" s="25"/>
      <c r="D45" s="4"/>
      <c r="E45" s="25"/>
      <c r="F45" s="68"/>
      <c r="G45" s="68"/>
      <c r="H45" s="68"/>
      <c r="I45" s="68"/>
      <c r="J45" s="68"/>
      <c r="K45" s="68"/>
      <c r="L45" s="68"/>
      <c r="M45" s="68"/>
      <c r="N45" s="68"/>
      <c r="O45" s="68"/>
      <c r="P45" s="68"/>
      <c r="Q45" s="68"/>
      <c r="R45" s="15">
        <f t="shared" si="8"/>
        <v>0</v>
      </c>
      <c r="S45" s="15">
        <f t="shared" si="0"/>
        <v>0</v>
      </c>
      <c r="T45" s="14"/>
      <c r="U45" s="68"/>
      <c r="V45" s="14"/>
      <c r="W45" s="68"/>
      <c r="X45" s="14"/>
      <c r="Y45" s="68"/>
      <c r="Z45" s="14"/>
      <c r="AA45" s="68"/>
      <c r="AB45" s="16">
        <f t="shared" si="1"/>
        <v>0</v>
      </c>
      <c r="AC45" s="16">
        <f t="shared" si="2"/>
        <v>0</v>
      </c>
      <c r="AD45" s="17">
        <f t="shared" si="3"/>
        <v>0</v>
      </c>
      <c r="AE45" s="17">
        <f t="shared" si="4"/>
        <v>0</v>
      </c>
      <c r="AF45" s="18"/>
      <c r="AG45" s="19"/>
      <c r="AH45" s="19"/>
      <c r="AI45" s="19"/>
      <c r="AJ45" s="19"/>
      <c r="AK45" s="19"/>
      <c r="AL45" s="20">
        <f t="shared" si="5"/>
        <v>0</v>
      </c>
      <c r="AM45" s="21"/>
      <c r="AN45" s="21"/>
      <c r="AO45" s="22">
        <f t="shared" si="6"/>
        <v>0</v>
      </c>
      <c r="AP45" s="23">
        <f t="shared" si="9"/>
        <v>0</v>
      </c>
    </row>
    <row r="46" spans="1:42" x14ac:dyDescent="0.35">
      <c r="A46" s="53"/>
      <c r="B46" s="53"/>
      <c r="C46" s="25"/>
      <c r="D46" s="4"/>
      <c r="E46" s="25"/>
      <c r="F46" s="68"/>
      <c r="G46" s="68"/>
      <c r="H46" s="68"/>
      <c r="I46" s="68"/>
      <c r="J46" s="68"/>
      <c r="K46" s="68"/>
      <c r="L46" s="68"/>
      <c r="M46" s="68"/>
      <c r="N46" s="68"/>
      <c r="O46" s="68"/>
      <c r="P46" s="68"/>
      <c r="Q46" s="68"/>
      <c r="R46" s="15">
        <f t="shared" si="8"/>
        <v>0</v>
      </c>
      <c r="S46" s="15">
        <f t="shared" si="0"/>
        <v>0</v>
      </c>
      <c r="T46" s="14"/>
      <c r="U46" s="68"/>
      <c r="V46" s="14"/>
      <c r="W46" s="68"/>
      <c r="X46" s="14"/>
      <c r="Y46" s="68"/>
      <c r="Z46" s="14"/>
      <c r="AA46" s="68"/>
      <c r="AB46" s="16">
        <f t="shared" si="1"/>
        <v>0</v>
      </c>
      <c r="AC46" s="16">
        <f t="shared" si="2"/>
        <v>0</v>
      </c>
      <c r="AD46" s="17">
        <f t="shared" si="3"/>
        <v>0</v>
      </c>
      <c r="AE46" s="17">
        <f t="shared" si="4"/>
        <v>0</v>
      </c>
      <c r="AF46" s="18"/>
      <c r="AG46" s="19"/>
      <c r="AH46" s="19"/>
      <c r="AI46" s="19"/>
      <c r="AJ46" s="19"/>
      <c r="AK46" s="19"/>
      <c r="AL46" s="20">
        <f t="shared" si="5"/>
        <v>0</v>
      </c>
      <c r="AM46" s="21"/>
      <c r="AN46" s="21"/>
      <c r="AO46" s="22">
        <f t="shared" si="6"/>
        <v>0</v>
      </c>
      <c r="AP46" s="23">
        <f t="shared" si="9"/>
        <v>0</v>
      </c>
    </row>
    <row r="47" spans="1:42" x14ac:dyDescent="0.35">
      <c r="A47" s="53"/>
      <c r="B47" s="53"/>
      <c r="C47" s="25"/>
      <c r="D47" s="4"/>
      <c r="E47" s="25"/>
      <c r="F47" s="68"/>
      <c r="G47" s="68"/>
      <c r="H47" s="68"/>
      <c r="I47" s="68"/>
      <c r="J47" s="68"/>
      <c r="K47" s="68"/>
      <c r="L47" s="68"/>
      <c r="M47" s="68"/>
      <c r="N47" s="68"/>
      <c r="O47" s="68"/>
      <c r="P47" s="68"/>
      <c r="Q47" s="68"/>
      <c r="R47" s="15">
        <f t="shared" si="8"/>
        <v>0</v>
      </c>
      <c r="S47" s="15">
        <f t="shared" si="0"/>
        <v>0</v>
      </c>
      <c r="T47" s="14"/>
      <c r="U47" s="68"/>
      <c r="V47" s="14"/>
      <c r="W47" s="68"/>
      <c r="X47" s="14"/>
      <c r="Y47" s="68"/>
      <c r="Z47" s="14"/>
      <c r="AA47" s="68"/>
      <c r="AB47" s="16">
        <f t="shared" si="1"/>
        <v>0</v>
      </c>
      <c r="AC47" s="16">
        <f t="shared" si="2"/>
        <v>0</v>
      </c>
      <c r="AD47" s="17">
        <f t="shared" si="3"/>
        <v>0</v>
      </c>
      <c r="AE47" s="17">
        <f t="shared" si="4"/>
        <v>0</v>
      </c>
      <c r="AF47" s="18"/>
      <c r="AG47" s="19"/>
      <c r="AH47" s="19"/>
      <c r="AI47" s="19"/>
      <c r="AJ47" s="19"/>
      <c r="AK47" s="19"/>
      <c r="AL47" s="20">
        <f t="shared" si="5"/>
        <v>0</v>
      </c>
      <c r="AM47" s="21"/>
      <c r="AN47" s="21"/>
      <c r="AO47" s="22">
        <f t="shared" si="6"/>
        <v>0</v>
      </c>
      <c r="AP47" s="23">
        <f t="shared" si="9"/>
        <v>0</v>
      </c>
    </row>
    <row r="48" spans="1:42"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sheetData>
  <sheetProtection algorithmName="SHA-512" hashValue="HtcCvohkUAXfU0SKQM0fX0SWtMQs44EkTcLDMdxSvuQbq+gUiOlTGUcmNRCP0RqyZ2ElZJy75X6z5wFCRjhb5Q==" saltValue="vSS8Uxyg1YbIAlopudoJBg==" spinCount="100000" sheet="1" selectLockedCells="1"/>
  <conditionalFormatting sqref="D7:D47">
    <cfRule type="expression" dxfId="143" priority="97">
      <formula>AND(NOT(ISBLANK($C7)),ISBLANK(D7))</formula>
    </cfRule>
  </conditionalFormatting>
  <conditionalFormatting sqref="E7:E47">
    <cfRule type="expression" dxfId="142" priority="96">
      <formula>AND(NOT(ISBLANK(C7)),ISBLANK(E7))</formula>
    </cfRule>
  </conditionalFormatting>
  <conditionalFormatting sqref="F7:F47">
    <cfRule type="expression" dxfId="141" priority="95">
      <formula>AND(NOT(ISBLANK(G7)),ISBLANK(F7))</formula>
    </cfRule>
  </conditionalFormatting>
  <conditionalFormatting sqref="G7:G47">
    <cfRule type="expression" dxfId="140" priority="94">
      <formula>AND(NOT(ISBLANK(F7)),ISBLANK(G7))</formula>
    </cfRule>
  </conditionalFormatting>
  <conditionalFormatting sqref="H7:H47">
    <cfRule type="expression" dxfId="139" priority="93">
      <formula>AND(NOT(ISBLANK(I7)),ISBLANK(H7))</formula>
    </cfRule>
  </conditionalFormatting>
  <conditionalFormatting sqref="J7:J47">
    <cfRule type="expression" dxfId="138" priority="91">
      <formula>AND(NOT(ISBLANK(K7)),ISBLANK(J7))</formula>
    </cfRule>
  </conditionalFormatting>
  <conditionalFormatting sqref="L7:L47">
    <cfRule type="expression" dxfId="137" priority="89">
      <formula>AND(NOT(ISBLANK(M7)),ISBLANK(L7))</formula>
    </cfRule>
  </conditionalFormatting>
  <conditionalFormatting sqref="N7:N47">
    <cfRule type="expression" dxfId="136" priority="87">
      <formula>AND(NOT(ISBLANK(O7)),ISBLANK(N7))</formula>
    </cfRule>
  </conditionalFormatting>
  <conditionalFormatting sqref="P7:P47">
    <cfRule type="expression" dxfId="135" priority="85">
      <formula>AND(NOT(ISBLANK(Q7)),ISBLANK(P7))</formula>
    </cfRule>
  </conditionalFormatting>
  <conditionalFormatting sqref="T7:T47">
    <cfRule type="expression" dxfId="134" priority="83">
      <formula>AND(NOT(ISBLANK(U7)),ISBLANK(T7))</formula>
    </cfRule>
  </conditionalFormatting>
  <conditionalFormatting sqref="V7:V47">
    <cfRule type="expression" dxfId="133" priority="81">
      <formula>AND(NOT(ISBLANK(W7)),ISBLANK(V7))</formula>
    </cfRule>
  </conditionalFormatting>
  <conditionalFormatting sqref="X7:X47">
    <cfRule type="expression" dxfId="132" priority="79">
      <formula>AND(NOT(ISBLANK(Y7)),ISBLANK(X7))</formula>
    </cfRule>
  </conditionalFormatting>
  <conditionalFormatting sqref="Z7:Z47">
    <cfRule type="expression" dxfId="131" priority="77">
      <formula>AND(NOT(ISBLANK(AA7)),ISBLANK(Z7))</formula>
    </cfRule>
  </conditionalFormatting>
  <conditionalFormatting sqref="I7:I47">
    <cfRule type="expression" dxfId="130" priority="75">
      <formula>AND(NOT(ISBLANK(H7)),ISBLANK(I7))</formula>
    </cfRule>
  </conditionalFormatting>
  <conditionalFormatting sqref="K7:K47">
    <cfRule type="expression" dxfId="129" priority="74">
      <formula>AND(NOT(ISBLANK(J7)),ISBLANK(K7))</formula>
    </cfRule>
  </conditionalFormatting>
  <conditionalFormatting sqref="M7:M47">
    <cfRule type="expression" dxfId="128" priority="73">
      <formula>AND(NOT(ISBLANK(L7)),ISBLANK(M7))</formula>
    </cfRule>
  </conditionalFormatting>
  <conditionalFormatting sqref="O7:O47">
    <cfRule type="expression" dxfId="127" priority="72">
      <formula>AND(NOT(ISBLANK(N7)),ISBLANK(O7))</formula>
    </cfRule>
  </conditionalFormatting>
  <conditionalFormatting sqref="Q7:Q47">
    <cfRule type="expression" dxfId="126" priority="71">
      <formula>AND(NOT(ISBLANK(P7)),ISBLANK(Q7))</formula>
    </cfRule>
  </conditionalFormatting>
  <conditionalFormatting sqref="U7:U47">
    <cfRule type="expression" dxfId="125" priority="70">
      <formula>AND(NOT(ISBLANK(T7)),ISBLANK(U7))</formula>
    </cfRule>
  </conditionalFormatting>
  <conditionalFormatting sqref="W7:W47">
    <cfRule type="expression" dxfId="124" priority="69">
      <formula>AND(NOT(ISBLANK(V7)),ISBLANK(W7))</formula>
    </cfRule>
  </conditionalFormatting>
  <conditionalFormatting sqref="Y7:Y47">
    <cfRule type="expression" dxfId="123" priority="68">
      <formula>AND(NOT(ISBLANK(X7)),ISBLANK(Y7))</formula>
    </cfRule>
  </conditionalFormatting>
  <conditionalFormatting sqref="AA7:AA47">
    <cfRule type="expression" dxfId="122" priority="67">
      <formula>AND(NOT(ISBLANK(Z7)),ISBLANK(AA7))</formula>
    </cfRule>
  </conditionalFormatting>
  <conditionalFormatting sqref="D2:D4">
    <cfRule type="expression" dxfId="65" priority="66">
      <formula>AND(NOT(ISBLANK($C2)),ISBLANK(D2))</formula>
    </cfRule>
  </conditionalFormatting>
  <conditionalFormatting sqref="E2:E4">
    <cfRule type="expression" dxfId="64" priority="65">
      <formula>AND(NOT(ISBLANK(C2)),ISBLANK(E2))</formula>
    </cfRule>
  </conditionalFormatting>
  <conditionalFormatting sqref="F2:F4">
    <cfRule type="expression" dxfId="63" priority="64">
      <formula>AND(NOT(ISBLANK(G2)),ISBLANK(F2))</formula>
    </cfRule>
  </conditionalFormatting>
  <conditionalFormatting sqref="G2:G4">
    <cfRule type="expression" dxfId="62" priority="63">
      <formula>AND(NOT(ISBLANK(F2)),ISBLANK(G2))</formula>
    </cfRule>
  </conditionalFormatting>
  <conditionalFormatting sqref="H2:H4">
    <cfRule type="expression" dxfId="61" priority="62">
      <formula>AND(NOT(ISBLANK(I2)),ISBLANK(H2))</formula>
    </cfRule>
  </conditionalFormatting>
  <conditionalFormatting sqref="J2:J4">
    <cfRule type="expression" dxfId="60" priority="61">
      <formula>AND(NOT(ISBLANK(K2)),ISBLANK(J2))</formula>
    </cfRule>
  </conditionalFormatting>
  <conditionalFormatting sqref="L2:L4">
    <cfRule type="expression" dxfId="59" priority="60">
      <formula>AND(NOT(ISBLANK(M2)),ISBLANK(L2))</formula>
    </cfRule>
  </conditionalFormatting>
  <conditionalFormatting sqref="N2:N4">
    <cfRule type="expression" dxfId="58" priority="59">
      <formula>AND(NOT(ISBLANK(O2)),ISBLANK(N2))</formula>
    </cfRule>
  </conditionalFormatting>
  <conditionalFormatting sqref="P2:P4">
    <cfRule type="expression" dxfId="57" priority="58">
      <formula>AND(NOT(ISBLANK(Q2)),ISBLANK(P2))</formula>
    </cfRule>
  </conditionalFormatting>
  <conditionalFormatting sqref="I2:I4">
    <cfRule type="expression" dxfId="56" priority="57">
      <formula>AND(NOT(ISBLANK(H2)),ISBLANK(I2))</formula>
    </cfRule>
  </conditionalFormatting>
  <conditionalFormatting sqref="K2:K4">
    <cfRule type="expression" dxfId="55" priority="56">
      <formula>AND(NOT(ISBLANK(J2)),ISBLANK(K2))</formula>
    </cfRule>
  </conditionalFormatting>
  <conditionalFormatting sqref="M2:M4">
    <cfRule type="expression" dxfId="54" priority="55">
      <formula>AND(NOT(ISBLANK(L2)),ISBLANK(M2))</formula>
    </cfRule>
  </conditionalFormatting>
  <conditionalFormatting sqref="O2:O4">
    <cfRule type="expression" dxfId="53" priority="54">
      <formula>AND(NOT(ISBLANK(N2)),ISBLANK(O2))</formula>
    </cfRule>
  </conditionalFormatting>
  <conditionalFormatting sqref="Q2:Q4">
    <cfRule type="expression" dxfId="52" priority="53">
      <formula>AND(NOT(ISBLANK(P2)),ISBLANK(Q2))</formula>
    </cfRule>
  </conditionalFormatting>
  <conditionalFormatting sqref="D5">
    <cfRule type="expression" dxfId="51" priority="52">
      <formula>AND(NOT(ISBLANK($A5)),ISBLANK(D5))</formula>
    </cfRule>
  </conditionalFormatting>
  <conditionalFormatting sqref="E5">
    <cfRule type="expression" dxfId="50" priority="51">
      <formula>AND(NOT(ISBLANK(C5)),ISBLANK(E5))</formula>
    </cfRule>
  </conditionalFormatting>
  <conditionalFormatting sqref="F5">
    <cfRule type="expression" dxfId="49" priority="50">
      <formula>AND(NOT(ISBLANK(G5)),ISBLANK(F5))</formula>
    </cfRule>
  </conditionalFormatting>
  <conditionalFormatting sqref="G5">
    <cfRule type="expression" dxfId="48" priority="49">
      <formula>AND(NOT(ISBLANK(F5)),ISBLANK(G5))</formula>
    </cfRule>
  </conditionalFormatting>
  <conditionalFormatting sqref="H5">
    <cfRule type="expression" dxfId="47" priority="48">
      <formula>AND(NOT(ISBLANK(I5)),ISBLANK(H5))</formula>
    </cfRule>
  </conditionalFormatting>
  <conditionalFormatting sqref="I5">
    <cfRule type="expression" dxfId="46" priority="47">
      <formula>AND(NOT(ISBLANK(H5)),ISBLANK(I5))</formula>
    </cfRule>
  </conditionalFormatting>
  <conditionalFormatting sqref="J5">
    <cfRule type="expression" dxfId="45" priority="46">
      <formula>AND(NOT(ISBLANK(K5)),ISBLANK(J5))</formula>
    </cfRule>
  </conditionalFormatting>
  <conditionalFormatting sqref="K5">
    <cfRule type="expression" dxfId="44" priority="45">
      <formula>AND(NOT(ISBLANK(J5)),ISBLANK(K5))</formula>
    </cfRule>
  </conditionalFormatting>
  <conditionalFormatting sqref="L5">
    <cfRule type="expression" dxfId="43" priority="44">
      <formula>AND(NOT(ISBLANK(M5)),ISBLANK(L5))</formula>
    </cfRule>
  </conditionalFormatting>
  <conditionalFormatting sqref="M5">
    <cfRule type="expression" dxfId="42" priority="43">
      <formula>AND(NOT(ISBLANK(L5)),ISBLANK(M5))</formula>
    </cfRule>
  </conditionalFormatting>
  <conditionalFormatting sqref="N5">
    <cfRule type="expression" dxfId="41" priority="42">
      <formula>AND(NOT(ISBLANK(O5)),ISBLANK(N5))</formula>
    </cfRule>
  </conditionalFormatting>
  <conditionalFormatting sqref="O5">
    <cfRule type="expression" dxfId="40" priority="41">
      <formula>AND(NOT(ISBLANK(N5)),ISBLANK(O5))</formula>
    </cfRule>
  </conditionalFormatting>
  <conditionalFormatting sqref="P5">
    <cfRule type="expression" dxfId="39" priority="40">
      <formula>AND(NOT(ISBLANK(Q5)),ISBLANK(P5))</formula>
    </cfRule>
  </conditionalFormatting>
  <conditionalFormatting sqref="Q5">
    <cfRule type="expression" dxfId="38" priority="39">
      <formula>AND(NOT(ISBLANK(P5)),ISBLANK(Q5))</formula>
    </cfRule>
  </conditionalFormatting>
  <conditionalFormatting sqref="D6">
    <cfRule type="expression" dxfId="37" priority="38">
      <formula>AND(NOT(ISBLANK($C6)),ISBLANK(D6))</formula>
    </cfRule>
  </conditionalFormatting>
  <conditionalFormatting sqref="E6">
    <cfRule type="expression" dxfId="36" priority="37">
      <formula>AND(NOT(ISBLANK(C6)),ISBLANK(E6))</formula>
    </cfRule>
  </conditionalFormatting>
  <conditionalFormatting sqref="F6">
    <cfRule type="expression" dxfId="35" priority="36">
      <formula>AND(NOT(ISBLANK(G6)),ISBLANK(F6))</formula>
    </cfRule>
  </conditionalFormatting>
  <conditionalFormatting sqref="G6">
    <cfRule type="expression" dxfId="34" priority="35">
      <formula>AND(NOT(ISBLANK(F6)),ISBLANK(G6))</formula>
    </cfRule>
  </conditionalFormatting>
  <conditionalFormatting sqref="H6">
    <cfRule type="expression" dxfId="33" priority="34">
      <formula>AND(NOT(ISBLANK(I6)),ISBLANK(H6))</formula>
    </cfRule>
  </conditionalFormatting>
  <conditionalFormatting sqref="J6">
    <cfRule type="expression" dxfId="32" priority="33">
      <formula>AND(NOT(ISBLANK(K6)),ISBLANK(J6))</formula>
    </cfRule>
  </conditionalFormatting>
  <conditionalFormatting sqref="L6">
    <cfRule type="expression" dxfId="31" priority="32">
      <formula>AND(NOT(ISBLANK(M6)),ISBLANK(L6))</formula>
    </cfRule>
  </conditionalFormatting>
  <conditionalFormatting sqref="N6">
    <cfRule type="expression" dxfId="30" priority="31">
      <formula>AND(NOT(ISBLANK(O6)),ISBLANK(N6))</formula>
    </cfRule>
  </conditionalFormatting>
  <conditionalFormatting sqref="P6">
    <cfRule type="expression" dxfId="29" priority="30">
      <formula>AND(NOT(ISBLANK(Q6)),ISBLANK(P6))</formula>
    </cfRule>
  </conditionalFormatting>
  <conditionalFormatting sqref="I6">
    <cfRule type="expression" dxfId="28" priority="29">
      <formula>AND(NOT(ISBLANK(H6)),ISBLANK(I6))</formula>
    </cfRule>
  </conditionalFormatting>
  <conditionalFormatting sqref="K6">
    <cfRule type="expression" dxfId="27" priority="28">
      <formula>AND(NOT(ISBLANK(J6)),ISBLANK(K6))</formula>
    </cfRule>
  </conditionalFormatting>
  <conditionalFormatting sqref="M6">
    <cfRule type="expression" dxfId="26" priority="27">
      <formula>AND(NOT(ISBLANK(L6)),ISBLANK(M6))</formula>
    </cfRule>
  </conditionalFormatting>
  <conditionalFormatting sqref="O6">
    <cfRule type="expression" dxfId="25" priority="26">
      <formula>AND(NOT(ISBLANK(N6)),ISBLANK(O6))</formula>
    </cfRule>
  </conditionalFormatting>
  <conditionalFormatting sqref="Q6">
    <cfRule type="expression" dxfId="24" priority="25">
      <formula>AND(NOT(ISBLANK(P6)),ISBLANK(Q6))</formula>
    </cfRule>
  </conditionalFormatting>
  <conditionalFormatting sqref="T2:T4">
    <cfRule type="expression" dxfId="23" priority="24">
      <formula>AND(NOT(ISBLANK(U2)),ISBLANK(T2))</formula>
    </cfRule>
  </conditionalFormatting>
  <conditionalFormatting sqref="V2:V4">
    <cfRule type="expression" dxfId="22" priority="23">
      <formula>AND(NOT(ISBLANK(W2)),ISBLANK(V2))</formula>
    </cfRule>
  </conditionalFormatting>
  <conditionalFormatting sqref="X2:X4">
    <cfRule type="expression" dxfId="21" priority="22">
      <formula>AND(NOT(ISBLANK(Y2)),ISBLANK(X2))</formula>
    </cfRule>
  </conditionalFormatting>
  <conditionalFormatting sqref="Z2:Z4">
    <cfRule type="expression" dxfId="20" priority="21">
      <formula>AND(NOT(ISBLANK(AA2)),ISBLANK(Z2))</formula>
    </cfRule>
  </conditionalFormatting>
  <conditionalFormatting sqref="U2:U4">
    <cfRule type="expression" dxfId="19" priority="20">
      <formula>AND(NOT(ISBLANK(T2)),ISBLANK(U2))</formula>
    </cfRule>
  </conditionalFormatting>
  <conditionalFormatting sqref="W2:W4">
    <cfRule type="expression" dxfId="18" priority="19">
      <formula>AND(NOT(ISBLANK(V2)),ISBLANK(W2))</formula>
    </cfRule>
  </conditionalFormatting>
  <conditionalFormatting sqref="Y2:Y4">
    <cfRule type="expression" dxfId="17" priority="18">
      <formula>AND(NOT(ISBLANK(X2)),ISBLANK(Y2))</formula>
    </cfRule>
  </conditionalFormatting>
  <conditionalFormatting sqref="AA2:AA4">
    <cfRule type="expression" dxfId="16" priority="17">
      <formula>AND(NOT(ISBLANK(Z2)),ISBLANK(AA2))</formula>
    </cfRule>
  </conditionalFormatting>
  <conditionalFormatting sqref="T5">
    <cfRule type="expression" dxfId="15" priority="16">
      <formula>AND(NOT(ISBLANK(U5)),ISBLANK(T5))</formula>
    </cfRule>
  </conditionalFormatting>
  <conditionalFormatting sqref="U5">
    <cfRule type="expression" dxfId="14" priority="15">
      <formula>AND(NOT(ISBLANK(T5)),ISBLANK(U5))</formula>
    </cfRule>
  </conditionalFormatting>
  <conditionalFormatting sqref="V5">
    <cfRule type="expression" dxfId="13" priority="14">
      <formula>AND(NOT(ISBLANK(W5)),ISBLANK(V5))</formula>
    </cfRule>
  </conditionalFormatting>
  <conditionalFormatting sqref="W5">
    <cfRule type="expression" dxfId="12" priority="13">
      <formula>AND(NOT(ISBLANK(V5)),ISBLANK(W5))</formula>
    </cfRule>
  </conditionalFormatting>
  <conditionalFormatting sqref="X5">
    <cfRule type="expression" dxfId="11" priority="12">
      <formula>AND(NOT(ISBLANK(Y5)),ISBLANK(X5))</formula>
    </cfRule>
  </conditionalFormatting>
  <conditionalFormatting sqref="Y5">
    <cfRule type="expression" dxfId="10" priority="11">
      <formula>AND(NOT(ISBLANK(X5)),ISBLANK(Y5))</formula>
    </cfRule>
  </conditionalFormatting>
  <conditionalFormatting sqref="Z5">
    <cfRule type="expression" dxfId="9" priority="10">
      <formula>AND(NOT(ISBLANK(AA5)),ISBLANK(Z5))</formula>
    </cfRule>
  </conditionalFormatting>
  <conditionalFormatting sqref="AA5">
    <cfRule type="expression" dxfId="8" priority="9">
      <formula>AND(NOT(ISBLANK(Z5)),ISBLANK(AA5))</formula>
    </cfRule>
  </conditionalFormatting>
  <conditionalFormatting sqref="T6">
    <cfRule type="expression" dxfId="7" priority="8">
      <formula>AND(NOT(ISBLANK(U6)),ISBLANK(T6))</formula>
    </cfRule>
  </conditionalFormatting>
  <conditionalFormatting sqref="V6">
    <cfRule type="expression" dxfId="6" priority="7">
      <formula>AND(NOT(ISBLANK(W6)),ISBLANK(V6))</formula>
    </cfRule>
  </conditionalFormatting>
  <conditionalFormatting sqref="X6">
    <cfRule type="expression" dxfId="5" priority="6">
      <formula>AND(NOT(ISBLANK(Y6)),ISBLANK(X6))</formula>
    </cfRule>
  </conditionalFormatting>
  <conditionalFormatting sqref="Z6">
    <cfRule type="expression" dxfId="4" priority="5">
      <formula>AND(NOT(ISBLANK(AA6)),ISBLANK(Z6))</formula>
    </cfRule>
  </conditionalFormatting>
  <conditionalFormatting sqref="U6">
    <cfRule type="expression" dxfId="3" priority="4">
      <formula>AND(NOT(ISBLANK(T6)),ISBLANK(U6))</formula>
    </cfRule>
  </conditionalFormatting>
  <conditionalFormatting sqref="W6">
    <cfRule type="expression" dxfId="2" priority="3">
      <formula>AND(NOT(ISBLANK(V6)),ISBLANK(W6))</formula>
    </cfRule>
  </conditionalFormatting>
  <conditionalFormatting sqref="Y6">
    <cfRule type="expression" dxfId="1" priority="2">
      <formula>AND(NOT(ISBLANK(X6)),ISBLANK(Y6))</formula>
    </cfRule>
  </conditionalFormatting>
  <conditionalFormatting sqref="AA6">
    <cfRule type="expression" dxfId="0" priority="1">
      <formula>AND(NOT(ISBLANK(Z6)),ISBLANK(AA6))</formula>
    </cfRule>
  </conditionalFormatting>
  <dataValidations xWindow="281" yWindow="518" count="5">
    <dataValidation operator="lessThanOrEqual" allowBlank="1" showInputMessage="1" showErrorMessage="1" error="FTE cannot be greater than Headcount_x000a_" sqref="C48:Q65531 S2:S65531 T48:AP65531 AD2:AE47 AQ1:GV1048576 A1:E1 R1:R65531 S1:AC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00000000-0002-0000-0000-000001000000}">
      <formula1>INDIRECT("Organisation_Type")</formula1>
    </dataValidation>
    <dataValidation type="decimal" allowBlank="1" showInputMessage="1" showErrorMessage="1" sqref="F2:F47 H2:H47 J2:J47 L2:L47 N2:N47 P2:P47" xr:uid="{00000000-0002-0000-0000-000002000000}">
      <formula1>0</formula1>
      <formula2>1000000000</formula2>
    </dataValidation>
    <dataValidation type="decimal" allowBlank="1" showInputMessage="1" showErrorMessage="1" sqref="AM2:AN47 AF2:AK47 T2:T47 V2:V47 X2:X47 Z2:Z47" xr:uid="{00000000-0002-0000-0000-000003000000}">
      <formula1>0</formula1>
      <formula2>1E+26</formula2>
    </dataValidation>
    <dataValidation type="decimal" allowBlank="1" showInputMessage="1" showErrorMessage="1" sqref="G2:G47 I2:I47 K2:K47 M2:M47 O2:O47 Q2:Q47 U2:U47 W2:W47 Y2:Y47 AA2:AA47" xr:uid="{00000000-0002-0000-0000-000004000000}">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List'!$G$2:$G$3</xm:f>
          </x14:formula1>
          <xm:sqref>A2:A47</xm:sqref>
        </x14:dataValidation>
        <x14:dataValidation type="list" allowBlank="1" showInputMessage="1" showErrorMessage="1" xr:uid="{00000000-0002-0000-0000-000006000000}">
          <x14:formula1>
            <xm:f>'Organisations List'!$G$4:$G$15</xm:f>
          </x14:formula1>
          <xm:sqref>B2:B47</xm:sqref>
        </x14:dataValidation>
        <x14:dataValidation type="list" allowBlank="1" showInputMessage="1" showErrorMessage="1" xr:uid="{00000000-0002-0000-0000-000007000000}">
          <x14:formula1>
            <xm:f>'Organisations List'!$F$2:$F$32</xm:f>
          </x14:formula1>
          <xm:sqref>E2:E47</xm:sqref>
        </x14:dataValidation>
        <x14:dataValidation type="list" allowBlank="1" showInputMessage="1" showErrorMessage="1" xr:uid="{00000000-0002-0000-0000-000008000000}">
          <x14:formula1>
            <xm:f>'Organisations List'!$E$2:$E$195</xm:f>
          </x14:formula1>
          <xm:sqref>C2:C47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election activeCell="B3" sqref="B3"/>
    </sheetView>
  </sheetViews>
  <sheetFormatPr defaultRowHeight="12.5" x14ac:dyDescent="0.25"/>
  <cols>
    <col min="1" max="1" width="16.921875" style="79" customWidth="1"/>
    <col min="2" max="2" width="111.69140625" style="87" customWidth="1"/>
    <col min="3" max="16384" width="9.23046875" style="80"/>
  </cols>
  <sheetData>
    <row r="1" spans="1:2" ht="13" x14ac:dyDescent="0.25">
      <c r="A1" s="83" t="s">
        <v>323</v>
      </c>
      <c r="B1" s="84" t="s">
        <v>324</v>
      </c>
    </row>
    <row r="2" spans="1:2" ht="72" customHeight="1" x14ac:dyDescent="0.25">
      <c r="A2" s="81" t="s">
        <v>49</v>
      </c>
      <c r="B2" s="90" t="s">
        <v>326</v>
      </c>
    </row>
    <row r="3" spans="1:2" ht="50" customHeight="1" x14ac:dyDescent="0.25">
      <c r="A3" s="81" t="s">
        <v>321</v>
      </c>
      <c r="B3" s="89" t="s">
        <v>327</v>
      </c>
    </row>
    <row r="4" spans="1:2" ht="50" customHeight="1" x14ac:dyDescent="0.25">
      <c r="A4" s="81" t="s">
        <v>322</v>
      </c>
      <c r="B4" s="88" t="s">
        <v>325</v>
      </c>
    </row>
    <row r="5" spans="1:2" ht="73.5" customHeight="1" x14ac:dyDescent="0.25">
      <c r="A5" s="81" t="s">
        <v>294</v>
      </c>
      <c r="B5" s="85" t="s">
        <v>295</v>
      </c>
    </row>
    <row r="6" spans="1:2" ht="20" customHeight="1" x14ac:dyDescent="0.25">
      <c r="A6" s="81" t="s">
        <v>298</v>
      </c>
      <c r="B6" s="85" t="s">
        <v>304</v>
      </c>
    </row>
    <row r="7" spans="1:2" ht="20" customHeight="1" x14ac:dyDescent="0.25">
      <c r="A7" s="81" t="s">
        <v>299</v>
      </c>
      <c r="B7" s="85" t="s">
        <v>305</v>
      </c>
    </row>
    <row r="8" spans="1:2" ht="20" customHeight="1" x14ac:dyDescent="0.25">
      <c r="A8" s="81" t="s">
        <v>300</v>
      </c>
      <c r="B8" s="85" t="s">
        <v>306</v>
      </c>
    </row>
    <row r="9" spans="1:2" ht="20" customHeight="1" x14ac:dyDescent="0.25">
      <c r="A9" s="81" t="s">
        <v>301</v>
      </c>
      <c r="B9" s="85" t="s">
        <v>307</v>
      </c>
    </row>
    <row r="10" spans="1:2" ht="20" customHeight="1" x14ac:dyDescent="0.25">
      <c r="A10" s="81" t="s">
        <v>302</v>
      </c>
      <c r="B10" s="85" t="s">
        <v>308</v>
      </c>
    </row>
    <row r="11" spans="1:2" ht="25" x14ac:dyDescent="0.25">
      <c r="A11" s="81" t="s">
        <v>303</v>
      </c>
      <c r="B11" s="85" t="s">
        <v>309</v>
      </c>
    </row>
    <row r="12" spans="1:2" ht="87.5" x14ac:dyDescent="0.25">
      <c r="A12" s="81" t="s">
        <v>297</v>
      </c>
      <c r="B12" s="85" t="s">
        <v>296</v>
      </c>
    </row>
    <row r="13" spans="1:2" ht="75" x14ac:dyDescent="0.25">
      <c r="A13" s="82" t="s">
        <v>310</v>
      </c>
      <c r="B13" s="85" t="s">
        <v>315</v>
      </c>
    </row>
    <row r="14" spans="1:2" ht="125" x14ac:dyDescent="0.25">
      <c r="A14" s="81" t="s">
        <v>311</v>
      </c>
      <c r="B14" s="85" t="s">
        <v>314</v>
      </c>
    </row>
    <row r="15" spans="1:2" ht="120" customHeight="1" x14ac:dyDescent="0.25">
      <c r="A15" s="81" t="s">
        <v>312</v>
      </c>
      <c r="B15" s="85" t="s">
        <v>316</v>
      </c>
    </row>
    <row r="16" spans="1:2" ht="50" customHeight="1" x14ac:dyDescent="0.25">
      <c r="A16" s="81" t="s">
        <v>313</v>
      </c>
      <c r="B16" s="85" t="s">
        <v>317</v>
      </c>
    </row>
    <row r="17" spans="1:2" ht="20" customHeight="1" x14ac:dyDescent="0.25">
      <c r="A17" s="81" t="s">
        <v>318</v>
      </c>
      <c r="B17" s="86" t="s">
        <v>320</v>
      </c>
    </row>
    <row r="18" spans="1:2" ht="20" customHeight="1" x14ac:dyDescent="0.25">
      <c r="A18" s="81" t="s">
        <v>319</v>
      </c>
      <c r="B18" s="86" t="s">
        <v>320</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defaultRowHeight="15.5" x14ac:dyDescent="0.35"/>
  <cols>
    <col min="1" max="1" width="54.61328125" style="13" bestFit="1" customWidth="1"/>
    <col min="2" max="2" width="58.84375" style="13" bestFit="1" customWidth="1"/>
    <col min="3" max="3" width="35.3046875" style="13" bestFit="1" customWidth="1"/>
    <col min="4" max="4" width="8.84375" style="2" customWidth="1"/>
    <col min="5" max="5" width="58.84375" style="2" hidden="1" customWidth="1"/>
    <col min="6" max="6" width="54.61328125" style="1" hidden="1" customWidth="1"/>
    <col min="7" max="7" width="11.61328125" style="2" hidden="1" customWidth="1"/>
    <col min="8" max="25" width="9.23046875" style="66"/>
  </cols>
  <sheetData>
    <row r="1" spans="1:7" x14ac:dyDescent="0.35">
      <c r="A1" s="58" t="s">
        <v>44</v>
      </c>
      <c r="B1" s="59" t="s">
        <v>49</v>
      </c>
      <c r="C1" s="60" t="s">
        <v>45</v>
      </c>
      <c r="E1" s="54" t="s">
        <v>235</v>
      </c>
      <c r="F1" s="55" t="s">
        <v>236</v>
      </c>
      <c r="G1" s="56" t="s">
        <v>251</v>
      </c>
    </row>
    <row r="2" spans="1:7" x14ac:dyDescent="0.35">
      <c r="A2" s="61" t="s">
        <v>130</v>
      </c>
      <c r="B2" s="57" t="s">
        <v>118</v>
      </c>
      <c r="C2" s="62" t="s">
        <v>58</v>
      </c>
      <c r="E2" s="57" t="s">
        <v>140</v>
      </c>
      <c r="F2" s="1" t="s">
        <v>130</v>
      </c>
      <c r="G2" s="2">
        <v>2021</v>
      </c>
    </row>
    <row r="3" spans="1:7" x14ac:dyDescent="0.35">
      <c r="A3" s="61" t="s">
        <v>130</v>
      </c>
      <c r="B3" s="57" t="s">
        <v>119</v>
      </c>
      <c r="C3" s="62" t="s">
        <v>46</v>
      </c>
      <c r="E3" s="57" t="s">
        <v>136</v>
      </c>
      <c r="F3" s="1" t="s">
        <v>122</v>
      </c>
      <c r="G3" s="2">
        <v>2022</v>
      </c>
    </row>
    <row r="4" spans="1:7" x14ac:dyDescent="0.35">
      <c r="A4" s="61" t="s">
        <v>130</v>
      </c>
      <c r="B4" s="57" t="s">
        <v>120</v>
      </c>
      <c r="C4" s="62" t="s">
        <v>46</v>
      </c>
      <c r="E4" s="57" t="s">
        <v>80</v>
      </c>
      <c r="F4" s="1" t="s">
        <v>124</v>
      </c>
      <c r="G4" s="2" t="s">
        <v>239</v>
      </c>
    </row>
    <row r="5" spans="1:7" x14ac:dyDescent="0.35">
      <c r="A5" s="61" t="s">
        <v>130</v>
      </c>
      <c r="B5" s="57" t="s">
        <v>194</v>
      </c>
      <c r="C5" s="62" t="s">
        <v>46</v>
      </c>
      <c r="E5" s="57" t="s">
        <v>157</v>
      </c>
      <c r="F5" s="1" t="s">
        <v>188</v>
      </c>
      <c r="G5" s="2" t="s">
        <v>240</v>
      </c>
    </row>
    <row r="6" spans="1:7" x14ac:dyDescent="0.35">
      <c r="A6" s="61" t="s">
        <v>130</v>
      </c>
      <c r="B6" s="57" t="s">
        <v>121</v>
      </c>
      <c r="C6" s="62" t="s">
        <v>46</v>
      </c>
      <c r="E6" s="57" t="s">
        <v>189</v>
      </c>
      <c r="F6" s="1" t="s">
        <v>217</v>
      </c>
      <c r="G6" s="2" t="s">
        <v>241</v>
      </c>
    </row>
    <row r="7" spans="1:7" x14ac:dyDescent="0.35">
      <c r="A7" s="61" t="s">
        <v>122</v>
      </c>
      <c r="B7" s="57" t="s">
        <v>60</v>
      </c>
      <c r="C7" s="62" t="s">
        <v>53</v>
      </c>
      <c r="E7" s="57" t="s">
        <v>142</v>
      </c>
      <c r="F7" s="1" t="s">
        <v>149</v>
      </c>
      <c r="G7" s="2" t="s">
        <v>242</v>
      </c>
    </row>
    <row r="8" spans="1:7" x14ac:dyDescent="0.35">
      <c r="A8" s="61" t="s">
        <v>122</v>
      </c>
      <c r="B8" s="57" t="s">
        <v>122</v>
      </c>
      <c r="C8" s="62" t="s">
        <v>58</v>
      </c>
      <c r="E8" s="57" t="s">
        <v>59</v>
      </c>
      <c r="F8" s="1" t="s">
        <v>76</v>
      </c>
      <c r="G8" s="2" t="s">
        <v>243</v>
      </c>
    </row>
    <row r="9" spans="1:7" x14ac:dyDescent="0.35">
      <c r="A9" s="61" t="s">
        <v>122</v>
      </c>
      <c r="B9" s="57" t="s">
        <v>123</v>
      </c>
      <c r="C9" s="62" t="s">
        <v>53</v>
      </c>
      <c r="E9" s="57" t="s">
        <v>118</v>
      </c>
      <c r="F9" s="1" t="s">
        <v>156</v>
      </c>
      <c r="G9" s="2" t="s">
        <v>244</v>
      </c>
    </row>
    <row r="10" spans="1:7" x14ac:dyDescent="0.35">
      <c r="A10" s="61" t="s">
        <v>122</v>
      </c>
      <c r="B10" s="57" t="s">
        <v>198</v>
      </c>
      <c r="C10" s="62" t="s">
        <v>47</v>
      </c>
      <c r="E10" s="57" t="s">
        <v>60</v>
      </c>
      <c r="F10" s="1" t="s">
        <v>219</v>
      </c>
      <c r="G10" s="2" t="s">
        <v>245</v>
      </c>
    </row>
    <row r="11" spans="1:7" x14ac:dyDescent="0.35">
      <c r="A11" s="61" t="s">
        <v>122</v>
      </c>
      <c r="B11" s="70" t="s">
        <v>170</v>
      </c>
      <c r="C11" s="62" t="s">
        <v>53</v>
      </c>
      <c r="E11" s="57" t="s">
        <v>143</v>
      </c>
      <c r="F11" s="1" t="s">
        <v>83</v>
      </c>
      <c r="G11" s="2" t="s">
        <v>246</v>
      </c>
    </row>
    <row r="12" spans="1:7" x14ac:dyDescent="0.35">
      <c r="A12" s="61" t="s">
        <v>124</v>
      </c>
      <c r="B12" s="57" t="s">
        <v>124</v>
      </c>
      <c r="C12" s="62" t="s">
        <v>46</v>
      </c>
      <c r="E12" s="57" t="s">
        <v>97</v>
      </c>
      <c r="F12" s="1" t="s">
        <v>160</v>
      </c>
      <c r="G12" s="2" t="s">
        <v>247</v>
      </c>
    </row>
    <row r="13" spans="1:7" x14ac:dyDescent="0.35">
      <c r="A13" s="61" t="s">
        <v>188</v>
      </c>
      <c r="B13" s="57" t="s">
        <v>188</v>
      </c>
      <c r="C13" s="62" t="s">
        <v>46</v>
      </c>
      <c r="E13" s="57" t="s">
        <v>200</v>
      </c>
      <c r="F13" s="1" t="s">
        <v>224</v>
      </c>
      <c r="G13" s="2" t="s">
        <v>248</v>
      </c>
    </row>
    <row r="14" spans="1:7" x14ac:dyDescent="0.35">
      <c r="A14" s="61" t="s">
        <v>217</v>
      </c>
      <c r="B14" s="57" t="s">
        <v>140</v>
      </c>
      <c r="C14" s="62" t="s">
        <v>90</v>
      </c>
      <c r="E14" s="57" t="s">
        <v>129</v>
      </c>
      <c r="F14" s="1" t="s">
        <v>94</v>
      </c>
      <c r="G14" s="2" t="s">
        <v>249</v>
      </c>
    </row>
    <row r="15" spans="1:7" x14ac:dyDescent="0.35">
      <c r="A15" s="61" t="s">
        <v>217</v>
      </c>
      <c r="B15" s="57" t="s">
        <v>142</v>
      </c>
      <c r="C15" s="62" t="s">
        <v>53</v>
      </c>
      <c r="E15" s="57" t="s">
        <v>61</v>
      </c>
      <c r="F15" s="1" t="s">
        <v>232</v>
      </c>
      <c r="G15" s="2" t="s">
        <v>250</v>
      </c>
    </row>
    <row r="16" spans="1:7" x14ac:dyDescent="0.35">
      <c r="A16" s="61" t="s">
        <v>217</v>
      </c>
      <c r="B16" s="57" t="s">
        <v>143</v>
      </c>
      <c r="C16" s="62" t="s">
        <v>53</v>
      </c>
      <c r="E16" s="57" t="s">
        <v>62</v>
      </c>
      <c r="F16" s="1" t="s">
        <v>100</v>
      </c>
    </row>
    <row r="17" spans="1:6" x14ac:dyDescent="0.35">
      <c r="A17" s="61" t="s">
        <v>217</v>
      </c>
      <c r="B17" s="57" t="s">
        <v>129</v>
      </c>
      <c r="C17" s="62" t="s">
        <v>53</v>
      </c>
      <c r="E17" s="57" t="s">
        <v>86</v>
      </c>
      <c r="F17" s="1" t="s">
        <v>166</v>
      </c>
    </row>
    <row r="18" spans="1:6" x14ac:dyDescent="0.35">
      <c r="A18" s="61" t="s">
        <v>217</v>
      </c>
      <c r="B18" s="57" t="s">
        <v>217</v>
      </c>
      <c r="C18" s="62" t="s">
        <v>58</v>
      </c>
      <c r="E18" s="57" t="s">
        <v>122</v>
      </c>
      <c r="F18" s="1" t="s">
        <v>30</v>
      </c>
    </row>
    <row r="19" spans="1:6" x14ac:dyDescent="0.35">
      <c r="A19" s="61" t="s">
        <v>217</v>
      </c>
      <c r="B19" s="57" t="s">
        <v>14</v>
      </c>
      <c r="C19" s="62" t="s">
        <v>53</v>
      </c>
      <c r="E19" s="57" t="s">
        <v>210</v>
      </c>
      <c r="F19" s="1" t="s">
        <v>32</v>
      </c>
    </row>
    <row r="20" spans="1:6" x14ac:dyDescent="0.35">
      <c r="A20" s="61" t="s">
        <v>217</v>
      </c>
      <c r="B20" s="57" t="s">
        <v>15</v>
      </c>
      <c r="C20" s="62" t="s">
        <v>53</v>
      </c>
      <c r="E20" s="57" t="s">
        <v>175</v>
      </c>
      <c r="F20" s="1" t="s">
        <v>35</v>
      </c>
    </row>
    <row r="21" spans="1:6" x14ac:dyDescent="0.35">
      <c r="A21" s="61" t="s">
        <v>217</v>
      </c>
      <c r="B21" s="57" t="s">
        <v>92</v>
      </c>
      <c r="C21" s="62" t="s">
        <v>53</v>
      </c>
      <c r="E21" s="57" t="s">
        <v>124</v>
      </c>
      <c r="F21" s="1" t="s">
        <v>223</v>
      </c>
    </row>
    <row r="22" spans="1:6" x14ac:dyDescent="0.35">
      <c r="A22" s="61" t="s">
        <v>217</v>
      </c>
      <c r="B22" s="57" t="s">
        <v>208</v>
      </c>
      <c r="C22" s="62" t="s">
        <v>47</v>
      </c>
      <c r="E22" s="57" t="s">
        <v>153</v>
      </c>
      <c r="F22" s="1" t="s">
        <v>36</v>
      </c>
    </row>
    <row r="23" spans="1:6" x14ac:dyDescent="0.35">
      <c r="A23" s="61" t="s">
        <v>217</v>
      </c>
      <c r="B23" s="57" t="s">
        <v>0</v>
      </c>
      <c r="C23" s="62" t="s">
        <v>53</v>
      </c>
      <c r="E23" s="57" t="s">
        <v>14</v>
      </c>
      <c r="F23" s="1" t="s">
        <v>181</v>
      </c>
    </row>
    <row r="24" spans="1:6" x14ac:dyDescent="0.35">
      <c r="A24" s="61" t="s">
        <v>217</v>
      </c>
      <c r="B24" s="57" t="s">
        <v>144</v>
      </c>
      <c r="C24" s="62" t="s">
        <v>53</v>
      </c>
      <c r="E24" s="57" t="s">
        <v>123</v>
      </c>
      <c r="F24" s="1" t="s">
        <v>116</v>
      </c>
    </row>
    <row r="25" spans="1:6" x14ac:dyDescent="0.35">
      <c r="A25" s="61" t="s">
        <v>217</v>
      </c>
      <c r="B25" s="57" t="s">
        <v>145</v>
      </c>
      <c r="C25" s="62" t="s">
        <v>53</v>
      </c>
      <c r="E25" s="57" t="s">
        <v>15</v>
      </c>
      <c r="F25" s="1" t="s">
        <v>154</v>
      </c>
    </row>
    <row r="26" spans="1:6" x14ac:dyDescent="0.35">
      <c r="A26" s="61" t="s">
        <v>217</v>
      </c>
      <c r="B26" s="57" t="s">
        <v>56</v>
      </c>
      <c r="C26" s="62" t="s">
        <v>53</v>
      </c>
      <c r="E26" s="57" t="s">
        <v>92</v>
      </c>
      <c r="F26" s="1" t="s">
        <v>173</v>
      </c>
    </row>
    <row r="27" spans="1:6" x14ac:dyDescent="0.35">
      <c r="A27" s="61" t="s">
        <v>217</v>
      </c>
      <c r="B27" s="57" t="s">
        <v>126</v>
      </c>
      <c r="C27" s="62" t="s">
        <v>47</v>
      </c>
      <c r="E27" s="57" t="s">
        <v>133</v>
      </c>
      <c r="F27" s="1" t="s">
        <v>155</v>
      </c>
    </row>
    <row r="28" spans="1:6" x14ac:dyDescent="0.35">
      <c r="A28" s="61" t="s">
        <v>217</v>
      </c>
      <c r="B28" s="57" t="s">
        <v>256</v>
      </c>
      <c r="C28" s="62" t="s">
        <v>46</v>
      </c>
      <c r="E28" s="57" t="s">
        <v>208</v>
      </c>
      <c r="F28" s="1" t="s">
        <v>110</v>
      </c>
    </row>
    <row r="29" spans="1:6" x14ac:dyDescent="0.35">
      <c r="A29" s="61" t="s">
        <v>217</v>
      </c>
      <c r="B29" s="57" t="s">
        <v>2</v>
      </c>
      <c r="C29" s="62" t="s">
        <v>53</v>
      </c>
      <c r="E29" s="57" t="s">
        <v>188</v>
      </c>
      <c r="F29" s="1" t="s">
        <v>174</v>
      </c>
    </row>
    <row r="30" spans="1:6" x14ac:dyDescent="0.35">
      <c r="A30" s="61" t="s">
        <v>217</v>
      </c>
      <c r="B30" s="57" t="s">
        <v>141</v>
      </c>
      <c r="C30" s="62" t="s">
        <v>47</v>
      </c>
      <c r="E30" s="57" t="s">
        <v>0</v>
      </c>
      <c r="F30" s="1" t="s">
        <v>112</v>
      </c>
    </row>
    <row r="31" spans="1:6" x14ac:dyDescent="0.35">
      <c r="A31" s="61" t="s">
        <v>217</v>
      </c>
      <c r="B31" s="57" t="s">
        <v>3</v>
      </c>
      <c r="C31" s="62" t="s">
        <v>53</v>
      </c>
      <c r="E31" s="57" t="s">
        <v>54</v>
      </c>
      <c r="F31" s="1" t="s">
        <v>41</v>
      </c>
    </row>
    <row r="32" spans="1:6" x14ac:dyDescent="0.35">
      <c r="A32" s="61" t="s">
        <v>217</v>
      </c>
      <c r="B32" s="57" t="s">
        <v>27</v>
      </c>
      <c r="C32" s="62" t="s">
        <v>53</v>
      </c>
      <c r="E32" s="57" t="s">
        <v>17</v>
      </c>
      <c r="F32" s="1" t="s">
        <v>39</v>
      </c>
    </row>
    <row r="33" spans="1:5" x14ac:dyDescent="0.35">
      <c r="A33" s="61" t="s">
        <v>217</v>
      </c>
      <c r="B33" s="57" t="s">
        <v>146</v>
      </c>
      <c r="C33" s="62" t="s">
        <v>53</v>
      </c>
      <c r="E33" s="57" t="s">
        <v>113</v>
      </c>
    </row>
    <row r="34" spans="1:5" x14ac:dyDescent="0.35">
      <c r="A34" s="61" t="s">
        <v>217</v>
      </c>
      <c r="B34" s="57" t="s">
        <v>212</v>
      </c>
      <c r="C34" s="62" t="s">
        <v>53</v>
      </c>
      <c r="E34" s="57" t="s">
        <v>187</v>
      </c>
    </row>
    <row r="35" spans="1:5" x14ac:dyDescent="0.35">
      <c r="A35" s="61" t="s">
        <v>217</v>
      </c>
      <c r="B35" s="57" t="s">
        <v>128</v>
      </c>
      <c r="C35" s="62" t="s">
        <v>47</v>
      </c>
      <c r="E35" s="57" t="s">
        <v>198</v>
      </c>
    </row>
    <row r="36" spans="1:5" x14ac:dyDescent="0.35">
      <c r="A36" s="61" t="s">
        <v>217</v>
      </c>
      <c r="B36" s="57" t="s">
        <v>132</v>
      </c>
      <c r="C36" s="62" t="s">
        <v>47</v>
      </c>
      <c r="E36" s="57" t="s">
        <v>119</v>
      </c>
    </row>
    <row r="37" spans="1:5" x14ac:dyDescent="0.35">
      <c r="A37" s="61" t="s">
        <v>217</v>
      </c>
      <c r="B37" s="57" t="s">
        <v>5</v>
      </c>
      <c r="C37" s="62" t="s">
        <v>53</v>
      </c>
      <c r="E37" s="57" t="s">
        <v>120</v>
      </c>
    </row>
    <row r="38" spans="1:5" x14ac:dyDescent="0.35">
      <c r="A38" s="61" t="s">
        <v>149</v>
      </c>
      <c r="B38" s="57" t="s">
        <v>59</v>
      </c>
      <c r="C38" s="62" t="s">
        <v>53</v>
      </c>
      <c r="E38" s="57" t="s">
        <v>31</v>
      </c>
    </row>
    <row r="39" spans="1:5" x14ac:dyDescent="0.35">
      <c r="A39" s="61" t="s">
        <v>149</v>
      </c>
      <c r="B39" s="57" t="s">
        <v>200</v>
      </c>
      <c r="C39" s="62" t="s">
        <v>53</v>
      </c>
      <c r="E39" s="57" t="s">
        <v>190</v>
      </c>
    </row>
    <row r="40" spans="1:5" x14ac:dyDescent="0.35">
      <c r="A40" s="61" t="s">
        <v>149</v>
      </c>
      <c r="B40" s="57" t="s">
        <v>61</v>
      </c>
      <c r="C40" s="62" t="s">
        <v>53</v>
      </c>
      <c r="E40" s="57" t="s">
        <v>215</v>
      </c>
    </row>
    <row r="41" spans="1:5" x14ac:dyDescent="0.35">
      <c r="A41" s="61" t="s">
        <v>149</v>
      </c>
      <c r="B41" s="57" t="s">
        <v>62</v>
      </c>
      <c r="C41" s="62" t="s">
        <v>53</v>
      </c>
      <c r="E41" s="57" t="s">
        <v>171</v>
      </c>
    </row>
    <row r="42" spans="1:5" x14ac:dyDescent="0.35">
      <c r="A42" s="61" t="s">
        <v>149</v>
      </c>
      <c r="B42" s="57" t="s">
        <v>149</v>
      </c>
      <c r="C42" s="62" t="s">
        <v>58</v>
      </c>
      <c r="E42" s="57" t="s">
        <v>217</v>
      </c>
    </row>
    <row r="43" spans="1:5" x14ac:dyDescent="0.35">
      <c r="A43" s="61" t="s">
        <v>149</v>
      </c>
      <c r="B43" s="57" t="s">
        <v>63</v>
      </c>
      <c r="C43" s="62" t="s">
        <v>53</v>
      </c>
      <c r="E43" s="57" t="s">
        <v>149</v>
      </c>
    </row>
    <row r="44" spans="1:5" x14ac:dyDescent="0.35">
      <c r="A44" s="61" t="s">
        <v>149</v>
      </c>
      <c r="B44" s="57" t="s">
        <v>64</v>
      </c>
      <c r="C44" s="62" t="s">
        <v>53</v>
      </c>
      <c r="E44" s="57" t="s">
        <v>76</v>
      </c>
    </row>
    <row r="45" spans="1:5" x14ac:dyDescent="0.35">
      <c r="A45" s="61" t="s">
        <v>149</v>
      </c>
      <c r="B45" s="57" t="s">
        <v>201</v>
      </c>
      <c r="C45" s="62" t="s">
        <v>53</v>
      </c>
      <c r="E45" s="57" t="s">
        <v>156</v>
      </c>
    </row>
    <row r="46" spans="1:5" x14ac:dyDescent="0.35">
      <c r="A46" s="61" t="s">
        <v>149</v>
      </c>
      <c r="B46" s="57" t="s">
        <v>150</v>
      </c>
      <c r="C46" s="62" t="s">
        <v>53</v>
      </c>
      <c r="E46" s="57" t="s">
        <v>219</v>
      </c>
    </row>
    <row r="47" spans="1:5" x14ac:dyDescent="0.35">
      <c r="A47" s="61" t="s">
        <v>149</v>
      </c>
      <c r="B47" s="57" t="s">
        <v>65</v>
      </c>
      <c r="C47" s="62" t="s">
        <v>53</v>
      </c>
      <c r="E47" s="57" t="s">
        <v>83</v>
      </c>
    </row>
    <row r="48" spans="1:5" x14ac:dyDescent="0.35">
      <c r="A48" s="61" t="s">
        <v>149</v>
      </c>
      <c r="B48" s="57" t="s">
        <v>66</v>
      </c>
      <c r="C48" s="62" t="s">
        <v>53</v>
      </c>
      <c r="E48" s="57" t="s">
        <v>160</v>
      </c>
    </row>
    <row r="49" spans="1:5" x14ac:dyDescent="0.35">
      <c r="A49" s="61" t="s">
        <v>149</v>
      </c>
      <c r="B49" s="57" t="s">
        <v>114</v>
      </c>
      <c r="C49" s="62" t="s">
        <v>53</v>
      </c>
      <c r="E49" s="57" t="s">
        <v>225</v>
      </c>
    </row>
    <row r="50" spans="1:5" x14ac:dyDescent="0.35">
      <c r="A50" s="61" t="s">
        <v>149</v>
      </c>
      <c r="B50" s="57" t="s">
        <v>108</v>
      </c>
      <c r="C50" s="62" t="s">
        <v>47</v>
      </c>
      <c r="E50" s="57" t="s">
        <v>87</v>
      </c>
    </row>
    <row r="51" spans="1:5" x14ac:dyDescent="0.35">
      <c r="A51" s="61" t="s">
        <v>149</v>
      </c>
      <c r="B51" s="57" t="s">
        <v>67</v>
      </c>
      <c r="C51" s="62" t="s">
        <v>53</v>
      </c>
      <c r="E51" s="57" t="s">
        <v>213</v>
      </c>
    </row>
    <row r="52" spans="1:5" x14ac:dyDescent="0.35">
      <c r="A52" s="61" t="s">
        <v>149</v>
      </c>
      <c r="B52" s="57" t="s">
        <v>10</v>
      </c>
      <c r="C52" s="62" t="s">
        <v>53</v>
      </c>
      <c r="E52" s="57" t="s">
        <v>176</v>
      </c>
    </row>
    <row r="53" spans="1:5" x14ac:dyDescent="0.35">
      <c r="A53" s="61" t="s">
        <v>149</v>
      </c>
      <c r="B53" s="57" t="s">
        <v>68</v>
      </c>
      <c r="C53" s="62" t="s">
        <v>53</v>
      </c>
      <c r="E53" s="57" t="s">
        <v>158</v>
      </c>
    </row>
    <row r="54" spans="1:5" x14ac:dyDescent="0.35">
      <c r="A54" s="61" t="s">
        <v>149</v>
      </c>
      <c r="B54" s="57" t="s">
        <v>69</v>
      </c>
      <c r="C54" s="62" t="s">
        <v>53</v>
      </c>
      <c r="E54" s="57" t="s">
        <v>191</v>
      </c>
    </row>
    <row r="55" spans="1:5" x14ac:dyDescent="0.35">
      <c r="A55" s="61" t="s">
        <v>149</v>
      </c>
      <c r="B55" s="57" t="s">
        <v>70</v>
      </c>
      <c r="C55" s="62" t="s">
        <v>53</v>
      </c>
      <c r="E55" s="57" t="s">
        <v>207</v>
      </c>
    </row>
    <row r="56" spans="1:5" x14ac:dyDescent="0.35">
      <c r="A56" s="61" t="s">
        <v>149</v>
      </c>
      <c r="B56" s="57" t="s">
        <v>11</v>
      </c>
      <c r="C56" s="62" t="s">
        <v>53</v>
      </c>
      <c r="E56" s="57" t="s">
        <v>144</v>
      </c>
    </row>
    <row r="57" spans="1:5" x14ac:dyDescent="0.35">
      <c r="A57" s="61" t="s">
        <v>149</v>
      </c>
      <c r="B57" s="57" t="s">
        <v>202</v>
      </c>
      <c r="C57" s="62" t="s">
        <v>53</v>
      </c>
      <c r="E57" s="69" t="s">
        <v>252</v>
      </c>
    </row>
    <row r="58" spans="1:5" x14ac:dyDescent="0.35">
      <c r="A58" s="61" t="s">
        <v>149</v>
      </c>
      <c r="B58" s="57" t="s">
        <v>12</v>
      </c>
      <c r="C58" s="62" t="s">
        <v>47</v>
      </c>
      <c r="E58" s="57" t="s">
        <v>145</v>
      </c>
    </row>
    <row r="59" spans="1:5" x14ac:dyDescent="0.35">
      <c r="A59" s="61" t="s">
        <v>149</v>
      </c>
      <c r="B59" s="57" t="s">
        <v>203</v>
      </c>
      <c r="C59" s="62" t="s">
        <v>53</v>
      </c>
      <c r="E59" s="57" t="s">
        <v>55</v>
      </c>
    </row>
    <row r="60" spans="1:5" x14ac:dyDescent="0.35">
      <c r="A60" s="61" t="s">
        <v>149</v>
      </c>
      <c r="B60" s="57" t="s">
        <v>204</v>
      </c>
      <c r="C60" s="62" t="s">
        <v>53</v>
      </c>
      <c r="E60" s="57" t="s">
        <v>18</v>
      </c>
    </row>
    <row r="61" spans="1:5" x14ac:dyDescent="0.35">
      <c r="A61" s="61" t="s">
        <v>149</v>
      </c>
      <c r="B61" s="57" t="s">
        <v>71</v>
      </c>
      <c r="C61" s="62" t="s">
        <v>53</v>
      </c>
      <c r="E61" s="70" t="s">
        <v>170</v>
      </c>
    </row>
    <row r="62" spans="1:5" x14ac:dyDescent="0.35">
      <c r="A62" s="61" t="s">
        <v>149</v>
      </c>
      <c r="B62" s="57" t="s">
        <v>205</v>
      </c>
      <c r="C62" s="62" t="s">
        <v>53</v>
      </c>
      <c r="E62" s="57" t="s">
        <v>233</v>
      </c>
    </row>
    <row r="63" spans="1:5" x14ac:dyDescent="0.35">
      <c r="A63" s="61" t="s">
        <v>149</v>
      </c>
      <c r="B63" s="57" t="s">
        <v>72</v>
      </c>
      <c r="C63" s="62" t="s">
        <v>53</v>
      </c>
      <c r="E63" s="57" t="s">
        <v>56</v>
      </c>
    </row>
    <row r="64" spans="1:5" x14ac:dyDescent="0.35">
      <c r="A64" s="61" t="s">
        <v>149</v>
      </c>
      <c r="B64" s="57" t="s">
        <v>73</v>
      </c>
      <c r="C64" s="62" t="s">
        <v>53</v>
      </c>
      <c r="E64" s="57" t="s">
        <v>94</v>
      </c>
    </row>
    <row r="65" spans="1:5" x14ac:dyDescent="0.35">
      <c r="A65" s="61" t="s">
        <v>149</v>
      </c>
      <c r="B65" s="57" t="s">
        <v>13</v>
      </c>
      <c r="C65" s="62" t="s">
        <v>53</v>
      </c>
      <c r="E65" s="57" t="s">
        <v>232</v>
      </c>
    </row>
    <row r="66" spans="1:5" x14ac:dyDescent="0.35">
      <c r="A66" s="61" t="s">
        <v>149</v>
      </c>
      <c r="B66" s="57" t="s">
        <v>151</v>
      </c>
      <c r="C66" s="62" t="s">
        <v>53</v>
      </c>
      <c r="E66" s="57" t="s">
        <v>63</v>
      </c>
    </row>
    <row r="67" spans="1:5" x14ac:dyDescent="0.35">
      <c r="A67" s="61" t="s">
        <v>149</v>
      </c>
      <c r="B67" s="57" t="s">
        <v>74</v>
      </c>
      <c r="C67" s="62" t="s">
        <v>53</v>
      </c>
      <c r="E67" s="57" t="s">
        <v>231</v>
      </c>
    </row>
    <row r="68" spans="1:5" x14ac:dyDescent="0.35">
      <c r="A68" s="61" t="s">
        <v>149</v>
      </c>
      <c r="B68" s="57" t="s">
        <v>75</v>
      </c>
      <c r="C68" s="62" t="s">
        <v>53</v>
      </c>
      <c r="E68" s="57" t="s">
        <v>64</v>
      </c>
    </row>
    <row r="69" spans="1:5" x14ac:dyDescent="0.35">
      <c r="A69" s="61" t="s">
        <v>76</v>
      </c>
      <c r="B69" s="57" t="s">
        <v>54</v>
      </c>
      <c r="C69" s="62" t="s">
        <v>53</v>
      </c>
      <c r="E69" s="57" t="s">
        <v>100</v>
      </c>
    </row>
    <row r="70" spans="1:5" x14ac:dyDescent="0.35">
      <c r="A70" s="61" t="s">
        <v>76</v>
      </c>
      <c r="B70" s="57" t="s">
        <v>76</v>
      </c>
      <c r="C70" s="62" t="s">
        <v>58</v>
      </c>
      <c r="E70" s="57" t="s">
        <v>195</v>
      </c>
    </row>
    <row r="71" spans="1:5" x14ac:dyDescent="0.35">
      <c r="A71" s="61" t="s">
        <v>76</v>
      </c>
      <c r="B71" s="69" t="s">
        <v>252</v>
      </c>
      <c r="C71" s="62" t="s">
        <v>47</v>
      </c>
      <c r="E71" s="57" t="s">
        <v>194</v>
      </c>
    </row>
    <row r="72" spans="1:5" x14ac:dyDescent="0.35">
      <c r="A72" s="61" t="s">
        <v>76</v>
      </c>
      <c r="B72" s="57" t="s">
        <v>55</v>
      </c>
      <c r="C72" s="62" t="s">
        <v>53</v>
      </c>
      <c r="E72" s="57" t="s">
        <v>98</v>
      </c>
    </row>
    <row r="73" spans="1:5" x14ac:dyDescent="0.35">
      <c r="A73" s="61" t="s">
        <v>76</v>
      </c>
      <c r="B73" s="57" t="s">
        <v>253</v>
      </c>
      <c r="C73" s="62" t="s">
        <v>47</v>
      </c>
      <c r="E73" s="57" t="s">
        <v>161</v>
      </c>
    </row>
    <row r="74" spans="1:5" x14ac:dyDescent="0.35">
      <c r="A74" s="61" t="s">
        <v>76</v>
      </c>
      <c r="B74" s="57" t="s">
        <v>255</v>
      </c>
      <c r="C74" s="62" t="s">
        <v>53</v>
      </c>
      <c r="E74" s="57" t="s">
        <v>184</v>
      </c>
    </row>
    <row r="75" spans="1:5" x14ac:dyDescent="0.35">
      <c r="A75" s="61" t="s">
        <v>76</v>
      </c>
      <c r="B75" s="57" t="s">
        <v>135</v>
      </c>
      <c r="C75" s="62" t="s">
        <v>47</v>
      </c>
      <c r="E75" s="57" t="s">
        <v>216</v>
      </c>
    </row>
    <row r="76" spans="1:5" x14ac:dyDescent="0.35">
      <c r="A76" s="61" t="s">
        <v>76</v>
      </c>
      <c r="B76" s="57" t="s">
        <v>4</v>
      </c>
      <c r="C76" s="62" t="s">
        <v>53</v>
      </c>
      <c r="E76" s="57" t="s">
        <v>214</v>
      </c>
    </row>
    <row r="77" spans="1:5" x14ac:dyDescent="0.35">
      <c r="A77" s="61" t="s">
        <v>76</v>
      </c>
      <c r="B77" s="57" t="s">
        <v>77</v>
      </c>
      <c r="C77" s="62" t="s">
        <v>53</v>
      </c>
      <c r="E77" s="57" t="s">
        <v>88</v>
      </c>
    </row>
    <row r="78" spans="1:5" x14ac:dyDescent="0.35">
      <c r="A78" s="61" t="s">
        <v>76</v>
      </c>
      <c r="B78" s="57" t="s">
        <v>254</v>
      </c>
      <c r="C78" s="62" t="s">
        <v>53</v>
      </c>
      <c r="E78" s="57" t="s">
        <v>201</v>
      </c>
    </row>
    <row r="79" spans="1:5" x14ac:dyDescent="0.35">
      <c r="A79" s="61" t="s">
        <v>76</v>
      </c>
      <c r="B79" s="57" t="s">
        <v>227</v>
      </c>
      <c r="C79" s="62" t="s">
        <v>53</v>
      </c>
      <c r="E79" s="57" t="s">
        <v>139</v>
      </c>
    </row>
    <row r="80" spans="1:5" x14ac:dyDescent="0.35">
      <c r="A80" s="61" t="s">
        <v>156</v>
      </c>
      <c r="B80" s="57" t="s">
        <v>136</v>
      </c>
      <c r="C80" s="62" t="s">
        <v>53</v>
      </c>
      <c r="E80" s="57" t="s">
        <v>256</v>
      </c>
    </row>
    <row r="81" spans="1:5" x14ac:dyDescent="0.35">
      <c r="A81" s="61" t="s">
        <v>156</v>
      </c>
      <c r="B81" s="57" t="s">
        <v>80</v>
      </c>
      <c r="C81" s="62" t="s">
        <v>53</v>
      </c>
      <c r="E81" s="57" t="s">
        <v>166</v>
      </c>
    </row>
    <row r="82" spans="1:5" x14ac:dyDescent="0.35">
      <c r="A82" s="61" t="s">
        <v>156</v>
      </c>
      <c r="B82" s="57" t="s">
        <v>157</v>
      </c>
      <c r="C82" s="62" t="s">
        <v>53</v>
      </c>
      <c r="E82" s="57" t="s">
        <v>30</v>
      </c>
    </row>
    <row r="83" spans="1:5" x14ac:dyDescent="0.35">
      <c r="A83" s="61" t="s">
        <v>156</v>
      </c>
      <c r="B83" s="57" t="s">
        <v>189</v>
      </c>
      <c r="C83" s="62" t="s">
        <v>47</v>
      </c>
      <c r="E83" s="57" t="s">
        <v>211</v>
      </c>
    </row>
    <row r="84" spans="1:5" x14ac:dyDescent="0.35">
      <c r="A84" s="61" t="s">
        <v>156</v>
      </c>
      <c r="B84" s="57" t="s">
        <v>175</v>
      </c>
      <c r="C84" s="62" t="s">
        <v>47</v>
      </c>
      <c r="E84" s="57" t="s">
        <v>148</v>
      </c>
    </row>
    <row r="85" spans="1:5" x14ac:dyDescent="0.35">
      <c r="A85" s="61" t="s">
        <v>156</v>
      </c>
      <c r="B85" s="57" t="s">
        <v>17</v>
      </c>
      <c r="C85" s="62" t="s">
        <v>53</v>
      </c>
      <c r="E85" s="57" t="s">
        <v>150</v>
      </c>
    </row>
    <row r="86" spans="1:5" x14ac:dyDescent="0.35">
      <c r="A86" s="61" t="s">
        <v>156</v>
      </c>
      <c r="B86" s="57" t="s">
        <v>156</v>
      </c>
      <c r="C86" s="62" t="s">
        <v>58</v>
      </c>
      <c r="E86" s="57" t="s">
        <v>65</v>
      </c>
    </row>
    <row r="87" spans="1:5" x14ac:dyDescent="0.35">
      <c r="A87" s="61" t="s">
        <v>156</v>
      </c>
      <c r="B87" s="57" t="s">
        <v>18</v>
      </c>
      <c r="C87" s="62" t="s">
        <v>53</v>
      </c>
      <c r="E87" s="57" t="s">
        <v>182</v>
      </c>
    </row>
    <row r="88" spans="1:5" x14ac:dyDescent="0.35">
      <c r="A88" s="61" t="s">
        <v>156</v>
      </c>
      <c r="B88" s="57" t="s">
        <v>20</v>
      </c>
      <c r="C88" s="62" t="s">
        <v>53</v>
      </c>
      <c r="E88" s="57" t="s">
        <v>164</v>
      </c>
    </row>
    <row r="89" spans="1:5" x14ac:dyDescent="0.35">
      <c r="A89" s="61" t="s">
        <v>156</v>
      </c>
      <c r="B89" s="57" t="s">
        <v>21</v>
      </c>
      <c r="C89" s="62" t="s">
        <v>53</v>
      </c>
      <c r="E89" s="57" t="s">
        <v>29</v>
      </c>
    </row>
    <row r="90" spans="1:5" x14ac:dyDescent="0.35">
      <c r="A90" s="61" t="s">
        <v>156</v>
      </c>
      <c r="B90" s="57" t="s">
        <v>22</v>
      </c>
      <c r="C90" s="62" t="s">
        <v>53</v>
      </c>
      <c r="E90" s="57" t="s">
        <v>66</v>
      </c>
    </row>
    <row r="91" spans="1:5" x14ac:dyDescent="0.35">
      <c r="A91" s="61" t="s">
        <v>156</v>
      </c>
      <c r="B91" s="57" t="s">
        <v>23</v>
      </c>
      <c r="C91" s="62" t="s">
        <v>53</v>
      </c>
      <c r="E91" s="57" t="s">
        <v>82</v>
      </c>
    </row>
    <row r="92" spans="1:5" x14ac:dyDescent="0.35">
      <c r="A92" s="61" t="s">
        <v>156</v>
      </c>
      <c r="B92" s="57" t="s">
        <v>81</v>
      </c>
      <c r="C92" s="62" t="s">
        <v>53</v>
      </c>
      <c r="E92" s="57" t="s">
        <v>42</v>
      </c>
    </row>
    <row r="93" spans="1:5" x14ac:dyDescent="0.35">
      <c r="A93" s="61" t="s">
        <v>156</v>
      </c>
      <c r="B93" s="57" t="s">
        <v>24</v>
      </c>
      <c r="C93" s="62" t="s">
        <v>47</v>
      </c>
      <c r="E93" s="57" t="s">
        <v>234</v>
      </c>
    </row>
    <row r="94" spans="1:5" x14ac:dyDescent="0.35">
      <c r="A94" s="61" t="s">
        <v>156</v>
      </c>
      <c r="B94" s="57" t="s">
        <v>25</v>
      </c>
      <c r="C94" s="62" t="s">
        <v>53</v>
      </c>
      <c r="E94" s="57" t="s">
        <v>230</v>
      </c>
    </row>
    <row r="95" spans="1:5" x14ac:dyDescent="0.35">
      <c r="A95" s="61" t="s">
        <v>156</v>
      </c>
      <c r="B95" s="57" t="s">
        <v>209</v>
      </c>
      <c r="C95" s="62" t="s">
        <v>47</v>
      </c>
      <c r="E95" s="57" t="s">
        <v>114</v>
      </c>
    </row>
    <row r="96" spans="1:5" x14ac:dyDescent="0.35">
      <c r="A96" s="61" t="s">
        <v>156</v>
      </c>
      <c r="B96" s="57" t="s">
        <v>79</v>
      </c>
      <c r="C96" s="62" t="s">
        <v>46</v>
      </c>
      <c r="E96" s="57" t="s">
        <v>126</v>
      </c>
    </row>
    <row r="97" spans="1:5" x14ac:dyDescent="0.35">
      <c r="A97" s="61" t="s">
        <v>219</v>
      </c>
      <c r="B97" s="57" t="s">
        <v>219</v>
      </c>
      <c r="C97" s="62" t="s">
        <v>58</v>
      </c>
      <c r="E97" s="57" t="s">
        <v>254</v>
      </c>
    </row>
    <row r="98" spans="1:5" x14ac:dyDescent="0.35">
      <c r="A98" s="61" t="s">
        <v>219</v>
      </c>
      <c r="B98" s="57" t="s">
        <v>186</v>
      </c>
      <c r="C98" s="62" t="s">
        <v>47</v>
      </c>
      <c r="E98" s="57" t="s">
        <v>20</v>
      </c>
    </row>
    <row r="99" spans="1:5" x14ac:dyDescent="0.35">
      <c r="A99" s="61" t="s">
        <v>83</v>
      </c>
      <c r="B99" s="57" t="s">
        <v>86</v>
      </c>
      <c r="C99" s="62" t="s">
        <v>53</v>
      </c>
      <c r="E99" s="57" t="s">
        <v>37</v>
      </c>
    </row>
    <row r="100" spans="1:5" x14ac:dyDescent="0.35">
      <c r="A100" s="61" t="s">
        <v>83</v>
      </c>
      <c r="B100" s="57" t="s">
        <v>83</v>
      </c>
      <c r="C100" s="62" t="s">
        <v>58</v>
      </c>
      <c r="E100" s="57" t="s">
        <v>6</v>
      </c>
    </row>
    <row r="101" spans="1:5" x14ac:dyDescent="0.35">
      <c r="A101" s="61" t="s">
        <v>83</v>
      </c>
      <c r="B101" s="57" t="s">
        <v>87</v>
      </c>
      <c r="C101" s="62" t="s">
        <v>53</v>
      </c>
      <c r="E101" s="57" t="s">
        <v>178</v>
      </c>
    </row>
    <row r="102" spans="1:5" x14ac:dyDescent="0.35">
      <c r="A102" s="61" t="s">
        <v>83</v>
      </c>
      <c r="B102" s="57" t="s">
        <v>158</v>
      </c>
      <c r="C102" s="62" t="s">
        <v>47</v>
      </c>
      <c r="E102" s="57" t="s">
        <v>38</v>
      </c>
    </row>
    <row r="103" spans="1:5" x14ac:dyDescent="0.35">
      <c r="A103" s="61" t="s">
        <v>83</v>
      </c>
      <c r="B103" s="57" t="s">
        <v>191</v>
      </c>
      <c r="C103" s="62" t="s">
        <v>47</v>
      </c>
      <c r="E103" s="57" t="s">
        <v>227</v>
      </c>
    </row>
    <row r="104" spans="1:5" x14ac:dyDescent="0.35">
      <c r="A104" s="61" t="s">
        <v>83</v>
      </c>
      <c r="B104" s="57" t="s">
        <v>88</v>
      </c>
      <c r="C104" s="62" t="s">
        <v>53</v>
      </c>
      <c r="E104" s="57" t="s">
        <v>21</v>
      </c>
    </row>
    <row r="105" spans="1:5" x14ac:dyDescent="0.35">
      <c r="A105" s="61" t="s">
        <v>83</v>
      </c>
      <c r="B105" s="57" t="s">
        <v>159</v>
      </c>
      <c r="C105" s="62" t="s">
        <v>47</v>
      </c>
      <c r="E105" s="57" t="s">
        <v>159</v>
      </c>
    </row>
    <row r="106" spans="1:5" x14ac:dyDescent="0.35">
      <c r="A106" s="61" t="s">
        <v>83</v>
      </c>
      <c r="B106" s="57" t="s">
        <v>40</v>
      </c>
      <c r="C106" s="62" t="s">
        <v>53</v>
      </c>
      <c r="E106" s="57" t="s">
        <v>26</v>
      </c>
    </row>
    <row r="107" spans="1:5" x14ac:dyDescent="0.35">
      <c r="A107" s="61" t="s">
        <v>83</v>
      </c>
      <c r="B107" s="57" t="s">
        <v>193</v>
      </c>
      <c r="C107" s="62" t="s">
        <v>46</v>
      </c>
      <c r="E107" s="57" t="s">
        <v>2</v>
      </c>
    </row>
    <row r="108" spans="1:5" x14ac:dyDescent="0.35">
      <c r="A108" s="61" t="s">
        <v>83</v>
      </c>
      <c r="B108" s="57" t="s">
        <v>192</v>
      </c>
      <c r="C108" s="62" t="s">
        <v>53</v>
      </c>
      <c r="E108" s="57" t="s">
        <v>163</v>
      </c>
    </row>
    <row r="109" spans="1:5" x14ac:dyDescent="0.35">
      <c r="A109" s="61" t="s">
        <v>83</v>
      </c>
      <c r="B109" s="57" t="s">
        <v>89</v>
      </c>
      <c r="C109" s="62" t="s">
        <v>53</v>
      </c>
      <c r="E109" s="57" t="s">
        <v>141</v>
      </c>
    </row>
    <row r="110" spans="1:5" x14ac:dyDescent="0.35">
      <c r="A110" s="61" t="s">
        <v>83</v>
      </c>
      <c r="B110" s="57" t="s">
        <v>85</v>
      </c>
      <c r="C110" s="62" t="s">
        <v>47</v>
      </c>
      <c r="E110" s="57" t="s">
        <v>35</v>
      </c>
    </row>
    <row r="111" spans="1:5" x14ac:dyDescent="0.35">
      <c r="A111" s="61" t="s">
        <v>160</v>
      </c>
      <c r="B111" s="57" t="s">
        <v>160</v>
      </c>
      <c r="C111" s="62" t="s">
        <v>58</v>
      </c>
      <c r="E111" s="57" t="s">
        <v>223</v>
      </c>
    </row>
    <row r="112" spans="1:5" x14ac:dyDescent="0.35">
      <c r="A112" s="61" t="s">
        <v>160</v>
      </c>
      <c r="B112" s="57" t="s">
        <v>213</v>
      </c>
      <c r="C112" s="62" t="s">
        <v>53</v>
      </c>
      <c r="E112" s="57" t="s">
        <v>36</v>
      </c>
    </row>
    <row r="113" spans="1:5" x14ac:dyDescent="0.35">
      <c r="A113" s="61" t="s">
        <v>160</v>
      </c>
      <c r="B113" s="57" t="s">
        <v>161</v>
      </c>
      <c r="C113" s="62" t="s">
        <v>90</v>
      </c>
      <c r="E113" s="57" t="s">
        <v>183</v>
      </c>
    </row>
    <row r="114" spans="1:5" x14ac:dyDescent="0.35">
      <c r="A114" s="61" t="s">
        <v>160</v>
      </c>
      <c r="B114" s="57" t="s">
        <v>42</v>
      </c>
      <c r="C114" s="62" t="s">
        <v>53</v>
      </c>
      <c r="E114" s="57" t="s">
        <v>108</v>
      </c>
    </row>
    <row r="115" spans="1:5" x14ac:dyDescent="0.35">
      <c r="A115" s="61" t="s">
        <v>160</v>
      </c>
      <c r="B115" s="57" t="s">
        <v>91</v>
      </c>
      <c r="C115" s="62" t="s">
        <v>53</v>
      </c>
      <c r="E115" s="57" t="s">
        <v>104</v>
      </c>
    </row>
    <row r="116" spans="1:5" x14ac:dyDescent="0.35">
      <c r="A116" s="61" t="s">
        <v>160</v>
      </c>
      <c r="B116" s="57" t="s">
        <v>43</v>
      </c>
      <c r="C116" s="62" t="s">
        <v>53</v>
      </c>
      <c r="E116" s="57" t="s">
        <v>181</v>
      </c>
    </row>
    <row r="117" spans="1:5" x14ac:dyDescent="0.35">
      <c r="A117" s="61" t="s">
        <v>160</v>
      </c>
      <c r="B117" s="57" t="s">
        <v>16</v>
      </c>
      <c r="C117" s="62" t="s">
        <v>53</v>
      </c>
      <c r="E117" s="57" t="s">
        <v>91</v>
      </c>
    </row>
    <row r="118" spans="1:5" x14ac:dyDescent="0.35">
      <c r="A118" s="61" t="s">
        <v>224</v>
      </c>
      <c r="B118" s="57" t="s">
        <v>210</v>
      </c>
      <c r="C118" s="62" t="s">
        <v>53</v>
      </c>
      <c r="E118" s="57" t="s">
        <v>22</v>
      </c>
    </row>
    <row r="119" spans="1:5" x14ac:dyDescent="0.35">
      <c r="A119" s="61" t="s">
        <v>224</v>
      </c>
      <c r="B119" s="57" t="s">
        <v>225</v>
      </c>
      <c r="C119" s="62" t="s">
        <v>58</v>
      </c>
      <c r="E119" s="57" t="s">
        <v>67</v>
      </c>
    </row>
    <row r="120" spans="1:5" x14ac:dyDescent="0.35">
      <c r="A120" s="61" t="s">
        <v>224</v>
      </c>
      <c r="B120" s="57" t="s">
        <v>184</v>
      </c>
      <c r="C120" s="62" t="s">
        <v>53</v>
      </c>
      <c r="E120" s="57" t="s">
        <v>10</v>
      </c>
    </row>
    <row r="121" spans="1:5" x14ac:dyDescent="0.35">
      <c r="A121" s="61" t="s">
        <v>224</v>
      </c>
      <c r="B121" s="57" t="s">
        <v>216</v>
      </c>
      <c r="C121" s="62" t="s">
        <v>53</v>
      </c>
      <c r="E121" s="57" t="s">
        <v>220</v>
      </c>
    </row>
    <row r="122" spans="1:5" x14ac:dyDescent="0.35">
      <c r="A122" s="61" t="s">
        <v>224</v>
      </c>
      <c r="B122" s="57" t="s">
        <v>214</v>
      </c>
      <c r="C122" s="62" t="s">
        <v>53</v>
      </c>
      <c r="E122" s="57" t="s">
        <v>185</v>
      </c>
    </row>
    <row r="123" spans="1:5" x14ac:dyDescent="0.35">
      <c r="A123" s="61" t="s">
        <v>224</v>
      </c>
      <c r="B123" s="57" t="s">
        <v>164</v>
      </c>
      <c r="C123" s="62" t="s">
        <v>53</v>
      </c>
      <c r="E123" s="57" t="s">
        <v>105</v>
      </c>
    </row>
    <row r="124" spans="1:5" x14ac:dyDescent="0.35">
      <c r="A124" s="61" t="s">
        <v>224</v>
      </c>
      <c r="B124" s="57" t="s">
        <v>29</v>
      </c>
      <c r="C124" s="62" t="s">
        <v>53</v>
      </c>
      <c r="E124" s="57" t="s">
        <v>68</v>
      </c>
    </row>
    <row r="125" spans="1:5" x14ac:dyDescent="0.35">
      <c r="A125" s="61" t="s">
        <v>224</v>
      </c>
      <c r="B125" s="57" t="s">
        <v>163</v>
      </c>
      <c r="C125" s="62" t="s">
        <v>47</v>
      </c>
      <c r="E125" s="57" t="s">
        <v>109</v>
      </c>
    </row>
    <row r="126" spans="1:5" x14ac:dyDescent="0.35">
      <c r="A126" s="61" t="s">
        <v>224</v>
      </c>
      <c r="B126" s="57" t="s">
        <v>183</v>
      </c>
      <c r="C126" s="62" t="s">
        <v>53</v>
      </c>
      <c r="E126" s="57" t="s">
        <v>69</v>
      </c>
    </row>
    <row r="127" spans="1:5" x14ac:dyDescent="0.35">
      <c r="A127" s="61" t="s">
        <v>224</v>
      </c>
      <c r="B127" s="57" t="s">
        <v>185</v>
      </c>
      <c r="C127" s="62" t="s">
        <v>53</v>
      </c>
      <c r="E127" s="57" t="s">
        <v>168</v>
      </c>
    </row>
    <row r="128" spans="1:5" x14ac:dyDescent="0.35">
      <c r="A128" s="61" t="s">
        <v>224</v>
      </c>
      <c r="B128" s="57" t="s">
        <v>179</v>
      </c>
      <c r="C128" s="62" t="s">
        <v>53</v>
      </c>
      <c r="E128" s="57" t="s">
        <v>23</v>
      </c>
    </row>
    <row r="129" spans="1:5" x14ac:dyDescent="0.35">
      <c r="A129" s="61" t="s">
        <v>224</v>
      </c>
      <c r="B129" s="57" t="s">
        <v>177</v>
      </c>
      <c r="C129" s="62" t="s">
        <v>47</v>
      </c>
      <c r="E129" s="57" t="s">
        <v>3</v>
      </c>
    </row>
    <row r="130" spans="1:5" x14ac:dyDescent="0.35">
      <c r="A130" s="61" t="s">
        <v>94</v>
      </c>
      <c r="B130" s="57" t="s">
        <v>94</v>
      </c>
      <c r="C130" s="62" t="s">
        <v>46</v>
      </c>
      <c r="E130" s="57" t="s">
        <v>70</v>
      </c>
    </row>
    <row r="131" spans="1:5" x14ac:dyDescent="0.35">
      <c r="A131" s="61" t="s">
        <v>232</v>
      </c>
      <c r="B131" s="57" t="s">
        <v>133</v>
      </c>
      <c r="C131" s="62" t="s">
        <v>53</v>
      </c>
      <c r="E131" s="57" t="s">
        <v>179</v>
      </c>
    </row>
    <row r="132" spans="1:5" x14ac:dyDescent="0.35">
      <c r="A132" s="61" t="s">
        <v>232</v>
      </c>
      <c r="B132" s="57" t="s">
        <v>82</v>
      </c>
      <c r="C132" s="62" t="s">
        <v>53</v>
      </c>
      <c r="E132" s="57" t="s">
        <v>117</v>
      </c>
    </row>
    <row r="133" spans="1:5" x14ac:dyDescent="0.35">
      <c r="A133" s="61" t="s">
        <v>232</v>
      </c>
      <c r="B133" s="57" t="s">
        <v>97</v>
      </c>
      <c r="C133" s="62" t="s">
        <v>53</v>
      </c>
      <c r="E133" s="57" t="s">
        <v>116</v>
      </c>
    </row>
    <row r="134" spans="1:5" x14ac:dyDescent="0.35">
      <c r="A134" s="61" t="s">
        <v>232</v>
      </c>
      <c r="B134" s="57" t="s">
        <v>233</v>
      </c>
      <c r="C134" s="62" t="s">
        <v>47</v>
      </c>
      <c r="E134" s="57" t="s">
        <v>40</v>
      </c>
    </row>
    <row r="135" spans="1:5" x14ac:dyDescent="0.35">
      <c r="A135" s="61" t="s">
        <v>232</v>
      </c>
      <c r="B135" s="57" t="s">
        <v>232</v>
      </c>
      <c r="C135" s="62" t="s">
        <v>58</v>
      </c>
      <c r="E135" s="57" t="s">
        <v>27</v>
      </c>
    </row>
    <row r="136" spans="1:5" x14ac:dyDescent="0.35">
      <c r="A136" s="61" t="s">
        <v>232</v>
      </c>
      <c r="B136" s="57" t="s">
        <v>98</v>
      </c>
      <c r="C136" s="62" t="s">
        <v>53</v>
      </c>
      <c r="E136" s="57" t="s">
        <v>169</v>
      </c>
    </row>
    <row r="137" spans="1:5" x14ac:dyDescent="0.35">
      <c r="A137" s="61" t="s">
        <v>232</v>
      </c>
      <c r="B137" s="57" t="s">
        <v>26</v>
      </c>
      <c r="C137" s="62" t="s">
        <v>53</v>
      </c>
      <c r="E137" s="57" t="s">
        <v>154</v>
      </c>
    </row>
    <row r="138" spans="1:5" x14ac:dyDescent="0.35">
      <c r="A138" s="61" t="s">
        <v>232</v>
      </c>
      <c r="B138" s="57" t="s">
        <v>28</v>
      </c>
      <c r="C138" s="62" t="s">
        <v>53</v>
      </c>
      <c r="E138" s="57" t="s">
        <v>255</v>
      </c>
    </row>
    <row r="139" spans="1:5" x14ac:dyDescent="0.35">
      <c r="A139" s="61" t="s">
        <v>232</v>
      </c>
      <c r="B139" s="57" t="s">
        <v>96</v>
      </c>
      <c r="C139" s="62" t="s">
        <v>47</v>
      </c>
      <c r="E139" s="57" t="s">
        <v>173</v>
      </c>
    </row>
    <row r="140" spans="1:5" x14ac:dyDescent="0.35">
      <c r="A140" s="61" t="s">
        <v>100</v>
      </c>
      <c r="B140" s="57" t="s">
        <v>100</v>
      </c>
      <c r="C140" s="62" t="s">
        <v>46</v>
      </c>
      <c r="E140" s="57" t="s">
        <v>155</v>
      </c>
    </row>
    <row r="141" spans="1:5" x14ac:dyDescent="0.35">
      <c r="A141" s="61" t="s">
        <v>166</v>
      </c>
      <c r="B141" s="57" t="s">
        <v>166</v>
      </c>
      <c r="C141" s="62" t="s">
        <v>46</v>
      </c>
      <c r="E141" s="57" t="s">
        <v>193</v>
      </c>
    </row>
    <row r="142" spans="1:5" x14ac:dyDescent="0.35">
      <c r="A142" s="61" t="s">
        <v>166</v>
      </c>
      <c r="B142" s="57" t="s">
        <v>99</v>
      </c>
      <c r="C142" s="62" t="s">
        <v>47</v>
      </c>
      <c r="E142" s="57" t="s">
        <v>101</v>
      </c>
    </row>
    <row r="143" spans="1:5" x14ac:dyDescent="0.35">
      <c r="A143" s="61" t="s">
        <v>30</v>
      </c>
      <c r="B143" s="57" t="s">
        <v>31</v>
      </c>
      <c r="C143" s="62" t="s">
        <v>47</v>
      </c>
      <c r="E143" s="57" t="s">
        <v>115</v>
      </c>
    </row>
    <row r="144" spans="1:5" x14ac:dyDescent="0.35">
      <c r="A144" s="61" t="s">
        <v>30</v>
      </c>
      <c r="B144" s="57" t="s">
        <v>195</v>
      </c>
      <c r="C144" s="62" t="s">
        <v>47</v>
      </c>
      <c r="E144" s="57" t="s">
        <v>7</v>
      </c>
    </row>
    <row r="145" spans="1:5" x14ac:dyDescent="0.35">
      <c r="A145" s="61" t="s">
        <v>30</v>
      </c>
      <c r="B145" s="57" t="s">
        <v>30</v>
      </c>
      <c r="C145" s="62" t="s">
        <v>58</v>
      </c>
      <c r="E145" s="57" t="s">
        <v>177</v>
      </c>
    </row>
    <row r="146" spans="1:5" x14ac:dyDescent="0.35">
      <c r="A146" s="61" t="s">
        <v>30</v>
      </c>
      <c r="B146" s="57" t="s">
        <v>220</v>
      </c>
      <c r="C146" s="62" t="s">
        <v>46</v>
      </c>
      <c r="E146" s="57" t="s">
        <v>8</v>
      </c>
    </row>
    <row r="147" spans="1:5" x14ac:dyDescent="0.35">
      <c r="A147" s="61" t="s">
        <v>30</v>
      </c>
      <c r="B147" s="57" t="s">
        <v>168</v>
      </c>
      <c r="C147" s="62" t="s">
        <v>47</v>
      </c>
      <c r="E147" s="57" t="s">
        <v>106</v>
      </c>
    </row>
    <row r="148" spans="1:5" x14ac:dyDescent="0.35">
      <c r="A148" s="61" t="s">
        <v>30</v>
      </c>
      <c r="B148" s="57" t="s">
        <v>169</v>
      </c>
      <c r="C148" s="62" t="s">
        <v>53</v>
      </c>
      <c r="E148" s="57" t="s">
        <v>11</v>
      </c>
    </row>
    <row r="149" spans="1:5" x14ac:dyDescent="0.35">
      <c r="A149" s="61" t="s">
        <v>32</v>
      </c>
      <c r="B149" s="57" t="s">
        <v>176</v>
      </c>
      <c r="C149" s="62" t="s">
        <v>53</v>
      </c>
      <c r="E149" s="57" t="s">
        <v>81</v>
      </c>
    </row>
    <row r="150" spans="1:5" x14ac:dyDescent="0.35">
      <c r="A150" s="61" t="s">
        <v>32</v>
      </c>
      <c r="B150" s="57" t="s">
        <v>231</v>
      </c>
      <c r="C150" s="62" t="s">
        <v>53</v>
      </c>
      <c r="E150" s="57" t="s">
        <v>202</v>
      </c>
    </row>
    <row r="151" spans="1:5" x14ac:dyDescent="0.35">
      <c r="A151" s="61" t="s">
        <v>32</v>
      </c>
      <c r="B151" s="57" t="s">
        <v>211</v>
      </c>
      <c r="C151" s="62" t="s">
        <v>58</v>
      </c>
      <c r="E151" s="57" t="s">
        <v>12</v>
      </c>
    </row>
    <row r="152" spans="1:5" x14ac:dyDescent="0.35">
      <c r="A152" s="61" t="s">
        <v>32</v>
      </c>
      <c r="B152" s="57" t="s">
        <v>230</v>
      </c>
      <c r="C152" s="62" t="s">
        <v>53</v>
      </c>
      <c r="E152" s="57" t="s">
        <v>24</v>
      </c>
    </row>
    <row r="153" spans="1:5" x14ac:dyDescent="0.35">
      <c r="A153" s="61" t="s">
        <v>32</v>
      </c>
      <c r="B153" s="57" t="s">
        <v>101</v>
      </c>
      <c r="C153" s="62" t="s">
        <v>53</v>
      </c>
      <c r="E153" s="57" t="s">
        <v>146</v>
      </c>
    </row>
    <row r="154" spans="1:5" x14ac:dyDescent="0.35">
      <c r="A154" s="61" t="s">
        <v>32</v>
      </c>
      <c r="B154" s="57" t="s">
        <v>33</v>
      </c>
      <c r="C154" s="62" t="s">
        <v>53</v>
      </c>
      <c r="E154" s="57" t="s">
        <v>203</v>
      </c>
    </row>
    <row r="155" spans="1:5" x14ac:dyDescent="0.35">
      <c r="A155" s="61" t="s">
        <v>35</v>
      </c>
      <c r="B155" s="57" t="s">
        <v>190</v>
      </c>
      <c r="C155" s="62" t="s">
        <v>47</v>
      </c>
      <c r="E155" s="57" t="s">
        <v>110</v>
      </c>
    </row>
    <row r="156" spans="1:5" x14ac:dyDescent="0.35">
      <c r="A156" s="61" t="s">
        <v>35</v>
      </c>
      <c r="B156" s="57" t="s">
        <v>215</v>
      </c>
      <c r="C156" s="62" t="s">
        <v>58</v>
      </c>
      <c r="E156" s="57" t="s">
        <v>25</v>
      </c>
    </row>
    <row r="157" spans="1:5" x14ac:dyDescent="0.35">
      <c r="A157" s="61" t="s">
        <v>35</v>
      </c>
      <c r="B157" s="57" t="s">
        <v>171</v>
      </c>
      <c r="C157" s="62" t="s">
        <v>47</v>
      </c>
      <c r="E157" s="57" t="s">
        <v>174</v>
      </c>
    </row>
    <row r="158" spans="1:5" x14ac:dyDescent="0.35">
      <c r="A158" s="61" t="s">
        <v>35</v>
      </c>
      <c r="B158" s="57" t="s">
        <v>35</v>
      </c>
      <c r="C158" s="62" t="s">
        <v>58</v>
      </c>
      <c r="E158" s="57" t="s">
        <v>33</v>
      </c>
    </row>
    <row r="159" spans="1:5" x14ac:dyDescent="0.35">
      <c r="A159" s="61" t="s">
        <v>35</v>
      </c>
      <c r="B159" s="57" t="s">
        <v>104</v>
      </c>
      <c r="C159" s="62" t="s">
        <v>53</v>
      </c>
      <c r="E159" s="57" t="s">
        <v>121</v>
      </c>
    </row>
    <row r="160" spans="1:5" x14ac:dyDescent="0.35">
      <c r="A160" s="61" t="s">
        <v>35</v>
      </c>
      <c r="B160" s="57" t="s">
        <v>105</v>
      </c>
      <c r="C160" s="62" t="s">
        <v>53</v>
      </c>
      <c r="E160" s="57" t="s">
        <v>204</v>
      </c>
    </row>
    <row r="161" spans="1:5" x14ac:dyDescent="0.35">
      <c r="A161" s="61" t="s">
        <v>35</v>
      </c>
      <c r="B161" s="57" t="s">
        <v>106</v>
      </c>
      <c r="C161" s="62" t="s">
        <v>53</v>
      </c>
      <c r="E161" s="57" t="s">
        <v>71</v>
      </c>
    </row>
    <row r="162" spans="1:5" x14ac:dyDescent="0.35">
      <c r="A162" s="61" t="s">
        <v>35</v>
      </c>
      <c r="B162" s="57" t="s">
        <v>103</v>
      </c>
      <c r="C162" s="62" t="s">
        <v>47</v>
      </c>
      <c r="E162" s="57" t="s">
        <v>205</v>
      </c>
    </row>
    <row r="163" spans="1:5" x14ac:dyDescent="0.35">
      <c r="A163" s="61" t="s">
        <v>223</v>
      </c>
      <c r="B163" s="57" t="s">
        <v>223</v>
      </c>
      <c r="C163" s="62" t="s">
        <v>58</v>
      </c>
      <c r="E163" s="57" t="s">
        <v>135</v>
      </c>
    </row>
    <row r="164" spans="1:5" x14ac:dyDescent="0.35">
      <c r="A164" s="61" t="s">
        <v>223</v>
      </c>
      <c r="B164" s="57" t="s">
        <v>207</v>
      </c>
      <c r="C164" s="62" t="s">
        <v>53</v>
      </c>
      <c r="E164" s="57" t="s">
        <v>4</v>
      </c>
    </row>
    <row r="165" spans="1:5" x14ac:dyDescent="0.35">
      <c r="A165" s="61" t="s">
        <v>223</v>
      </c>
      <c r="B165" s="57" t="s">
        <v>148</v>
      </c>
      <c r="C165" s="62" t="s">
        <v>53</v>
      </c>
      <c r="E165" s="57" t="s">
        <v>72</v>
      </c>
    </row>
    <row r="166" spans="1:5" x14ac:dyDescent="0.35">
      <c r="A166" s="61" t="s">
        <v>223</v>
      </c>
      <c r="B166" s="57" t="s">
        <v>182</v>
      </c>
      <c r="C166" s="62" t="s">
        <v>53</v>
      </c>
      <c r="E166" s="57" t="s">
        <v>253</v>
      </c>
    </row>
    <row r="167" spans="1:5" x14ac:dyDescent="0.35">
      <c r="A167" s="61" t="s">
        <v>223</v>
      </c>
      <c r="B167" s="57" t="s">
        <v>6</v>
      </c>
      <c r="C167" s="62" t="s">
        <v>53</v>
      </c>
      <c r="E167" s="57" t="s">
        <v>212</v>
      </c>
    </row>
    <row r="168" spans="1:5" x14ac:dyDescent="0.35">
      <c r="A168" s="61" t="s">
        <v>223</v>
      </c>
      <c r="B168" s="57" t="s">
        <v>7</v>
      </c>
      <c r="C168" s="62" t="s">
        <v>47</v>
      </c>
      <c r="E168" s="57" t="s">
        <v>77</v>
      </c>
    </row>
    <row r="169" spans="1:5" x14ac:dyDescent="0.35">
      <c r="A169" s="61" t="s">
        <v>223</v>
      </c>
      <c r="B169" s="57" t="s">
        <v>8</v>
      </c>
      <c r="C169" s="62" t="s">
        <v>47</v>
      </c>
      <c r="E169" s="57" t="s">
        <v>111</v>
      </c>
    </row>
    <row r="170" spans="1:5" x14ac:dyDescent="0.35">
      <c r="A170" s="61" t="s">
        <v>223</v>
      </c>
      <c r="B170" s="57" t="s">
        <v>9</v>
      </c>
      <c r="C170" s="62" t="s">
        <v>53</v>
      </c>
      <c r="E170" s="57" t="s">
        <v>43</v>
      </c>
    </row>
    <row r="171" spans="1:5" x14ac:dyDescent="0.35">
      <c r="A171" s="61" t="s">
        <v>36</v>
      </c>
      <c r="B171" s="57" t="s">
        <v>153</v>
      </c>
      <c r="C171" s="62" t="s">
        <v>53</v>
      </c>
      <c r="E171" s="57" t="s">
        <v>16</v>
      </c>
    </row>
    <row r="172" spans="1:5" x14ac:dyDescent="0.35">
      <c r="A172" s="61" t="s">
        <v>36</v>
      </c>
      <c r="B172" s="57" t="s">
        <v>113</v>
      </c>
      <c r="C172" s="62" t="s">
        <v>53</v>
      </c>
      <c r="E172" s="57" t="s">
        <v>192</v>
      </c>
    </row>
    <row r="173" spans="1:5" x14ac:dyDescent="0.35">
      <c r="A173" s="61" t="s">
        <v>36</v>
      </c>
      <c r="B173" s="57" t="s">
        <v>187</v>
      </c>
      <c r="C173" s="62" t="s">
        <v>47</v>
      </c>
      <c r="E173" s="57" t="s">
        <v>89</v>
      </c>
    </row>
    <row r="174" spans="1:5" x14ac:dyDescent="0.35">
      <c r="A174" s="61" t="s">
        <v>36</v>
      </c>
      <c r="B174" s="57" t="s">
        <v>139</v>
      </c>
      <c r="C174" s="62" t="s">
        <v>47</v>
      </c>
      <c r="E174" s="57" t="s">
        <v>73</v>
      </c>
    </row>
    <row r="175" spans="1:5" x14ac:dyDescent="0.35">
      <c r="A175" s="61" t="s">
        <v>36</v>
      </c>
      <c r="B175" s="57" t="s">
        <v>37</v>
      </c>
      <c r="C175" s="62" t="s">
        <v>53</v>
      </c>
      <c r="E175" s="57" t="s">
        <v>186</v>
      </c>
    </row>
    <row r="176" spans="1:5" x14ac:dyDescent="0.35">
      <c r="A176" s="61" t="s">
        <v>36</v>
      </c>
      <c r="B176" s="57" t="s">
        <v>178</v>
      </c>
      <c r="C176" s="62" t="s">
        <v>47</v>
      </c>
      <c r="E176" s="57" t="s">
        <v>103</v>
      </c>
    </row>
    <row r="177" spans="1:5" x14ac:dyDescent="0.35">
      <c r="A177" s="61" t="s">
        <v>36</v>
      </c>
      <c r="B177" s="57" t="s">
        <v>38</v>
      </c>
      <c r="C177" s="62" t="s">
        <v>53</v>
      </c>
      <c r="E177" s="57" t="s">
        <v>128</v>
      </c>
    </row>
    <row r="178" spans="1:5" x14ac:dyDescent="0.35">
      <c r="A178" s="61" t="s">
        <v>36</v>
      </c>
      <c r="B178" s="57" t="s">
        <v>36</v>
      </c>
      <c r="C178" s="62" t="s">
        <v>58</v>
      </c>
      <c r="E178" s="57" t="s">
        <v>132</v>
      </c>
    </row>
    <row r="179" spans="1:5" x14ac:dyDescent="0.35">
      <c r="A179" s="61" t="s">
        <v>36</v>
      </c>
      <c r="B179" s="57" t="s">
        <v>109</v>
      </c>
      <c r="C179" s="62" t="s">
        <v>47</v>
      </c>
      <c r="E179" s="57" t="s">
        <v>13</v>
      </c>
    </row>
    <row r="180" spans="1:5" x14ac:dyDescent="0.35">
      <c r="A180" s="61" t="s">
        <v>36</v>
      </c>
      <c r="B180" s="57" t="s">
        <v>115</v>
      </c>
      <c r="C180" s="62" t="s">
        <v>53</v>
      </c>
      <c r="E180" s="57" t="s">
        <v>112</v>
      </c>
    </row>
    <row r="181" spans="1:5" x14ac:dyDescent="0.35">
      <c r="A181" s="61" t="s">
        <v>36</v>
      </c>
      <c r="B181" s="57" t="s">
        <v>111</v>
      </c>
      <c r="C181" s="62" t="s">
        <v>47</v>
      </c>
      <c r="E181" s="57" t="s">
        <v>5</v>
      </c>
    </row>
    <row r="182" spans="1:5" x14ac:dyDescent="0.35">
      <c r="A182" s="61" t="s">
        <v>36</v>
      </c>
      <c r="B182" s="57" t="s">
        <v>172</v>
      </c>
      <c r="C182" s="62" t="s">
        <v>53</v>
      </c>
      <c r="E182" s="57" t="s">
        <v>41</v>
      </c>
    </row>
    <row r="183" spans="1:5" x14ac:dyDescent="0.35">
      <c r="A183" s="61" t="s">
        <v>36</v>
      </c>
      <c r="B183" s="57" t="s">
        <v>234</v>
      </c>
      <c r="C183" s="62" t="s">
        <v>53</v>
      </c>
      <c r="E183" s="57" t="s">
        <v>99</v>
      </c>
    </row>
    <row r="184" spans="1:5" x14ac:dyDescent="0.35">
      <c r="A184" s="61" t="s">
        <v>181</v>
      </c>
      <c r="B184" s="57" t="s">
        <v>181</v>
      </c>
      <c r="C184" s="62" t="s">
        <v>46</v>
      </c>
      <c r="E184" s="57" t="s">
        <v>9</v>
      </c>
    </row>
    <row r="185" spans="1:5" x14ac:dyDescent="0.35">
      <c r="A185" s="61" t="s">
        <v>116</v>
      </c>
      <c r="B185" s="57" t="s">
        <v>117</v>
      </c>
      <c r="C185" s="62" t="s">
        <v>53</v>
      </c>
      <c r="E185" s="57" t="s">
        <v>85</v>
      </c>
    </row>
    <row r="186" spans="1:5" x14ac:dyDescent="0.35">
      <c r="A186" s="61" t="s">
        <v>116</v>
      </c>
      <c r="B186" s="57" t="s">
        <v>116</v>
      </c>
      <c r="C186" s="62" t="s">
        <v>58</v>
      </c>
      <c r="E186" s="57" t="s">
        <v>209</v>
      </c>
    </row>
    <row r="187" spans="1:5" x14ac:dyDescent="0.35">
      <c r="A187" s="61" t="s">
        <v>154</v>
      </c>
      <c r="B187" s="57" t="s">
        <v>154</v>
      </c>
      <c r="C187" s="62" t="s">
        <v>46</v>
      </c>
      <c r="E187" s="57" t="s">
        <v>151</v>
      </c>
    </row>
    <row r="188" spans="1:5" x14ac:dyDescent="0.35">
      <c r="A188" s="61" t="s">
        <v>173</v>
      </c>
      <c r="B188" s="57" t="s">
        <v>173</v>
      </c>
      <c r="C188" s="62" t="s">
        <v>46</v>
      </c>
      <c r="E188" s="57" t="s">
        <v>74</v>
      </c>
    </row>
    <row r="189" spans="1:5" x14ac:dyDescent="0.35">
      <c r="A189" s="61" t="s">
        <v>155</v>
      </c>
      <c r="B189" s="57" t="s">
        <v>155</v>
      </c>
      <c r="C189" s="62" t="s">
        <v>46</v>
      </c>
      <c r="E189" s="57" t="s">
        <v>39</v>
      </c>
    </row>
    <row r="190" spans="1:5" x14ac:dyDescent="0.35">
      <c r="A190" s="61" t="s">
        <v>110</v>
      </c>
      <c r="B190" s="57" t="s">
        <v>110</v>
      </c>
      <c r="C190" s="62" t="s">
        <v>58</v>
      </c>
      <c r="E190" s="57" t="s">
        <v>75</v>
      </c>
    </row>
    <row r="191" spans="1:5" x14ac:dyDescent="0.35">
      <c r="A191" s="61" t="s">
        <v>174</v>
      </c>
      <c r="B191" s="57" t="s">
        <v>174</v>
      </c>
      <c r="C191" s="62" t="s">
        <v>46</v>
      </c>
      <c r="E191" s="57" t="s">
        <v>79</v>
      </c>
    </row>
    <row r="192" spans="1:5" x14ac:dyDescent="0.35">
      <c r="A192" s="61" t="s">
        <v>112</v>
      </c>
      <c r="B192" s="57" t="s">
        <v>112</v>
      </c>
      <c r="C192" s="62" t="s">
        <v>46</v>
      </c>
      <c r="E192" s="57" t="s">
        <v>28</v>
      </c>
    </row>
    <row r="193" spans="1:5" x14ac:dyDescent="0.35">
      <c r="A193" s="61" t="s">
        <v>41</v>
      </c>
      <c r="B193" s="57" t="s">
        <v>41</v>
      </c>
      <c r="C193" s="62" t="s">
        <v>46</v>
      </c>
      <c r="E193" s="57" t="s">
        <v>96</v>
      </c>
    </row>
    <row r="194" spans="1:5" x14ac:dyDescent="0.35">
      <c r="A194" s="63" t="s">
        <v>39</v>
      </c>
      <c r="B194" s="64" t="s">
        <v>39</v>
      </c>
      <c r="C194" s="65" t="s">
        <v>58</v>
      </c>
      <c r="E194" s="64" t="s">
        <v>172</v>
      </c>
    </row>
    <row r="195" spans="1:5" x14ac:dyDescent="0.35">
      <c r="E195" s="2" t="s">
        <v>48</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44</v>
      </c>
      <c r="B1" s="5" t="s">
        <v>49</v>
      </c>
      <c r="C1" s="9" t="s">
        <v>45</v>
      </c>
      <c r="D1" s="9" t="s">
        <v>50</v>
      </c>
      <c r="E1" s="24"/>
      <c r="G1" s="51"/>
    </row>
    <row r="2" spans="1:7" x14ac:dyDescent="0.35">
      <c r="A2" s="33" t="s">
        <v>130</v>
      </c>
      <c r="B2" s="34" t="s">
        <v>140</v>
      </c>
      <c r="C2" s="7" t="s">
        <v>90</v>
      </c>
      <c r="D2" s="24" t="s">
        <v>51</v>
      </c>
      <c r="E2" s="24"/>
    </row>
    <row r="3" spans="1:7" x14ac:dyDescent="0.35">
      <c r="A3" s="11" t="s">
        <v>122</v>
      </c>
      <c r="B3" s="34" t="s">
        <v>136</v>
      </c>
      <c r="C3" s="7" t="s">
        <v>47</v>
      </c>
      <c r="D3" s="24" t="s">
        <v>131</v>
      </c>
      <c r="E3" s="39"/>
    </row>
    <row r="4" spans="1:7" x14ac:dyDescent="0.35">
      <c r="A4" s="11" t="s">
        <v>124</v>
      </c>
      <c r="B4" s="34" t="s">
        <v>80</v>
      </c>
      <c r="C4" s="7" t="s">
        <v>53</v>
      </c>
      <c r="E4" s="39"/>
    </row>
    <row r="5" spans="1:7" x14ac:dyDescent="0.35">
      <c r="A5" s="51" t="s">
        <v>188</v>
      </c>
      <c r="B5" s="32" t="s">
        <v>157</v>
      </c>
      <c r="C5" s="7" t="s">
        <v>58</v>
      </c>
      <c r="E5" s="39"/>
    </row>
    <row r="6" spans="1:7" x14ac:dyDescent="0.35">
      <c r="A6" s="33" t="s">
        <v>217</v>
      </c>
      <c r="B6" t="s">
        <v>189</v>
      </c>
      <c r="C6" s="7" t="s">
        <v>46</v>
      </c>
      <c r="E6" s="39"/>
    </row>
    <row r="7" spans="1:7" x14ac:dyDescent="0.35">
      <c r="A7" s="33" t="s">
        <v>229</v>
      </c>
      <c r="B7" s="40" t="s">
        <v>142</v>
      </c>
      <c r="C7" s="51" t="s">
        <v>48</v>
      </c>
      <c r="E7" s="39"/>
    </row>
    <row r="8" spans="1:7" x14ac:dyDescent="0.35">
      <c r="A8" s="11" t="s">
        <v>76</v>
      </c>
      <c r="B8" s="40" t="s">
        <v>59</v>
      </c>
      <c r="C8" s="51"/>
      <c r="E8" s="39"/>
    </row>
    <row r="9" spans="1:7" x14ac:dyDescent="0.35">
      <c r="A9" s="33" t="s">
        <v>156</v>
      </c>
      <c r="B9" s="7" t="s">
        <v>118</v>
      </c>
      <c r="E9" s="39"/>
    </row>
    <row r="10" spans="1:7" x14ac:dyDescent="0.35">
      <c r="A10" s="49" t="s">
        <v>218</v>
      </c>
      <c r="B10" s="7" t="s">
        <v>60</v>
      </c>
      <c r="E10" s="39"/>
    </row>
    <row r="11" spans="1:7" x14ac:dyDescent="0.35">
      <c r="A11" s="11" t="s">
        <v>34</v>
      </c>
      <c r="B11" s="32" t="s">
        <v>143</v>
      </c>
      <c r="E11" s="39"/>
    </row>
    <row r="12" spans="1:7" x14ac:dyDescent="0.35">
      <c r="A12" s="49" t="s">
        <v>219</v>
      </c>
      <c r="B12" s="7" t="s">
        <v>97</v>
      </c>
      <c r="E12" s="39"/>
    </row>
    <row r="13" spans="1:7" x14ac:dyDescent="0.35">
      <c r="A13" s="11" t="s">
        <v>83</v>
      </c>
      <c r="B13" s="7" t="s">
        <v>200</v>
      </c>
      <c r="E13" s="39"/>
    </row>
    <row r="14" spans="1:7" x14ac:dyDescent="0.35">
      <c r="A14" s="33" t="s">
        <v>160</v>
      </c>
      <c r="B14" s="7" t="s">
        <v>129</v>
      </c>
      <c r="E14" s="39"/>
    </row>
    <row r="15" spans="1:7" x14ac:dyDescent="0.35">
      <c r="A15" s="33" t="s">
        <v>162</v>
      </c>
      <c r="B15" s="7" t="s">
        <v>61</v>
      </c>
      <c r="E15" s="39"/>
    </row>
    <row r="16" spans="1:7" x14ac:dyDescent="0.35">
      <c r="A16" s="11" t="s">
        <v>93</v>
      </c>
      <c r="B16" s="7" t="s">
        <v>62</v>
      </c>
      <c r="E16" s="39"/>
    </row>
    <row r="17" spans="1:5" x14ac:dyDescent="0.35">
      <c r="A17" s="49" t="s">
        <v>94</v>
      </c>
      <c r="B17" s="32" t="s">
        <v>86</v>
      </c>
      <c r="E17" s="39"/>
    </row>
    <row r="18" spans="1:5" x14ac:dyDescent="0.35">
      <c r="A18" s="33" t="s">
        <v>165</v>
      </c>
      <c r="B18" s="49" t="s">
        <v>122</v>
      </c>
      <c r="E18" s="39"/>
    </row>
    <row r="19" spans="1:5" x14ac:dyDescent="0.35">
      <c r="A19" s="33" t="s">
        <v>100</v>
      </c>
      <c r="B19" s="7" t="s">
        <v>95</v>
      </c>
      <c r="E19" s="39"/>
    </row>
    <row r="20" spans="1:5" x14ac:dyDescent="0.35">
      <c r="A20" s="11" t="s">
        <v>166</v>
      </c>
      <c r="B20" s="37" t="s">
        <v>175</v>
      </c>
      <c r="E20" s="39"/>
    </row>
    <row r="21" spans="1:5" x14ac:dyDescent="0.35">
      <c r="A21" s="33" t="s">
        <v>30</v>
      </c>
      <c r="B21" s="7" t="s">
        <v>124</v>
      </c>
      <c r="E21" s="39"/>
    </row>
    <row r="22" spans="1:5" x14ac:dyDescent="0.35">
      <c r="A22" s="33" t="s">
        <v>32</v>
      </c>
      <c r="B22" s="38" t="s">
        <v>153</v>
      </c>
      <c r="E22" s="39"/>
    </row>
    <row r="23" spans="1:5" x14ac:dyDescent="0.35">
      <c r="A23" s="11" t="s">
        <v>35</v>
      </c>
      <c r="B23" s="7" t="s">
        <v>14</v>
      </c>
      <c r="E23" s="39"/>
    </row>
    <row r="24" spans="1:5" x14ac:dyDescent="0.35">
      <c r="A24" s="33" t="s">
        <v>223</v>
      </c>
      <c r="B24" s="7" t="s">
        <v>123</v>
      </c>
      <c r="E24" s="39"/>
    </row>
    <row r="25" spans="1:5" x14ac:dyDescent="0.35">
      <c r="A25" s="51" t="s">
        <v>36</v>
      </c>
      <c r="B25" s="7" t="s">
        <v>15</v>
      </c>
      <c r="E25" s="39"/>
    </row>
    <row r="26" spans="1:5" x14ac:dyDescent="0.35">
      <c r="A26" s="11" t="s">
        <v>181</v>
      </c>
      <c r="B26" s="7" t="s">
        <v>92</v>
      </c>
      <c r="E26" s="39"/>
    </row>
    <row r="27" spans="1:5" x14ac:dyDescent="0.35">
      <c r="A27" s="33" t="s">
        <v>116</v>
      </c>
      <c r="B27" s="7" t="s">
        <v>133</v>
      </c>
      <c r="E27" s="39"/>
    </row>
    <row r="28" spans="1:5" x14ac:dyDescent="0.35">
      <c r="A28" s="11" t="s">
        <v>154</v>
      </c>
      <c r="B28" s="49" t="s">
        <v>125</v>
      </c>
      <c r="E28" s="39"/>
    </row>
    <row r="29" spans="1:5" x14ac:dyDescent="0.35">
      <c r="A29" s="33" t="s">
        <v>173</v>
      </c>
      <c r="B29" s="7" t="s">
        <v>188</v>
      </c>
      <c r="E29" s="39"/>
    </row>
    <row r="30" spans="1:5" x14ac:dyDescent="0.35">
      <c r="A30" s="11" t="s">
        <v>155</v>
      </c>
      <c r="B30" s="7" t="s">
        <v>0</v>
      </c>
      <c r="E30" s="39"/>
    </row>
    <row r="31" spans="1:5" x14ac:dyDescent="0.35">
      <c r="A31" s="51" t="s">
        <v>48</v>
      </c>
      <c r="B31" s="7" t="s">
        <v>54</v>
      </c>
      <c r="E31" s="39"/>
    </row>
    <row r="32" spans="1:5" x14ac:dyDescent="0.35">
      <c r="A32" s="11" t="s">
        <v>110</v>
      </c>
      <c r="B32" s="7" t="s">
        <v>17</v>
      </c>
      <c r="E32" s="39"/>
    </row>
    <row r="33" spans="1:5" x14ac:dyDescent="0.35">
      <c r="A33" s="33" t="s">
        <v>174</v>
      </c>
      <c r="B33" s="7" t="s">
        <v>113</v>
      </c>
      <c r="E33" s="39"/>
    </row>
    <row r="34" spans="1:5" x14ac:dyDescent="0.35">
      <c r="A34" s="11" t="s">
        <v>186</v>
      </c>
      <c r="B34" s="50" t="s">
        <v>187</v>
      </c>
      <c r="E34" s="39"/>
    </row>
    <row r="35" spans="1:5" x14ac:dyDescent="0.35">
      <c r="A35" s="26" t="s">
        <v>112</v>
      </c>
      <c r="B35" s="49" t="s">
        <v>198</v>
      </c>
      <c r="E35" s="39"/>
    </row>
    <row r="36" spans="1:5" x14ac:dyDescent="0.35">
      <c r="A36" s="11" t="s">
        <v>41</v>
      </c>
      <c r="B36" s="7" t="s">
        <v>119</v>
      </c>
      <c r="E36" s="39"/>
    </row>
    <row r="37" spans="1:5" x14ac:dyDescent="0.35">
      <c r="A37" s="49" t="s">
        <v>39</v>
      </c>
      <c r="B37" s="7" t="s">
        <v>120</v>
      </c>
      <c r="E37" s="39"/>
    </row>
    <row r="38" spans="1:5" x14ac:dyDescent="0.35">
      <c r="A38" s="11"/>
      <c r="B38" s="51" t="s">
        <v>31</v>
      </c>
      <c r="E38" s="39"/>
    </row>
    <row r="39" spans="1:5" x14ac:dyDescent="0.35">
      <c r="A39" s="11"/>
      <c r="B39" s="49" t="s">
        <v>190</v>
      </c>
      <c r="E39" s="39"/>
    </row>
    <row r="40" spans="1:5" x14ac:dyDescent="0.35">
      <c r="A40" s="11"/>
      <c r="B40" s="49" t="s">
        <v>171</v>
      </c>
      <c r="E40" s="39"/>
    </row>
    <row r="41" spans="1:5" x14ac:dyDescent="0.35">
      <c r="A41" s="11"/>
      <c r="B41" s="33" t="s">
        <v>217</v>
      </c>
      <c r="E41" s="39"/>
    </row>
    <row r="42" spans="1:5" x14ac:dyDescent="0.35">
      <c r="A42" s="11"/>
      <c r="B42" s="33" t="s">
        <v>229</v>
      </c>
      <c r="E42" s="39"/>
    </row>
    <row r="43" spans="1:5" x14ac:dyDescent="0.35">
      <c r="A43" s="11"/>
      <c r="B43" s="24" t="s">
        <v>76</v>
      </c>
      <c r="E43" s="39"/>
    </row>
    <row r="44" spans="1:5" x14ac:dyDescent="0.35">
      <c r="A44" s="11"/>
      <c r="B44" s="32" t="s">
        <v>156</v>
      </c>
      <c r="E44" s="39"/>
    </row>
    <row r="45" spans="1:5" x14ac:dyDescent="0.35">
      <c r="A45" s="11"/>
      <c r="B45" s="32" t="s">
        <v>218</v>
      </c>
      <c r="E45" s="39"/>
    </row>
    <row r="46" spans="1:5" x14ac:dyDescent="0.35">
      <c r="A46" s="11"/>
      <c r="B46" s="7" t="s">
        <v>34</v>
      </c>
      <c r="E46" s="39"/>
    </row>
    <row r="47" spans="1:5" x14ac:dyDescent="0.35">
      <c r="A47" s="11"/>
      <c r="B47" s="31" t="s">
        <v>219</v>
      </c>
      <c r="E47" s="39"/>
    </row>
    <row r="48" spans="1:5" x14ac:dyDescent="0.35">
      <c r="A48" s="11"/>
      <c r="B48" s="49" t="s">
        <v>84</v>
      </c>
      <c r="E48" s="39"/>
    </row>
    <row r="49" spans="1:5" x14ac:dyDescent="0.35">
      <c r="A49" s="11"/>
      <c r="B49" s="49" t="s">
        <v>160</v>
      </c>
      <c r="E49" s="39"/>
    </row>
    <row r="50" spans="1:5" x14ac:dyDescent="0.35">
      <c r="A50" s="11"/>
      <c r="B50" s="49" t="s">
        <v>162</v>
      </c>
      <c r="E50" s="39"/>
    </row>
    <row r="51" spans="1:5" x14ac:dyDescent="0.35">
      <c r="A51" s="11"/>
      <c r="B51" s="49" t="s">
        <v>137</v>
      </c>
      <c r="E51" s="39"/>
    </row>
    <row r="52" spans="1:5" x14ac:dyDescent="0.35">
      <c r="A52" s="11"/>
      <c r="B52" s="38" t="s">
        <v>87</v>
      </c>
      <c r="E52" s="39"/>
    </row>
    <row r="53" spans="1:5" x14ac:dyDescent="0.35">
      <c r="A53" s="11"/>
      <c r="B53" s="50" t="s">
        <v>176</v>
      </c>
      <c r="E53" s="39"/>
    </row>
    <row r="54" spans="1:5" x14ac:dyDescent="0.35">
      <c r="A54" s="11"/>
      <c r="B54" s="49" t="s">
        <v>158</v>
      </c>
      <c r="E54" s="39"/>
    </row>
    <row r="55" spans="1:5" s="49" customFormat="1" x14ac:dyDescent="0.35">
      <c r="A55" s="11"/>
      <c r="B55" s="52" t="s">
        <v>191</v>
      </c>
    </row>
    <row r="56" spans="1:5" x14ac:dyDescent="0.35">
      <c r="A56" s="11"/>
      <c r="B56" s="52" t="s">
        <v>207</v>
      </c>
      <c r="E56" s="39"/>
    </row>
    <row r="57" spans="1:5" x14ac:dyDescent="0.35">
      <c r="A57" s="11"/>
      <c r="B57" s="32" t="s">
        <v>144</v>
      </c>
      <c r="E57" s="39"/>
    </row>
    <row r="58" spans="1:5" x14ac:dyDescent="0.35">
      <c r="A58" s="11"/>
      <c r="B58" s="29" t="s">
        <v>152</v>
      </c>
      <c r="E58" s="39"/>
    </row>
    <row r="59" spans="1:5" x14ac:dyDescent="0.35">
      <c r="A59" s="11"/>
      <c r="B59" s="7" t="s">
        <v>145</v>
      </c>
      <c r="E59" s="39"/>
    </row>
    <row r="60" spans="1:5" x14ac:dyDescent="0.35">
      <c r="A60" s="11"/>
      <c r="B60" s="32" t="s">
        <v>55</v>
      </c>
      <c r="E60" s="39"/>
    </row>
    <row r="61" spans="1:5" x14ac:dyDescent="0.35">
      <c r="A61" s="11"/>
      <c r="B61" s="7" t="s">
        <v>18</v>
      </c>
      <c r="E61" s="39"/>
    </row>
    <row r="62" spans="1:5" x14ac:dyDescent="0.35">
      <c r="A62" s="11"/>
      <c r="B62" s="7" t="s">
        <v>170</v>
      </c>
      <c r="E62" s="39"/>
    </row>
    <row r="63" spans="1:5" x14ac:dyDescent="0.35">
      <c r="A63" s="11"/>
      <c r="B63" s="7" t="s">
        <v>134</v>
      </c>
      <c r="E63" s="39"/>
    </row>
    <row r="64" spans="1:5" x14ac:dyDescent="0.35">
      <c r="A64" s="11"/>
      <c r="B64" s="7" t="s">
        <v>56</v>
      </c>
      <c r="E64" s="39"/>
    </row>
    <row r="65" spans="1:5" x14ac:dyDescent="0.35">
      <c r="A65" s="11"/>
      <c r="B65" s="7" t="s">
        <v>94</v>
      </c>
      <c r="E65" s="39"/>
    </row>
    <row r="66" spans="1:5" x14ac:dyDescent="0.35">
      <c r="A66" s="11"/>
      <c r="B66" s="7" t="s">
        <v>165</v>
      </c>
      <c r="E66" s="39"/>
    </row>
    <row r="67" spans="1:5" x14ac:dyDescent="0.35">
      <c r="A67" s="11"/>
      <c r="B67" s="32" t="s">
        <v>63</v>
      </c>
      <c r="E67" s="39"/>
    </row>
    <row r="68" spans="1:5" x14ac:dyDescent="0.35">
      <c r="A68" s="11"/>
      <c r="B68" s="48" t="s">
        <v>19</v>
      </c>
      <c r="E68" s="39"/>
    </row>
    <row r="69" spans="1:5" x14ac:dyDescent="0.35">
      <c r="A69" s="11"/>
      <c r="B69" s="7" t="s">
        <v>64</v>
      </c>
      <c r="E69" s="39"/>
    </row>
    <row r="70" spans="1:5" x14ac:dyDescent="0.35">
      <c r="A70" s="11"/>
      <c r="B70" s="49" t="s">
        <v>100</v>
      </c>
      <c r="E70" s="39"/>
    </row>
    <row r="71" spans="1:5" x14ac:dyDescent="0.35">
      <c r="A71" s="11"/>
      <c r="B71" s="49" t="s">
        <v>195</v>
      </c>
      <c r="E71" s="39"/>
    </row>
    <row r="72" spans="1:5" x14ac:dyDescent="0.35">
      <c r="A72" s="11"/>
      <c r="B72" s="52" t="s">
        <v>194</v>
      </c>
      <c r="E72" s="39"/>
    </row>
    <row r="73" spans="1:5" x14ac:dyDescent="0.35">
      <c r="A73" s="11"/>
      <c r="B73" s="51" t="s">
        <v>98</v>
      </c>
      <c r="E73" s="39"/>
    </row>
    <row r="74" spans="1:5" s="47" customFormat="1" x14ac:dyDescent="0.35">
      <c r="A74" s="11"/>
      <c r="B74" s="43" t="s">
        <v>161</v>
      </c>
    </row>
    <row r="75" spans="1:5" x14ac:dyDescent="0.35">
      <c r="A75" s="11"/>
      <c r="B75" s="7" t="s">
        <v>184</v>
      </c>
      <c r="E75" s="39"/>
    </row>
    <row r="76" spans="1:5" x14ac:dyDescent="0.35">
      <c r="A76" s="11"/>
      <c r="B76" s="7" t="s">
        <v>88</v>
      </c>
      <c r="E76" s="39"/>
    </row>
    <row r="77" spans="1:5" x14ac:dyDescent="0.35">
      <c r="A77" s="11"/>
      <c r="B77" s="32" t="s">
        <v>1</v>
      </c>
      <c r="E77" s="39"/>
    </row>
    <row r="78" spans="1:5" x14ac:dyDescent="0.35">
      <c r="A78" s="11"/>
      <c r="B78" s="32" t="s">
        <v>201</v>
      </c>
      <c r="E78" s="39"/>
    </row>
    <row r="79" spans="1:5" x14ac:dyDescent="0.35">
      <c r="A79" s="11"/>
      <c r="B79" s="46" t="s">
        <v>139</v>
      </c>
      <c r="E79" s="39"/>
    </row>
    <row r="80" spans="1:5" x14ac:dyDescent="0.35">
      <c r="A80" s="11"/>
      <c r="B80" s="7" t="s">
        <v>167</v>
      </c>
      <c r="E80" s="39"/>
    </row>
    <row r="81" spans="1:5" x14ac:dyDescent="0.35">
      <c r="A81" s="11"/>
      <c r="B81" s="32" t="s">
        <v>30</v>
      </c>
      <c r="E81" s="39"/>
    </row>
    <row r="82" spans="1:5" x14ac:dyDescent="0.35">
      <c r="A82" s="11"/>
      <c r="B82" s="7" t="s">
        <v>138</v>
      </c>
      <c r="E82" s="39"/>
    </row>
    <row r="83" spans="1:5" x14ac:dyDescent="0.35">
      <c r="A83" s="11"/>
      <c r="B83" s="7" t="s">
        <v>148</v>
      </c>
      <c r="E83" s="39"/>
    </row>
    <row r="84" spans="1:5" x14ac:dyDescent="0.35">
      <c r="A84" s="11"/>
      <c r="B84" s="7" t="s">
        <v>150</v>
      </c>
      <c r="E84" s="39"/>
    </row>
    <row r="85" spans="1:5" x14ac:dyDescent="0.35">
      <c r="A85" s="11"/>
      <c r="B85" s="7" t="s">
        <v>65</v>
      </c>
      <c r="E85" s="39"/>
    </row>
    <row r="86" spans="1:5" x14ac:dyDescent="0.35">
      <c r="A86" s="11"/>
      <c r="B86" s="7" t="s">
        <v>182</v>
      </c>
      <c r="E86" s="39"/>
    </row>
    <row r="87" spans="1:5" x14ac:dyDescent="0.35">
      <c r="A87" s="11"/>
      <c r="B87" s="7" t="s">
        <v>164</v>
      </c>
      <c r="E87" s="39"/>
    </row>
    <row r="88" spans="1:5" x14ac:dyDescent="0.35">
      <c r="A88" s="11"/>
      <c r="B88" s="28" t="s">
        <v>29</v>
      </c>
      <c r="E88" s="39"/>
    </row>
    <row r="89" spans="1:5" x14ac:dyDescent="0.35">
      <c r="A89" s="11"/>
      <c r="B89" s="7" t="s">
        <v>66</v>
      </c>
      <c r="E89" s="39"/>
    </row>
    <row r="90" spans="1:5" x14ac:dyDescent="0.35">
      <c r="A90" s="11"/>
      <c r="B90" s="7" t="s">
        <v>82</v>
      </c>
      <c r="E90" s="39"/>
    </row>
    <row r="91" spans="1:5" x14ac:dyDescent="0.35">
      <c r="A91" s="11"/>
      <c r="B91" s="7" t="s">
        <v>42</v>
      </c>
      <c r="E91" s="39"/>
    </row>
    <row r="92" spans="1:5" x14ac:dyDescent="0.35">
      <c r="A92" s="11"/>
      <c r="B92" s="51" t="s">
        <v>228</v>
      </c>
      <c r="E92" s="39"/>
    </row>
    <row r="93" spans="1:5" x14ac:dyDescent="0.35">
      <c r="A93" s="11"/>
      <c r="B93" s="42" t="s">
        <v>114</v>
      </c>
      <c r="E93" s="39"/>
    </row>
    <row r="94" spans="1:5" x14ac:dyDescent="0.35">
      <c r="A94" s="11"/>
      <c r="B94" s="7" t="s">
        <v>199</v>
      </c>
      <c r="E94" s="39"/>
    </row>
    <row r="95" spans="1:5" x14ac:dyDescent="0.35">
      <c r="A95" s="11"/>
      <c r="B95" s="32" t="s">
        <v>126</v>
      </c>
      <c r="E95" s="39"/>
    </row>
    <row r="96" spans="1:5" x14ac:dyDescent="0.35">
      <c r="A96" s="11"/>
      <c r="B96" s="50" t="s">
        <v>226</v>
      </c>
      <c r="E96" s="39"/>
    </row>
    <row r="97" spans="1:5" x14ac:dyDescent="0.35">
      <c r="A97" s="11"/>
      <c r="B97" s="7" t="s">
        <v>20</v>
      </c>
      <c r="E97" s="39"/>
    </row>
    <row r="98" spans="1:5" x14ac:dyDescent="0.35">
      <c r="A98" s="11"/>
      <c r="B98" s="32" t="s">
        <v>37</v>
      </c>
      <c r="E98" s="39"/>
    </row>
    <row r="99" spans="1:5" x14ac:dyDescent="0.35">
      <c r="A99" s="11"/>
      <c r="B99" s="40" t="s">
        <v>107</v>
      </c>
      <c r="E99" s="39"/>
    </row>
    <row r="100" spans="1:5" x14ac:dyDescent="0.35">
      <c r="A100" s="11"/>
      <c r="B100" s="7" t="s">
        <v>6</v>
      </c>
      <c r="E100" s="39"/>
    </row>
    <row r="101" spans="1:5" x14ac:dyDescent="0.35">
      <c r="A101" s="11"/>
      <c r="B101" s="36" t="s">
        <v>178</v>
      </c>
      <c r="E101" s="39"/>
    </row>
    <row r="102" spans="1:5" x14ac:dyDescent="0.35">
      <c r="A102" s="11"/>
      <c r="B102" s="47" t="s">
        <v>38</v>
      </c>
      <c r="E102" s="39"/>
    </row>
    <row r="103" spans="1:5" x14ac:dyDescent="0.35">
      <c r="A103" s="11"/>
      <c r="B103" s="7" t="s">
        <v>227</v>
      </c>
      <c r="E103" s="39"/>
    </row>
    <row r="104" spans="1:5" x14ac:dyDescent="0.35">
      <c r="A104" s="11"/>
      <c r="B104" s="7" t="s">
        <v>21</v>
      </c>
      <c r="E104" s="39"/>
    </row>
    <row r="105" spans="1:5" x14ac:dyDescent="0.35">
      <c r="A105" s="11"/>
      <c r="B105" s="44" t="s">
        <v>159</v>
      </c>
      <c r="E105" s="39"/>
    </row>
    <row r="106" spans="1:5" x14ac:dyDescent="0.35">
      <c r="A106" s="11"/>
      <c r="B106" s="46" t="s">
        <v>26</v>
      </c>
      <c r="E106" s="39"/>
    </row>
    <row r="107" spans="1:5" x14ac:dyDescent="0.35">
      <c r="A107" s="11"/>
      <c r="B107" s="40" t="s">
        <v>2</v>
      </c>
      <c r="E107" s="39"/>
    </row>
    <row r="108" spans="1:5" x14ac:dyDescent="0.35">
      <c r="A108" s="11"/>
      <c r="B108" s="30" t="s">
        <v>163</v>
      </c>
      <c r="E108" s="39"/>
    </row>
    <row r="109" spans="1:5" x14ac:dyDescent="0.35">
      <c r="A109" s="11"/>
      <c r="B109" s="49" t="s">
        <v>141</v>
      </c>
      <c r="E109" s="39"/>
    </row>
    <row r="110" spans="1:5" x14ac:dyDescent="0.35">
      <c r="A110" s="11"/>
      <c r="B110" s="51" t="s">
        <v>222</v>
      </c>
      <c r="E110" s="39"/>
    </row>
    <row r="111" spans="1:5" x14ac:dyDescent="0.35">
      <c r="A111" s="11"/>
      <c r="B111" s="7" t="s">
        <v>102</v>
      </c>
      <c r="E111" s="39"/>
    </row>
    <row r="112" spans="1:5" s="45" customFormat="1" x14ac:dyDescent="0.35">
      <c r="A112" s="11"/>
      <c r="B112" s="48" t="s">
        <v>36</v>
      </c>
    </row>
    <row r="113" spans="1:5" x14ac:dyDescent="0.35">
      <c r="A113" s="11"/>
      <c r="B113" s="7" t="s">
        <v>183</v>
      </c>
      <c r="E113" s="39"/>
    </row>
    <row r="114" spans="1:5" x14ac:dyDescent="0.35">
      <c r="A114" s="11"/>
      <c r="B114" s="7" t="s">
        <v>108</v>
      </c>
      <c r="E114" s="39"/>
    </row>
    <row r="115" spans="1:5" x14ac:dyDescent="0.35">
      <c r="A115" s="11"/>
      <c r="B115" s="7" t="s">
        <v>104</v>
      </c>
      <c r="E115" s="39"/>
    </row>
    <row r="116" spans="1:5" x14ac:dyDescent="0.35">
      <c r="A116" s="11"/>
      <c r="B116" s="32" t="s">
        <v>180</v>
      </c>
      <c r="E116" s="39"/>
    </row>
    <row r="117" spans="1:5" s="44" customFormat="1" x14ac:dyDescent="0.35">
      <c r="A117" s="11"/>
      <c r="B117" s="7" t="s">
        <v>181</v>
      </c>
    </row>
    <row r="118" spans="1:5" s="47" customFormat="1" x14ac:dyDescent="0.35">
      <c r="A118" s="11"/>
      <c r="B118" s="7" t="s">
        <v>91</v>
      </c>
    </row>
    <row r="119" spans="1:5" x14ac:dyDescent="0.35">
      <c r="A119" s="11"/>
      <c r="B119" s="7" t="s">
        <v>22</v>
      </c>
      <c r="E119" s="39"/>
    </row>
    <row r="120" spans="1:5" x14ac:dyDescent="0.35">
      <c r="A120" s="11"/>
      <c r="B120" s="49" t="s">
        <v>67</v>
      </c>
      <c r="E120" s="39"/>
    </row>
    <row r="121" spans="1:5" x14ac:dyDescent="0.35">
      <c r="A121" s="11"/>
      <c r="B121" s="32" t="s">
        <v>10</v>
      </c>
      <c r="E121" s="39"/>
    </row>
    <row r="122" spans="1:5" x14ac:dyDescent="0.35">
      <c r="A122" s="11"/>
      <c r="B122" s="51" t="s">
        <v>221</v>
      </c>
      <c r="E122" s="39"/>
    </row>
    <row r="123" spans="1:5" x14ac:dyDescent="0.35">
      <c r="A123" s="11"/>
      <c r="B123" s="7" t="s">
        <v>185</v>
      </c>
      <c r="E123" s="39"/>
    </row>
    <row r="124" spans="1:5" x14ac:dyDescent="0.35">
      <c r="A124" s="11"/>
      <c r="B124" s="7" t="s">
        <v>105</v>
      </c>
      <c r="E124" s="39"/>
    </row>
    <row r="125" spans="1:5" x14ac:dyDescent="0.35">
      <c r="A125" s="11"/>
      <c r="B125" s="43" t="s">
        <v>68</v>
      </c>
      <c r="E125" s="39"/>
    </row>
    <row r="126" spans="1:5" x14ac:dyDescent="0.35">
      <c r="A126" s="11"/>
      <c r="B126" s="7" t="s">
        <v>109</v>
      </c>
      <c r="E126" s="39"/>
    </row>
    <row r="127" spans="1:5" x14ac:dyDescent="0.35">
      <c r="A127" s="11"/>
      <c r="B127" s="7" t="s">
        <v>69</v>
      </c>
      <c r="E127" s="39"/>
    </row>
    <row r="128" spans="1:5" x14ac:dyDescent="0.35">
      <c r="A128" s="11"/>
      <c r="B128" s="7" t="s">
        <v>168</v>
      </c>
      <c r="E128" s="39"/>
    </row>
    <row r="129" spans="1:5" x14ac:dyDescent="0.35">
      <c r="A129" s="11"/>
      <c r="B129" s="35" t="s">
        <v>23</v>
      </c>
      <c r="E129" s="39"/>
    </row>
    <row r="130" spans="1:5" x14ac:dyDescent="0.35">
      <c r="A130" s="11"/>
      <c r="B130" s="7" t="s">
        <v>3</v>
      </c>
      <c r="E130" s="39"/>
    </row>
    <row r="131" spans="1:5" x14ac:dyDescent="0.35">
      <c r="A131" s="11"/>
      <c r="B131" s="38" t="s">
        <v>70</v>
      </c>
      <c r="E131" s="39"/>
    </row>
    <row r="132" spans="1:5" x14ac:dyDescent="0.35">
      <c r="A132" s="11"/>
      <c r="B132" s="7" t="s">
        <v>179</v>
      </c>
      <c r="E132" s="39"/>
    </row>
    <row r="133" spans="1:5" x14ac:dyDescent="0.35">
      <c r="A133" s="11"/>
      <c r="B133" s="32" t="s">
        <v>117</v>
      </c>
      <c r="E133" s="39"/>
    </row>
    <row r="134" spans="1:5" x14ac:dyDescent="0.35">
      <c r="A134" s="11"/>
      <c r="B134" s="7" t="s">
        <v>116</v>
      </c>
      <c r="E134" s="39"/>
    </row>
    <row r="135" spans="1:5" x14ac:dyDescent="0.35">
      <c r="A135" s="11"/>
      <c r="B135" s="7" t="s">
        <v>40</v>
      </c>
      <c r="E135" s="39"/>
    </row>
    <row r="136" spans="1:5" x14ac:dyDescent="0.35">
      <c r="A136" s="11"/>
      <c r="B136" s="7" t="s">
        <v>27</v>
      </c>
      <c r="E136" s="39"/>
    </row>
    <row r="137" spans="1:5" x14ac:dyDescent="0.35">
      <c r="A137" s="11"/>
      <c r="B137" s="7" t="s">
        <v>169</v>
      </c>
      <c r="E137" s="39"/>
    </row>
    <row r="138" spans="1:5" x14ac:dyDescent="0.35">
      <c r="A138" s="11"/>
      <c r="B138" s="7" t="s">
        <v>57</v>
      </c>
      <c r="E138" s="39"/>
    </row>
    <row r="139" spans="1:5" x14ac:dyDescent="0.35">
      <c r="A139" s="11"/>
      <c r="B139" s="7" t="s">
        <v>154</v>
      </c>
      <c r="E139" s="39"/>
    </row>
    <row r="140" spans="1:5" x14ac:dyDescent="0.35">
      <c r="A140" s="11"/>
      <c r="B140" s="28" t="s">
        <v>173</v>
      </c>
      <c r="E140" s="39"/>
    </row>
    <row r="141" spans="1:5" x14ac:dyDescent="0.35">
      <c r="A141" s="11"/>
      <c r="B141" s="49" t="s">
        <v>155</v>
      </c>
      <c r="E141" s="39"/>
    </row>
    <row r="142" spans="1:5" x14ac:dyDescent="0.35">
      <c r="A142" s="11"/>
      <c r="B142" s="27" t="s">
        <v>193</v>
      </c>
      <c r="E142" s="39"/>
    </row>
    <row r="143" spans="1:5" x14ac:dyDescent="0.35">
      <c r="A143" s="11"/>
      <c r="B143" s="49" t="s">
        <v>101</v>
      </c>
      <c r="E143" s="39"/>
    </row>
    <row r="144" spans="1:5" x14ac:dyDescent="0.35">
      <c r="A144" s="11"/>
      <c r="B144" s="49" t="s">
        <v>206</v>
      </c>
      <c r="E144" s="39"/>
    </row>
    <row r="145" spans="1:5" x14ac:dyDescent="0.35">
      <c r="A145" s="11"/>
      <c r="B145" s="52" t="s">
        <v>48</v>
      </c>
      <c r="E145" s="39"/>
    </row>
    <row r="146" spans="1:5" x14ac:dyDescent="0.35">
      <c r="A146" s="11"/>
      <c r="B146" s="7" t="s">
        <v>115</v>
      </c>
      <c r="E146" s="39"/>
    </row>
    <row r="147" spans="1:5" x14ac:dyDescent="0.35">
      <c r="A147" s="11"/>
      <c r="B147" s="7" t="s">
        <v>7</v>
      </c>
      <c r="E147" s="39"/>
    </row>
    <row r="148" spans="1:5" x14ac:dyDescent="0.35">
      <c r="A148" s="11"/>
      <c r="B148" s="7" t="s">
        <v>177</v>
      </c>
      <c r="E148" s="39"/>
    </row>
    <row r="149" spans="1:5" x14ac:dyDescent="0.35">
      <c r="A149" s="11"/>
      <c r="B149" s="7" t="s">
        <v>8</v>
      </c>
      <c r="E149" s="39"/>
    </row>
    <row r="150" spans="1:5" s="41" customFormat="1" x14ac:dyDescent="0.35">
      <c r="A150" s="11"/>
      <c r="B150" s="7" t="s">
        <v>106</v>
      </c>
    </row>
    <row r="151" spans="1:5" x14ac:dyDescent="0.35">
      <c r="A151" s="11"/>
      <c r="B151" s="32" t="s">
        <v>11</v>
      </c>
      <c r="E151" s="39"/>
    </row>
    <row r="152" spans="1:5" x14ac:dyDescent="0.35">
      <c r="A152" s="11"/>
      <c r="B152" s="7" t="s">
        <v>81</v>
      </c>
      <c r="E152" s="39"/>
    </row>
    <row r="153" spans="1:5" x14ac:dyDescent="0.35">
      <c r="A153" s="11"/>
      <c r="B153" s="7" t="s">
        <v>202</v>
      </c>
      <c r="E153" s="39"/>
    </row>
    <row r="154" spans="1:5" x14ac:dyDescent="0.35">
      <c r="A154" s="11"/>
      <c r="B154" s="32" t="s">
        <v>12</v>
      </c>
      <c r="E154" s="39"/>
    </row>
    <row r="155" spans="1:5" x14ac:dyDescent="0.35">
      <c r="A155" s="11"/>
      <c r="B155" s="7" t="s">
        <v>24</v>
      </c>
      <c r="E155" s="39"/>
    </row>
    <row r="156" spans="1:5" x14ac:dyDescent="0.35">
      <c r="A156" s="11"/>
      <c r="B156" s="7" t="s">
        <v>146</v>
      </c>
      <c r="E156" s="39"/>
    </row>
    <row r="157" spans="1:5" x14ac:dyDescent="0.35">
      <c r="A157" s="11"/>
      <c r="B157" s="7" t="s">
        <v>203</v>
      </c>
      <c r="E157" s="39"/>
    </row>
    <row r="158" spans="1:5" x14ac:dyDescent="0.35">
      <c r="A158" s="11"/>
      <c r="B158" s="41" t="s">
        <v>110</v>
      </c>
      <c r="E158" s="39"/>
    </row>
    <row r="159" spans="1:5" x14ac:dyDescent="0.35">
      <c r="A159" s="11"/>
      <c r="B159" s="7" t="s">
        <v>25</v>
      </c>
      <c r="E159" s="39"/>
    </row>
    <row r="160" spans="1:5" x14ac:dyDescent="0.35">
      <c r="A160" s="11"/>
      <c r="B160" s="7" t="s">
        <v>174</v>
      </c>
      <c r="E160" s="39"/>
    </row>
    <row r="161" spans="1:5" x14ac:dyDescent="0.35">
      <c r="A161" s="11"/>
      <c r="B161" s="7" t="s">
        <v>33</v>
      </c>
      <c r="E161" s="39"/>
    </row>
    <row r="162" spans="1:5" x14ac:dyDescent="0.35">
      <c r="A162" s="11"/>
      <c r="B162" s="7" t="s">
        <v>121</v>
      </c>
      <c r="E162" s="39"/>
    </row>
    <row r="163" spans="1:5" x14ac:dyDescent="0.35">
      <c r="A163" s="11"/>
      <c r="B163" s="38" t="s">
        <v>204</v>
      </c>
      <c r="E163" s="39"/>
    </row>
    <row r="164" spans="1:5" x14ac:dyDescent="0.35">
      <c r="A164" s="11"/>
      <c r="B164" s="7" t="s">
        <v>127</v>
      </c>
      <c r="E164" s="39"/>
    </row>
    <row r="165" spans="1:5" x14ac:dyDescent="0.35">
      <c r="A165" s="11"/>
      <c r="B165" s="30" t="s">
        <v>71</v>
      </c>
      <c r="E165" s="39"/>
    </row>
    <row r="166" spans="1:5" x14ac:dyDescent="0.35">
      <c r="A166" s="11"/>
      <c r="B166" s="7" t="s">
        <v>205</v>
      </c>
      <c r="E166" s="39"/>
    </row>
    <row r="167" spans="1:5" x14ac:dyDescent="0.35">
      <c r="A167" s="11"/>
      <c r="B167" s="7" t="s">
        <v>135</v>
      </c>
      <c r="E167" s="39"/>
    </row>
    <row r="168" spans="1:5" x14ac:dyDescent="0.35">
      <c r="A168" s="11"/>
      <c r="B168" s="7" t="s">
        <v>4</v>
      </c>
      <c r="E168" s="39"/>
    </row>
    <row r="169" spans="1:5" x14ac:dyDescent="0.35">
      <c r="A169" s="11"/>
      <c r="B169" s="7" t="s">
        <v>72</v>
      </c>
      <c r="E169" s="39"/>
    </row>
    <row r="170" spans="1:5" x14ac:dyDescent="0.35">
      <c r="A170" s="11"/>
      <c r="B170" s="49" t="s">
        <v>77</v>
      </c>
      <c r="E170" s="39"/>
    </row>
    <row r="171" spans="1:5" x14ac:dyDescent="0.35">
      <c r="A171" s="11"/>
      <c r="B171" s="49" t="s">
        <v>111</v>
      </c>
      <c r="E171" s="39"/>
    </row>
    <row r="172" spans="1:5" x14ac:dyDescent="0.35">
      <c r="A172" s="11"/>
      <c r="B172" s="49" t="s">
        <v>43</v>
      </c>
      <c r="E172" s="39"/>
    </row>
    <row r="173" spans="1:5" x14ac:dyDescent="0.35">
      <c r="A173" s="11"/>
      <c r="B173" s="49" t="s">
        <v>16</v>
      </c>
      <c r="E173" s="39"/>
    </row>
    <row r="174" spans="1:5" x14ac:dyDescent="0.35">
      <c r="A174" s="11"/>
      <c r="B174" s="49" t="s">
        <v>192</v>
      </c>
      <c r="E174" s="39"/>
    </row>
    <row r="175" spans="1:5" x14ac:dyDescent="0.35">
      <c r="A175" s="11"/>
      <c r="B175" s="7" t="s">
        <v>89</v>
      </c>
      <c r="E175" s="39"/>
    </row>
    <row r="176" spans="1:5" x14ac:dyDescent="0.35">
      <c r="A176" s="11"/>
      <c r="B176" s="51" t="s">
        <v>73</v>
      </c>
      <c r="E176" s="39"/>
    </row>
    <row r="177" spans="1:5" x14ac:dyDescent="0.35">
      <c r="A177" s="11"/>
      <c r="B177" s="7" t="s">
        <v>147</v>
      </c>
      <c r="E177" s="39"/>
    </row>
    <row r="178" spans="1:5" s="48" customFormat="1" x14ac:dyDescent="0.35">
      <c r="A178" s="11"/>
      <c r="B178" s="7" t="s">
        <v>103</v>
      </c>
    </row>
    <row r="179" spans="1:5" x14ac:dyDescent="0.35">
      <c r="A179" s="11"/>
      <c r="B179" s="49" t="s">
        <v>128</v>
      </c>
      <c r="E179" s="39"/>
    </row>
    <row r="180" spans="1:5" x14ac:dyDescent="0.35">
      <c r="A180" s="11"/>
      <c r="B180" s="49" t="s">
        <v>132</v>
      </c>
      <c r="E180" s="39"/>
    </row>
    <row r="181" spans="1:5" x14ac:dyDescent="0.35">
      <c r="A181" s="11"/>
      <c r="B181" s="49" t="s">
        <v>13</v>
      </c>
      <c r="E181" s="39"/>
    </row>
    <row r="182" spans="1:5" x14ac:dyDescent="0.35">
      <c r="A182" s="11"/>
      <c r="B182" s="49" t="s">
        <v>112</v>
      </c>
      <c r="E182" s="39"/>
    </row>
    <row r="183" spans="1:5" x14ac:dyDescent="0.35">
      <c r="A183" s="11"/>
      <c r="B183" s="51" t="s">
        <v>196</v>
      </c>
      <c r="E183" s="39"/>
    </row>
    <row r="184" spans="1:5" x14ac:dyDescent="0.35">
      <c r="A184" s="11"/>
      <c r="B184" s="51" t="s">
        <v>197</v>
      </c>
      <c r="E184" s="39"/>
    </row>
    <row r="185" spans="1:5" x14ac:dyDescent="0.35">
      <c r="A185" s="11"/>
      <c r="B185" s="52" t="s">
        <v>5</v>
      </c>
      <c r="E185" s="39"/>
    </row>
    <row r="186" spans="1:5" x14ac:dyDescent="0.35">
      <c r="A186" s="11"/>
      <c r="B186" s="52" t="s">
        <v>41</v>
      </c>
      <c r="E186" s="39"/>
    </row>
    <row r="187" spans="1:5" x14ac:dyDescent="0.35">
      <c r="A187" s="11"/>
      <c r="B187" s="7" t="s">
        <v>99</v>
      </c>
      <c r="E187" s="39"/>
    </row>
    <row r="188" spans="1:5" x14ac:dyDescent="0.35">
      <c r="A188" s="11"/>
      <c r="B188" s="7" t="s">
        <v>9</v>
      </c>
      <c r="E188" s="39"/>
    </row>
    <row r="189" spans="1:5" x14ac:dyDescent="0.35">
      <c r="A189" s="11"/>
      <c r="B189" s="7" t="s">
        <v>85</v>
      </c>
      <c r="E189" s="39"/>
    </row>
    <row r="190" spans="1:5" s="29" customFormat="1" x14ac:dyDescent="0.35">
      <c r="A190" s="11"/>
      <c r="B190" s="7" t="s">
        <v>78</v>
      </c>
      <c r="E190" s="39"/>
    </row>
    <row r="191" spans="1:5" x14ac:dyDescent="0.35">
      <c r="A191" s="11"/>
      <c r="B191" s="7" t="s">
        <v>151</v>
      </c>
      <c r="E191" s="39"/>
    </row>
    <row r="192" spans="1:5" x14ac:dyDescent="0.35">
      <c r="A192" s="11"/>
      <c r="B192" s="7" t="s">
        <v>74</v>
      </c>
      <c r="E192" s="39"/>
    </row>
    <row r="193" spans="1:5" x14ac:dyDescent="0.35">
      <c r="A193" s="11"/>
      <c r="B193" s="32" t="s">
        <v>39</v>
      </c>
      <c r="E193" s="39"/>
    </row>
    <row r="194" spans="1:5" x14ac:dyDescent="0.35">
      <c r="A194" s="11"/>
      <c r="B194" s="49" t="s">
        <v>75</v>
      </c>
      <c r="E194" s="39"/>
    </row>
    <row r="195" spans="1:5" x14ac:dyDescent="0.35">
      <c r="A195" s="11"/>
      <c r="B195" s="49" t="s">
        <v>79</v>
      </c>
      <c r="E195" s="39"/>
    </row>
    <row r="196" spans="1:5" x14ac:dyDescent="0.35">
      <c r="A196" s="11"/>
      <c r="B196" s="49" t="s">
        <v>28</v>
      </c>
      <c r="E196" s="39"/>
    </row>
    <row r="197" spans="1:5" x14ac:dyDescent="0.35">
      <c r="A197" s="11"/>
      <c r="B197" s="49" t="s">
        <v>96</v>
      </c>
      <c r="E197" s="39"/>
    </row>
    <row r="198" spans="1:5" x14ac:dyDescent="0.35">
      <c r="A198" s="11"/>
      <c r="B198" s="7" t="s">
        <v>172</v>
      </c>
      <c r="E198" s="39"/>
    </row>
    <row r="199" spans="1:5" x14ac:dyDescent="0.35">
      <c r="A199" s="11"/>
      <c r="B199" s="7"/>
      <c r="E199" s="39"/>
    </row>
    <row r="200" spans="1:5" x14ac:dyDescent="0.35">
      <c r="A200" s="11"/>
      <c r="B200" s="7"/>
      <c r="D200" s="39"/>
      <c r="E200" s="39"/>
    </row>
    <row r="201" spans="1:5" x14ac:dyDescent="0.35">
      <c r="A201" s="11"/>
      <c r="B201" s="7"/>
      <c r="D201" s="39"/>
      <c r="E201" s="39"/>
    </row>
    <row r="202" spans="1:5" x14ac:dyDescent="0.35">
      <c r="A202" s="11"/>
      <c r="B202" s="7"/>
      <c r="D202" s="39"/>
      <c r="E202" s="39"/>
    </row>
    <row r="203" spans="1:5" x14ac:dyDescent="0.35">
      <c r="A203" s="11"/>
      <c r="B203" s="7"/>
      <c r="D203" s="39"/>
      <c r="E203" s="39"/>
    </row>
    <row r="204" spans="1:5" x14ac:dyDescent="0.35">
      <c r="A204" s="11"/>
      <c r="B204" s="7"/>
      <c r="D204" s="39"/>
      <c r="E204" s="39"/>
    </row>
    <row r="205" spans="1:5" x14ac:dyDescent="0.35">
      <c r="A205" s="11"/>
      <c r="B205" s="7"/>
      <c r="D205" s="39"/>
      <c r="E205" s="39"/>
    </row>
    <row r="206" spans="1:5" x14ac:dyDescent="0.35">
      <c r="A206" s="11"/>
      <c r="B206" s="7"/>
      <c r="D206" s="39"/>
      <c r="E206" s="39"/>
    </row>
    <row r="207" spans="1:5" x14ac:dyDescent="0.35">
      <c r="A207" s="11"/>
      <c r="B207" s="12"/>
      <c r="D207" s="39"/>
      <c r="E207" s="39"/>
    </row>
    <row r="208" spans="1:5" x14ac:dyDescent="0.35">
      <c r="A208" s="11"/>
      <c r="B208" s="12"/>
      <c r="D208" s="39"/>
      <c r="E208" s="39"/>
    </row>
    <row r="209" spans="1:5" x14ac:dyDescent="0.35">
      <c r="A209" s="11"/>
      <c r="B209" s="12"/>
      <c r="D209" s="39"/>
      <c r="E209" s="39"/>
    </row>
    <row r="210" spans="1:5" x14ac:dyDescent="0.35">
      <c r="A210" s="11"/>
      <c r="B210" s="12"/>
      <c r="D210" s="39"/>
      <c r="E210" s="39"/>
    </row>
    <row r="211" spans="1:5" x14ac:dyDescent="0.35">
      <c r="A211" s="11"/>
      <c r="B211" s="11"/>
      <c r="D211" s="39"/>
      <c r="E211" s="39"/>
    </row>
    <row r="212" spans="1:5" x14ac:dyDescent="0.35">
      <c r="A212" s="10"/>
      <c r="B212" s="11"/>
      <c r="D212" s="39"/>
      <c r="E212" s="39"/>
    </row>
    <row r="213" spans="1:5" x14ac:dyDescent="0.35">
      <c r="A213" s="10"/>
      <c r="B213" s="12"/>
      <c r="D213" s="39"/>
      <c r="E213" s="39"/>
    </row>
    <row r="214" spans="1:5" x14ac:dyDescent="0.35">
      <c r="A214" s="10"/>
      <c r="B214" s="11"/>
      <c r="D214" s="39"/>
      <c r="E214" s="39"/>
    </row>
    <row r="215" spans="1:5" x14ac:dyDescent="0.35">
      <c r="A215" s="10"/>
      <c r="B215" s="12"/>
      <c r="D215" s="39"/>
      <c r="E215" s="39"/>
    </row>
    <row r="216" spans="1:5" x14ac:dyDescent="0.35">
      <c r="A216" s="10"/>
      <c r="B216" s="11"/>
      <c r="D216" s="39"/>
    </row>
    <row r="217" spans="1:5" x14ac:dyDescent="0.35">
      <c r="A217" s="10"/>
      <c r="B217" s="11"/>
      <c r="D217" s="39"/>
    </row>
    <row r="218" spans="1:5" x14ac:dyDescent="0.35">
      <c r="A218" s="10"/>
      <c r="B218" s="11"/>
      <c r="D218" s="39"/>
    </row>
    <row r="219" spans="1:5" x14ac:dyDescent="0.35">
      <c r="A219" s="10"/>
      <c r="B219" s="11"/>
      <c r="D219" s="39"/>
    </row>
    <row r="220" spans="1:5" x14ac:dyDescent="0.35">
      <c r="A220" s="10"/>
      <c r="B220" s="11"/>
      <c r="D220" s="39"/>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Kerry Graham</cp:lastModifiedBy>
  <cp:lastPrinted>2011-05-16T09:46:00Z</cp:lastPrinted>
  <dcterms:created xsi:type="dcterms:W3CDTF">2011-03-30T15:28:39Z</dcterms:created>
  <dcterms:modified xsi:type="dcterms:W3CDTF">2021-11-11T11:58:27Z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