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obrien/Downloads/"/>
    </mc:Choice>
  </mc:AlternateContent>
  <xr:revisionPtr revIDLastSave="0" documentId="13_ncr:1_{0B35C116-4AD0-564C-BAEA-EDC64599D99D}" xr6:coauthVersionLast="47" xr6:coauthVersionMax="47" xr10:uidLastSave="{00000000-0000-0000-0000-000000000000}"/>
  <bookViews>
    <workbookView xWindow="1860" yWindow="1720" windowWidth="23240" windowHeight="14200" xr2:uid="{6FB583AA-A3AC-EE4F-B927-AADA3B4C888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<sst xmlns="http://schemas.openxmlformats.org/spreadsheetml/2006/main" count="1582" uniqueCount="1531">
  <si>
    <t>General Agriculture</t>
  </si>
  <si>
    <t>Agriculture, General</t>
  </si>
  <si>
    <t>Agriculture Production and Management</t>
  </si>
  <si>
    <t>Agricultural Business and Management, General</t>
  </si>
  <si>
    <t>Agribusiness/Agricultural Business Operations</t>
  </si>
  <si>
    <t>Farm/Farm and Ranch Management</t>
  </si>
  <si>
    <t>Agricultural/Farm Supplies Retailing and Wholesales</t>
  </si>
  <si>
    <t>Agricultural Business Technology</t>
  </si>
  <si>
    <t>Agricultural Business and Management, Other</t>
  </si>
  <si>
    <t>Agricultural Mechanization, General</t>
  </si>
  <si>
    <t>Agricultural Power Machinery Operation</t>
  </si>
  <si>
    <t>Agricultural Mechanics and Equipment/Machine Technology</t>
  </si>
  <si>
    <t>Agricultural Mechanization, Other</t>
  </si>
  <si>
    <t>Agricultural Production Operations</t>
  </si>
  <si>
    <t>Animal Livestock Husbandry and Production</t>
  </si>
  <si>
    <t>Aquaculture</t>
  </si>
  <si>
    <t>Crop Production</t>
  </si>
  <si>
    <t>Dairy Husbandry and Production</t>
  </si>
  <si>
    <t>Horse Husbandry/Equine Science and Management</t>
  </si>
  <si>
    <t>Agricultural and Food Products Processing</t>
  </si>
  <si>
    <t>Dog Pet Animal Grooming</t>
  </si>
  <si>
    <t>Animal Training</t>
  </si>
  <si>
    <t>Taxidermy Taxidermist</t>
  </si>
  <si>
    <t>Agricultural and Domestic Animal Services, Other</t>
  </si>
  <si>
    <t>Applied Horticulture/Horticultural Operations, General</t>
  </si>
  <si>
    <t>Ornamental Horticulture</t>
  </si>
  <si>
    <t>Greenhouse Operations and Management</t>
  </si>
  <si>
    <t>Landscaping and Groundskeeping</t>
  </si>
  <si>
    <t>Plant Nursery Operations and Management</t>
  </si>
  <si>
    <t>Turf and Turfgrass Management</t>
  </si>
  <si>
    <t>Floriculture Floristry Operations and Management</t>
  </si>
  <si>
    <t>Applied Horticulture/Horticultural Business Services, Other</t>
  </si>
  <si>
    <t>International Agriculture</t>
  </si>
  <si>
    <t>Agriculture, Agriculture Operations, and Related Services, Other</t>
  </si>
  <si>
    <t>Agricultural Economics</t>
  </si>
  <si>
    <t>Animal Sciences</t>
  </si>
  <si>
    <t>Equestrian Equine Studies</t>
  </si>
  <si>
    <t>Animal Sciences, General</t>
  </si>
  <si>
    <t>Agricultural Animal Breeding</t>
  </si>
  <si>
    <t>Animal Health</t>
  </si>
  <si>
    <t>Animal Nutrition</t>
  </si>
  <si>
    <t>Dairy Science</t>
  </si>
  <si>
    <t>Livestock Management</t>
  </si>
  <si>
    <t>Poultry Science</t>
  </si>
  <si>
    <t>Animal Sciences, Other</t>
  </si>
  <si>
    <t>Food Science</t>
  </si>
  <si>
    <t>Food Technology and Processing</t>
  </si>
  <si>
    <t>Food Science and Technology, Other</t>
  </si>
  <si>
    <t>Plant Science and Agronomy</t>
  </si>
  <si>
    <t>Plant Sciences</t>
  </si>
  <si>
    <t>Agronomy and Crop Sciences</t>
  </si>
  <si>
    <t>Horticultural Science</t>
  </si>
  <si>
    <t>Agricultural and Horticultural Plant Breeding</t>
  </si>
  <si>
    <t>Plant Protection and Integrated Pest Management</t>
  </si>
  <si>
    <t>Range Science and Management</t>
  </si>
  <si>
    <t>Plant Sciences, Other</t>
  </si>
  <si>
    <t>Soil science</t>
  </si>
  <si>
    <t>Soil Science and Agronomy</t>
  </si>
  <si>
    <t>Soil Chemistry and Physics</t>
  </si>
  <si>
    <t>Soil Microbiology</t>
  </si>
  <si>
    <t>Soil Sciences, Other</t>
  </si>
  <si>
    <t>Miscellaneous Agriculture</t>
  </si>
  <si>
    <t>Agricultural and Extension Education Services</t>
  </si>
  <si>
    <t>Agricultural Communication/Journalism</t>
  </si>
  <si>
    <t>Agricultural Public Services, Other</t>
  </si>
  <si>
    <t>Environmental Science</t>
  </si>
  <si>
    <t>Environmental Studies</t>
  </si>
  <si>
    <t>Forestry</t>
  </si>
  <si>
    <t>Forestry, General</t>
  </si>
  <si>
    <t>Forest Sciences and Biology</t>
  </si>
  <si>
    <t>Forest Management/Forest Resources Management</t>
  </si>
  <si>
    <t>Urban Forestry</t>
  </si>
  <si>
    <t>Wood Science and Wood Products/Pulp and Paper Technology</t>
  </si>
  <si>
    <t>Forest Resources Production and Management</t>
  </si>
  <si>
    <t>Forest Technology Technician</t>
  </si>
  <si>
    <t>Forestry, Other</t>
  </si>
  <si>
    <t>Natural Resources Management</t>
  </si>
  <si>
    <t>Natural Resources Conservation, General</t>
  </si>
  <si>
    <t>Natural Resources Conservation and Research, Other</t>
  </si>
  <si>
    <t>Natural Resources Management and Policy</t>
  </si>
  <si>
    <t>Natural Resource Economics</t>
  </si>
  <si>
    <t>Water, Wetlands, and Marine Resources Management</t>
  </si>
  <si>
    <t>Land Use Planning and Management/Development</t>
  </si>
  <si>
    <t>Natural Recources Management and Policy, Other</t>
  </si>
  <si>
    <t>Fishing and Fisheries Sciences and Management</t>
  </si>
  <si>
    <t>Wildlife and Wildlands Science and Management</t>
  </si>
  <si>
    <t>Natural Resources and Conservation, Other</t>
  </si>
  <si>
    <t>Architecture</t>
  </si>
  <si>
    <t>City/Urban, Community and Regional Planning</t>
  </si>
  <si>
    <t>Environmental Design/Architecture</t>
  </si>
  <si>
    <t>Interior Architecture</t>
  </si>
  <si>
    <t>Landscape Architecture</t>
  </si>
  <si>
    <t>Architectural History and Criticism, General</t>
  </si>
  <si>
    <t>Architectural Technology/Technician</t>
  </si>
  <si>
    <t>Architecture and Related Services, Other</t>
  </si>
  <si>
    <t>Area, Ethnic, and Civilization Studies</t>
  </si>
  <si>
    <t>African Studies</t>
  </si>
  <si>
    <t>American/United States Studies Civilization</t>
  </si>
  <si>
    <t>Asian Studies Civilization</t>
  </si>
  <si>
    <t>East Asian Studies</t>
  </si>
  <si>
    <t>Central/Middle and Eastern European Studies</t>
  </si>
  <si>
    <t>European Studies/Civilization</t>
  </si>
  <si>
    <t>Latin American Studies</t>
  </si>
  <si>
    <t>Near and Middle Eastern Studies</t>
  </si>
  <si>
    <t>Pacific Area/Pacific Rim Studies</t>
  </si>
  <si>
    <t>Russian Studies</t>
  </si>
  <si>
    <t>Scandinavian Studies</t>
  </si>
  <si>
    <t>South Asian Studies</t>
  </si>
  <si>
    <t>Southeast Asian Studies</t>
  </si>
  <si>
    <t>Western European Studies</t>
  </si>
  <si>
    <t>Canadian Studies</t>
  </si>
  <si>
    <t>Balkans Studies</t>
  </si>
  <si>
    <t>Baltic Studies</t>
  </si>
  <si>
    <t>Slavic Studies</t>
  </si>
  <si>
    <t>Caribbean Studies</t>
  </si>
  <si>
    <t>Ural-Altaic and Central Asian Studies</t>
  </si>
  <si>
    <t>Commonwealth Studies</t>
  </si>
  <si>
    <t>Regional Studies  (US, Canadian, Foreign)</t>
  </si>
  <si>
    <t>Chinese Studies</t>
  </si>
  <si>
    <t>French Studies</t>
  </si>
  <si>
    <t>German Studies</t>
  </si>
  <si>
    <t>Italian Studies</t>
  </si>
  <si>
    <t>Japanese Studies</t>
  </si>
  <si>
    <t>Korean Studies</t>
  </si>
  <si>
    <t>Polish Studies</t>
  </si>
  <si>
    <t>Spanish and Iberian Studies</t>
  </si>
  <si>
    <t>Tibetan Studies</t>
  </si>
  <si>
    <t>Ukraine Studies</t>
  </si>
  <si>
    <t>Area Studies, Other</t>
  </si>
  <si>
    <t>African-American/Black Studies</t>
  </si>
  <si>
    <t>American Indian/Native American Studies</t>
  </si>
  <si>
    <t>Hispanic-American, Puerto Rican, and Mexican-American/Chicano Studies</t>
  </si>
  <si>
    <t>Asian-American Studies</t>
  </si>
  <si>
    <t>Womens Studies</t>
  </si>
  <si>
    <t>Gay/Lesbian Studies</t>
  </si>
  <si>
    <t>Ethnic, Cultural Minority, and Gender Studies, Other</t>
  </si>
  <si>
    <t>Area, Ethnic, Cultural, and Gender Studies, Other</t>
  </si>
  <si>
    <t>Communications</t>
  </si>
  <si>
    <t>Communication Studies/Speech Communication and Rhetoric</t>
  </si>
  <si>
    <t>Communication and Media Studies, Other</t>
  </si>
  <si>
    <t>Journalism</t>
  </si>
  <si>
    <t>Broadcast Journalism</t>
  </si>
  <si>
    <t>Photojournalism</t>
  </si>
  <si>
    <t>Journalism, Other</t>
  </si>
  <si>
    <t>Mass Media</t>
  </si>
  <si>
    <t>Mass Communication Media Studies</t>
  </si>
  <si>
    <t>Radio and Television</t>
  </si>
  <si>
    <t>Digital Communication and Media Multimedia</t>
  </si>
  <si>
    <t>Radio, Television, and Digital Communication</t>
  </si>
  <si>
    <t>Publishing</t>
  </si>
  <si>
    <t>Advertising and Public Relations</t>
  </si>
  <si>
    <t>Organizational Communication, General</t>
  </si>
  <si>
    <t>Public Relations/Image Management</t>
  </si>
  <si>
    <t>Advertising</t>
  </si>
  <si>
    <t>Political Communication</t>
  </si>
  <si>
    <t>Health Communication</t>
  </si>
  <si>
    <t>Public Relations, Advertising and Applied Communication, Other</t>
  </si>
  <si>
    <t>Communication, Journalism, and Related Programs, Other</t>
  </si>
  <si>
    <t>Communication Technologies</t>
  </si>
  <si>
    <t>Communications Technology/Technician</t>
  </si>
  <si>
    <t>Photographic and Film Video Technology/Technician and Assistant</t>
  </si>
  <si>
    <t>Radio and Television Broadcasting Technology/Technician</t>
  </si>
  <si>
    <t>Recording Arts Technology/Technician</t>
  </si>
  <si>
    <t>Audiovisual Communications Technologies/Technicians, Other</t>
  </si>
  <si>
    <t>Graphic Communications, General</t>
  </si>
  <si>
    <t>Printing Management</t>
  </si>
  <si>
    <t>Prepress/Desktop Publishing and Digital Imaging Design</t>
  </si>
  <si>
    <t>Animation, Interactive Technology, Video Graphics and Special Effects</t>
  </si>
  <si>
    <t>Graphic and Printing Equipment Operator, General Production</t>
  </si>
  <si>
    <t>Platemaker/Imager</t>
  </si>
  <si>
    <t>Printing Press Operator</t>
  </si>
  <si>
    <t>Computer Typography and Composition Equipment Operator</t>
  </si>
  <si>
    <t>Graphic Communications, Other</t>
  </si>
  <si>
    <t>Communications Technologies/Technicians and Support Services, Other</t>
  </si>
  <si>
    <t>Computer and Information Systems-General</t>
  </si>
  <si>
    <t>Computer and Information Sciences, General</t>
  </si>
  <si>
    <t>Artificial Intelligence and Robotics</t>
  </si>
  <si>
    <t>Information Technology</t>
  </si>
  <si>
    <t>Computer and Information Sciences, Other</t>
  </si>
  <si>
    <t>Computer Programming</t>
  </si>
  <si>
    <t>Computer Programming/Programmer, General</t>
  </si>
  <si>
    <t>Computer Programming, Specific Applications</t>
  </si>
  <si>
    <t>Computer Programming, Vendor/Product Certification</t>
  </si>
  <si>
    <t>Computer Programming, Other</t>
  </si>
  <si>
    <t>Web Page, Digital/Multimedia and Information Resources Design</t>
  </si>
  <si>
    <t>Data Modeling/Warehousing and Database Administration</t>
  </si>
  <si>
    <t>Computer Graphics</t>
  </si>
  <si>
    <t>Computer Software and Media Applications, Other</t>
  </si>
  <si>
    <t>Computer Science</t>
  </si>
  <si>
    <t>Computer Systems Analysis</t>
  </si>
  <si>
    <t>Computer Systems Analysis/Analyst</t>
  </si>
  <si>
    <t>Data Processing</t>
  </si>
  <si>
    <t>Data Processing and Data Processing Technology/Technician</t>
  </si>
  <si>
    <t>Information Sciences</t>
  </si>
  <si>
    <t>Information Science/Studies</t>
  </si>
  <si>
    <t>Computer Administration Management and Security</t>
  </si>
  <si>
    <t>System Administration/Administrator</t>
  </si>
  <si>
    <t>System, Networking, and LAN WAN Management/Manager</t>
  </si>
  <si>
    <t>Computer and Information Systems Security</t>
  </si>
  <si>
    <t>Web Multimedia Management and Webmaster</t>
  </si>
  <si>
    <t>Computer/Information Technology Services Administration and Management</t>
  </si>
  <si>
    <t>Computer Networking and Telecommunications</t>
  </si>
  <si>
    <t>Computer Systems Networking and Telecommunications</t>
  </si>
  <si>
    <t xml:space="preserve">Miscellaneous Computer Sciences </t>
  </si>
  <si>
    <t>Computer and Information Sciences and Support Services, Other</t>
  </si>
  <si>
    <t xml:space="preserve">Cosmetology Services and Culinary Arts </t>
  </si>
  <si>
    <t>Funeral Service and Mortuary Science, General</t>
  </si>
  <si>
    <t>Funeral Direction/Service</t>
  </si>
  <si>
    <t>Mortuary Science and Embalming/Embalmer</t>
  </si>
  <si>
    <t>Funeral Service and Mortuary Science, Other</t>
  </si>
  <si>
    <t>Cosmetology/Cosmetologist, General</t>
  </si>
  <si>
    <t>Barbering/Barber</t>
  </si>
  <si>
    <t>Electrolysis/Electrology and Electrolysis Technician</t>
  </si>
  <si>
    <t>Make-Up Artist/Specialist</t>
  </si>
  <si>
    <t>Hair Styling/Stylist and Hair Design</t>
  </si>
  <si>
    <t>Facial Treatment Specialist/Facialist</t>
  </si>
  <si>
    <t>Aesthetician/Esthetician and Skin Care Specialist</t>
  </si>
  <si>
    <t>Nail Technician/Specialist and Manicurist</t>
  </si>
  <si>
    <t>Permanent Cosmetics/Makeup and Tattooing</t>
  </si>
  <si>
    <t>Salon/Beauty Salon Management/Manager</t>
  </si>
  <si>
    <t>Cosmetology, Barber/Styling, and Nail Instructor</t>
  </si>
  <si>
    <t>Cosmetology and Related Personal Grooming Arts, Other</t>
  </si>
  <si>
    <t>Cooking and Related Culinary Arts, General</t>
  </si>
  <si>
    <t>Baking and Pastry Arts/Baker/Pastry Chef</t>
  </si>
  <si>
    <t>Bartending/Bartender</t>
  </si>
  <si>
    <t>Culinary Arts/Chef Training</t>
  </si>
  <si>
    <t>Restaurant, Culinary, and Catering Management/Manager</t>
  </si>
  <si>
    <t>Food Preparation/Professional Cooking Kitchen Assistant</t>
  </si>
  <si>
    <t>Meat Cutting/Meat Cutter</t>
  </si>
  <si>
    <t>Food Service, Waiter/Waitress, and Dining Room Management/Manager</t>
  </si>
  <si>
    <t>Institutional Food Workers</t>
  </si>
  <si>
    <t>Culinary Arts and Related Services, Other</t>
  </si>
  <si>
    <t>Personal and Culinary Services, Other</t>
  </si>
  <si>
    <t>General Education</t>
  </si>
  <si>
    <t>Education</t>
  </si>
  <si>
    <t>Curriculum and Instruction</t>
  </si>
  <si>
    <t>Social and Philosophical Foundations of Education</t>
  </si>
  <si>
    <t>Teacher Assistant/Aide</t>
  </si>
  <si>
    <t>Teacher AssistantsAides, Other</t>
  </si>
  <si>
    <t>Educational Administration and Supervision</t>
  </si>
  <si>
    <t>Educational Leadership and Administration, General</t>
  </si>
  <si>
    <t>Administration of Special Education</t>
  </si>
  <si>
    <t>Adult and Continuing Education Administration</t>
  </si>
  <si>
    <t>Educational, Instructional, and Curriculum Supervision</t>
  </si>
  <si>
    <t>Higher Education/Higher Education Administration</t>
  </si>
  <si>
    <t>Community College Education</t>
  </si>
  <si>
    <t>Elementary and Middle School Administration/Principalship</t>
  </si>
  <si>
    <t>Secondary School Administration/Principalship</t>
  </si>
  <si>
    <t>Urban Education and Leadership</t>
  </si>
  <si>
    <t>Superintendency and Educational System Administration</t>
  </si>
  <si>
    <t>Educational Administration and Supervision, Other</t>
  </si>
  <si>
    <t>Computer Teacher Education</t>
  </si>
  <si>
    <t>School Student Counseling</t>
  </si>
  <si>
    <t>Counselor Education/School Counseling and Guidance Services</t>
  </si>
  <si>
    <t>College Student Counseling and Personnel Services</t>
  </si>
  <si>
    <t>Student Counseling and Personnel Services, Other</t>
  </si>
  <si>
    <t>Elementary Education</t>
  </si>
  <si>
    <t>Elementary Education and Teaching</t>
  </si>
  <si>
    <t>Mathematics Teacher Education</t>
  </si>
  <si>
    <t>Physical and Health Education Teaching</t>
  </si>
  <si>
    <t>Physical Education Teaching and Coaching</t>
  </si>
  <si>
    <t>Early Childhood Education</t>
  </si>
  <si>
    <t>Kindergarten/Preschool Education and Teaching</t>
  </si>
  <si>
    <t>Early Childhood Education and Teaching</t>
  </si>
  <si>
    <t>Science Teacher Education</t>
  </si>
  <si>
    <t>Science Teacher Education/General Science Teacher Education</t>
  </si>
  <si>
    <t>Biology Teacher Education</t>
  </si>
  <si>
    <t>Chemistry Teacher Education</t>
  </si>
  <si>
    <t>Health Occupations Teacher Education</t>
  </si>
  <si>
    <t>Physics Teacher Education</t>
  </si>
  <si>
    <t>Secondary Teacher Education</t>
  </si>
  <si>
    <t>Secondary Education and Teaching</t>
  </si>
  <si>
    <t>Special Needs Education</t>
  </si>
  <si>
    <t>Special Education and Teaching, General</t>
  </si>
  <si>
    <t>Education/Teaching of Individuals with Hearing Impairments Including Deafness</t>
  </si>
  <si>
    <t>Education/Teaching of the Gifted and Talented</t>
  </si>
  <si>
    <t>Education/Teaching of Individuals with Emotional Disturbances</t>
  </si>
  <si>
    <t>Education/Teaching of Individuals with Mental Retardation</t>
  </si>
  <si>
    <t>Education/Teaching of Individuals with Multiple Disabilities</t>
  </si>
  <si>
    <t>Education/Teaching of Individuals with Orthopedic and Other Physical Health Impairments</t>
  </si>
  <si>
    <t>Education/Teaching of Individuals with Vision Impairments Including Blindness</t>
  </si>
  <si>
    <t>Education/Teaching of Individuals with Specific Learning Disabilities</t>
  </si>
  <si>
    <t>Education/Teaching of Individuals with Speech or Language Impairments</t>
  </si>
  <si>
    <t>Education/Teaching of Individuals with Autism</t>
  </si>
  <si>
    <t>Education/Teaching of Individuals Who are Developmentally Delayed</t>
  </si>
  <si>
    <t>Education/Teaching of Individuals in Early Childhood Special Education Programs</t>
  </si>
  <si>
    <t>Education/Teaching of Individuals with Traumatic Brain Injuries</t>
  </si>
  <si>
    <t>Special Education and Teaching, Other</t>
  </si>
  <si>
    <t>Social Science or History Teacher Education</t>
  </si>
  <si>
    <t>Social Science Teacher Education</t>
  </si>
  <si>
    <t>Social Studies Teacher Education</t>
  </si>
  <si>
    <t>History Teacher Education</t>
  </si>
  <si>
    <t>Geography Teacher Education</t>
  </si>
  <si>
    <t>Teacher Education:  Multiple Levels</t>
  </si>
  <si>
    <t>Junior High/Intermediate/Middle School Education</t>
  </si>
  <si>
    <t>Teacher Education, Multiple Levels</t>
  </si>
  <si>
    <t>Language and Drama Education</t>
  </si>
  <si>
    <t>English/Language Arts Teacher Education</t>
  </si>
  <si>
    <t>Foreign Language Teacher Education</t>
  </si>
  <si>
    <t>Reading Teacher Education</t>
  </si>
  <si>
    <t>Drama and Dance Teacher Education</t>
  </si>
  <si>
    <t>French Language Teacher Education</t>
  </si>
  <si>
    <t>German Language Teacher Education</t>
  </si>
  <si>
    <t>Spanish Language Teacher Education</t>
  </si>
  <si>
    <t>Speech Teacher Education</t>
  </si>
  <si>
    <t>Latin Teacher Education</t>
  </si>
  <si>
    <t>Teaching English as a Second or Foreign Language/ESL Language Instructor</t>
  </si>
  <si>
    <t>Teaching French as a Second or Foreign Language</t>
  </si>
  <si>
    <t>Teaching English or French as a Second or Foreign Language, Other</t>
  </si>
  <si>
    <t>Adult Literacy Tutor/Instructor</t>
  </si>
  <si>
    <t>Art and Music Education</t>
  </si>
  <si>
    <t>Art Teacher Education</t>
  </si>
  <si>
    <t>Music Teacher Education</t>
  </si>
  <si>
    <t>Miscellaneous Education</t>
  </si>
  <si>
    <t>Bilingual and Multilingual Education</t>
  </si>
  <si>
    <t>Multicultural Education</t>
  </si>
  <si>
    <t>Indian/Native American Education</t>
  </si>
  <si>
    <t>Bilingual, Multilingual and Multicultural Education, Other</t>
  </si>
  <si>
    <t>Educational Instructional Media Design</t>
  </si>
  <si>
    <t>Educational Evaluation and Research</t>
  </si>
  <si>
    <t>Educational Statistics and Research Methods</t>
  </si>
  <si>
    <t>Educational Assessment, Testing, and Measurement</t>
  </si>
  <si>
    <t>Educational Assessment, Evaluation, and Research, Other</t>
  </si>
  <si>
    <t>International and Comparative Education</t>
  </si>
  <si>
    <t>Adult and Continuing Education and Teaching</t>
  </si>
  <si>
    <t>Montessori Teacher Education</t>
  </si>
  <si>
    <t>Waldorf/Steiner Teacher Education</t>
  </si>
  <si>
    <t>Teacher Education and Professional Development, Specific Levels and Methods, Other</t>
  </si>
  <si>
    <t>Agricultural Teacher Education</t>
  </si>
  <si>
    <t>Business Teacher Education</t>
  </si>
  <si>
    <t>Driver and Safety Teacher Education</t>
  </si>
  <si>
    <t>Health Teacher Education</t>
  </si>
  <si>
    <t>Family and Consumer Sciences/Home Economics Teacher Education</t>
  </si>
  <si>
    <t>Technology Teacher Education/Industrial Arts Teacher Education</t>
  </si>
  <si>
    <t>Sales and Marketing Operations/Marketing and Distribution Teacher Education</t>
  </si>
  <si>
    <t>Technical Teacher Education</t>
  </si>
  <si>
    <t>Trade and Industrial Teacher Education</t>
  </si>
  <si>
    <t>School Librarian/School Library Media Specialist</t>
  </si>
  <si>
    <t>Psychology Teacher Education</t>
  </si>
  <si>
    <t>Teacher Education and Professional Development, Specific Subject Areas, Other</t>
  </si>
  <si>
    <t>Education, Other</t>
  </si>
  <si>
    <t>General Engineering</t>
  </si>
  <si>
    <t>Engineering, General</t>
  </si>
  <si>
    <t>Aerospace Engineering</t>
  </si>
  <si>
    <t>Aerospace, Aeronautical and Astronautical Engineering</t>
  </si>
  <si>
    <t>Biological Engineering</t>
  </si>
  <si>
    <t>Agricultural/Biological Engineering and Bioengineering</t>
  </si>
  <si>
    <t>Architectural Engineering</t>
  </si>
  <si>
    <t>Biomedical Engineering</t>
  </si>
  <si>
    <t>Biomedical/Medical Engineering</t>
  </si>
  <si>
    <t>Chemical Engineering</t>
  </si>
  <si>
    <t>Civil Engineering</t>
  </si>
  <si>
    <t>Civil Engineering, General</t>
  </si>
  <si>
    <t>Geotechnical Engineering</t>
  </si>
  <si>
    <t>Structural Engineering</t>
  </si>
  <si>
    <t>Transportation and Highway Engineering</t>
  </si>
  <si>
    <t>Water Resources Engineering</t>
  </si>
  <si>
    <t>Civil Engineering, Other</t>
  </si>
  <si>
    <t>Computer Engineering</t>
  </si>
  <si>
    <t>Computer Engineering, General</t>
  </si>
  <si>
    <t>Computer Hardware Engineering</t>
  </si>
  <si>
    <t>Computer Software Engineering</t>
  </si>
  <si>
    <t>Computer Engineering, Other</t>
  </si>
  <si>
    <t>Systems Engineering</t>
  </si>
  <si>
    <t>Electrical Engineering</t>
  </si>
  <si>
    <t>Electrical, Electronics and Communications Engineering</t>
  </si>
  <si>
    <t>Engineering Mechanics, Physics, and Science</t>
  </si>
  <si>
    <t>Engineering Mechanics</t>
  </si>
  <si>
    <t>Engineering Physics</t>
  </si>
  <si>
    <t>Engineering Science</t>
  </si>
  <si>
    <t>Environmental Engineering</t>
  </si>
  <si>
    <t>Environmental/Environmental Health Engineering</t>
  </si>
  <si>
    <t>Geological and Geophysical Engineering</t>
  </si>
  <si>
    <t>Geological Geophysical Engineering</t>
  </si>
  <si>
    <t>Industrial and Manufacturing Engineering</t>
  </si>
  <si>
    <t>Industrial Engineering</t>
  </si>
  <si>
    <t>Manufacturing Engineering</t>
  </si>
  <si>
    <t>Materials Engineering and Materials Science</t>
  </si>
  <si>
    <t>Ceramic Sciences and Engineering</t>
  </si>
  <si>
    <t>Materials Engineering</t>
  </si>
  <si>
    <t>Textile Sciences and Engineering</t>
  </si>
  <si>
    <t>Materials Science</t>
  </si>
  <si>
    <t>Polymer Plastics Engineering</t>
  </si>
  <si>
    <t>Mechanical Engineering</t>
  </si>
  <si>
    <t>Metallurgical Engineering</t>
  </si>
  <si>
    <t>Mining and Mineral Engineering</t>
  </si>
  <si>
    <t>Naval Architecture and Marine Engineering</t>
  </si>
  <si>
    <t>Nuclear Engineering</t>
  </si>
  <si>
    <t>Petroleum Engineering</t>
  </si>
  <si>
    <t>Operations Research</t>
  </si>
  <si>
    <t>Miscellaneous Engineering</t>
  </si>
  <si>
    <t>Ocean Engineering</t>
  </si>
  <si>
    <t>Construction Engineering</t>
  </si>
  <si>
    <t>Forest Engineering</t>
  </si>
  <si>
    <t>Surveying Engineering</t>
  </si>
  <si>
    <t>Engineering, Other</t>
  </si>
  <si>
    <t>Engineering Technologies</t>
  </si>
  <si>
    <t>Engiineering Technology, General</t>
  </si>
  <si>
    <t>Engineering and Industrial Management</t>
  </si>
  <si>
    <t>Engineering/Industrial Management</t>
  </si>
  <si>
    <t>Electrical Engineering Technology</t>
  </si>
  <si>
    <t>Electrical, Electronic and Communications Engineering Technology/Technician</t>
  </si>
  <si>
    <t>Laser and Optical Technology/Technician</t>
  </si>
  <si>
    <t>Telecommunications Technology/Technician</t>
  </si>
  <si>
    <t>Electrical and Electronic Engineering Technologies/Technicians, Other</t>
  </si>
  <si>
    <t>Industrial Production Technologies</t>
  </si>
  <si>
    <t>Plastics Engineering Technology/Technician</t>
  </si>
  <si>
    <t>Metallurgical Technology/Technician</t>
  </si>
  <si>
    <t>Industrial Technology/Technician</t>
  </si>
  <si>
    <t>Manufacturing Technology/Technician</t>
  </si>
  <si>
    <t>Industrial Production Technologies/Technicians, Other</t>
  </si>
  <si>
    <t>Mechanical Engineering Related Technologies</t>
  </si>
  <si>
    <t>Aeronautical/Aerospace Engineering Technology/Technician</t>
  </si>
  <si>
    <t>Automotive Engineering Technology/Technician</t>
  </si>
  <si>
    <t>Mechanical Engineering/Mechanical Technology/Technician</t>
  </si>
  <si>
    <t>Mechanical Engineering Related Technologies/Technicians, Other</t>
  </si>
  <si>
    <t>Miscellaneous Engineering Technologies</t>
  </si>
  <si>
    <t>Architectural Engineering Technology/Technician</t>
  </si>
  <si>
    <t>Civil Engineering Technology/Technician</t>
  </si>
  <si>
    <t>Biomedical Technology/Technician</t>
  </si>
  <si>
    <t>Electromechanical Technology/Electromechanical Engineering Technology</t>
  </si>
  <si>
    <t>Instrumentation Technology/Technician</t>
  </si>
  <si>
    <t>Robotics Technology/Technician</t>
  </si>
  <si>
    <t>Electromechanical and Instrumentation and Maintenance Technologies/Technicians, Other</t>
  </si>
  <si>
    <t>Energy Management and Systems Technology/Technician</t>
  </si>
  <si>
    <t>Solar Energy Technology/Technician</t>
  </si>
  <si>
    <t>Water Quality and Wastewater Treatment Management and Recycling Technology/Technician</t>
  </si>
  <si>
    <t>Environmental Engineering Technology/Environmental Technology Technician</t>
  </si>
  <si>
    <t>Environmental Control Technologies/Technicians, Other</t>
  </si>
  <si>
    <t>Occupational Safety and Health Technology/Technician</t>
  </si>
  <si>
    <t>Quality Control Technology/Technician</t>
  </si>
  <si>
    <t>Industrial Safety Technology/Technician</t>
  </si>
  <si>
    <t>Hazardous Materials Information Systems Technology/Technician</t>
  </si>
  <si>
    <t>Quality Control and Safety Technologies/Technicians, Other</t>
  </si>
  <si>
    <t>Mining Technology/Technician</t>
  </si>
  <si>
    <t>Petroleum Technology/Technician</t>
  </si>
  <si>
    <t>Mining and Petroleum Technologies/Technicians, Other</t>
  </si>
  <si>
    <t>Construction Engineering Technology/Technician</t>
  </si>
  <si>
    <t>Surveying Technology/Surveying</t>
  </si>
  <si>
    <t>Hydraulics and Fluid Power Technology/Technician</t>
  </si>
  <si>
    <t>Engineering-Related Technologies, Other</t>
  </si>
  <si>
    <t>Computer Engineering Technology/Technician</t>
  </si>
  <si>
    <t>Computer Technology/Computer Systems Technology</t>
  </si>
  <si>
    <t>Computer Hardware Technology/Technician</t>
  </si>
  <si>
    <t>Computer Software Technology/Technician</t>
  </si>
  <si>
    <t>Computer Engineering Technologies/Technicians, Other</t>
  </si>
  <si>
    <t>Drafting and Design Technology/Technician</t>
  </si>
  <si>
    <t>CAD/CADD Drafting and or Design Technology/Technician</t>
  </si>
  <si>
    <t>Architectural Drafting and Architectural CAD/CADD</t>
  </si>
  <si>
    <t>Civil Drafting and Civil Engineering CAD/CADD</t>
  </si>
  <si>
    <t>Electrical/Electronics Drafting and Electrical Electronics CAD/CADD</t>
  </si>
  <si>
    <t>Mechanical Drafting and Mechanical Drafting CAD/CADD</t>
  </si>
  <si>
    <t>Drafting/Design Engineering Technologies/Technicians, Other</t>
  </si>
  <si>
    <t>Nuclear Engineering Technology/Technician</t>
  </si>
  <si>
    <t>Engineering Technologies/Technicians, Other</t>
  </si>
  <si>
    <t>Linguistics and Comparative Language and Literature</t>
  </si>
  <si>
    <t>Foreign Languages and Literatures, General</t>
  </si>
  <si>
    <t>Linguistics</t>
  </si>
  <si>
    <t>Language Interpretation and Translation</t>
  </si>
  <si>
    <t>Comparative Literature</t>
  </si>
  <si>
    <t>Linguistics, Comparative, and Related Language Studies and Services, Other</t>
  </si>
  <si>
    <t>French, German, Latin and Other Common Foreign Language Studies</t>
  </si>
  <si>
    <t>German Language and Literature</t>
  </si>
  <si>
    <t>Modern Greek Language and Literature</t>
  </si>
  <si>
    <t>Romance Languages, Literatures, and Linguistics, General</t>
  </si>
  <si>
    <t>French Language and Literature</t>
  </si>
  <si>
    <t>Italian Language and Literature</t>
  </si>
  <si>
    <t>Spanish Language and Literature</t>
  </si>
  <si>
    <t>Romance Languages, Literatures, and Linguistics, Other</t>
  </si>
  <si>
    <t>Ancient Classical Greek Language and Literature</t>
  </si>
  <si>
    <t>Latin Language and Literature</t>
  </si>
  <si>
    <t>American Sign Language, ASL</t>
  </si>
  <si>
    <t>Linguistics of ASL and Other Sign Languages</t>
  </si>
  <si>
    <t>Sign Language Interpretation and Translation</t>
  </si>
  <si>
    <t>American Sign Language, Other</t>
  </si>
  <si>
    <t>Other Foreign Languages</t>
  </si>
  <si>
    <t>African Languages, Literatures, and Linguistics</t>
  </si>
  <si>
    <t>East Asian Languages, Literatures, and Linguistics, General</t>
  </si>
  <si>
    <t>Chinese Language and Literature</t>
  </si>
  <si>
    <t>Japanese Language and Literature</t>
  </si>
  <si>
    <t>Korean Language and Literature</t>
  </si>
  <si>
    <t>Tibetan Language and Literature</t>
  </si>
  <si>
    <t>East Asian Languages, Literatures, and Linguistics, Other</t>
  </si>
  <si>
    <t>Slavic Languages, Literatures, and Linguistics, General</t>
  </si>
  <si>
    <t>Baltic Languages, Literatures, and Linguistics</t>
  </si>
  <si>
    <t>Russian Language and Literature</t>
  </si>
  <si>
    <t>Albanian Language and Literature</t>
  </si>
  <si>
    <t>Bulgarian Language and Literature</t>
  </si>
  <si>
    <t>Czech Language and Literature</t>
  </si>
  <si>
    <t>Polish Language and Literature</t>
  </si>
  <si>
    <t>Serbian, Croatian, and Serbo-Croatian Languages and Literatures</t>
  </si>
  <si>
    <t>Slovak Language and Literature</t>
  </si>
  <si>
    <t>Ukrainian Language and Literature</t>
  </si>
  <si>
    <t>Slavic, Baltic, and Albanian Languages, Literatures, and Linguistics, Other</t>
  </si>
  <si>
    <t>Germanic Languages, Literatures, and Linguistics, General</t>
  </si>
  <si>
    <t>Scandinavian Languages, Literatures, and Linguistics</t>
  </si>
  <si>
    <t>Danish Language and Literature</t>
  </si>
  <si>
    <t>Dutch/Flemish Language and Literature</t>
  </si>
  <si>
    <t>Norwegian Language and Literature</t>
  </si>
  <si>
    <t>Swedish Language and Literature</t>
  </si>
  <si>
    <t>Germanic Languages, Literatures, and Linguistics, Other</t>
  </si>
  <si>
    <t>South Asian Languages, Literatures, and Linguistics, General</t>
  </si>
  <si>
    <t>Hindi Language and Literature</t>
  </si>
  <si>
    <t>Sanskrit and Classical Indian Languages, Literatures, and Linguistics</t>
  </si>
  <si>
    <t>Bengali Language and Literature</t>
  </si>
  <si>
    <t>Punjabi Language and Literature</t>
  </si>
  <si>
    <t>Tamil Language and Literature</t>
  </si>
  <si>
    <t>Urdu Language and Literature</t>
  </si>
  <si>
    <t>South Asian Languages, Literatures, and Linguistics, Other</t>
  </si>
  <si>
    <t>Iranian/Persian Languages, Literatures, and Linguistics</t>
  </si>
  <si>
    <t>Portuguese Language and Literature</t>
  </si>
  <si>
    <t>Romanian Language and Literature</t>
  </si>
  <si>
    <t>Catalan Language and Literature</t>
  </si>
  <si>
    <t>American Indian/Native American Languages, Literatures, and Linguistics</t>
  </si>
  <si>
    <t>Semitic Languages and Literatures, and Linguistics, General</t>
  </si>
  <si>
    <t>Arabic Language and Literature</t>
  </si>
  <si>
    <t>Hebrew Language and Literature</t>
  </si>
  <si>
    <t>Ancient Near Eastern and Biblical Languages, Literatures, and Linguistics</t>
  </si>
  <si>
    <t>Middle/Near Eastern and Semitic Languages, Literatures, and Linguistics, Other</t>
  </si>
  <si>
    <t>Classics and Classical Languages, Literatures, and Linguistics, General</t>
  </si>
  <si>
    <t>Classics and Classical Languages, Literatures, and Linguistics, Other</t>
  </si>
  <si>
    <t>Celtic Languages, Literatures, and Linguistics</t>
  </si>
  <si>
    <t>Southeast Asian Languages, Literatures, and Linguistics, General</t>
  </si>
  <si>
    <t>Australian/Oceanic/Pacific Languages, Literatures, and Linguistics</t>
  </si>
  <si>
    <t>Bahasa Indonesian/Bahasa Malay Languages and Literatures</t>
  </si>
  <si>
    <t>Burmese Language and Literature</t>
  </si>
  <si>
    <t>Filipino/Tagalog Language and Literature</t>
  </si>
  <si>
    <t>Khmer/Cambodian Language and Literature</t>
  </si>
  <si>
    <t>Lao/Laotian Language and Literature</t>
  </si>
  <si>
    <t>Thai Language and Literature</t>
  </si>
  <si>
    <t>Vietnamese Language and Literature</t>
  </si>
  <si>
    <t>Southeast Asian and Australasian/Pacific Languages, Literatures, and Linguistics, Other</t>
  </si>
  <si>
    <t>Turkish Language and Literature</t>
  </si>
  <si>
    <t>Finnish and Related Languages, Literatures, and Linguistics</t>
  </si>
  <si>
    <t>Hungarian/Magyar Language and Literature</t>
  </si>
  <si>
    <t>Mongolian Language and Literature</t>
  </si>
  <si>
    <t>Turkic, Ural-Altaic, Caucasian, and Central Asian Languages, Literatures, and Linguistics, Other</t>
  </si>
  <si>
    <t>Foreign Languages, Literatures, and Linguistics, Other</t>
  </si>
  <si>
    <t>Family and Consumer Sciences</t>
  </si>
  <si>
    <t>Work and Family Studies</t>
  </si>
  <si>
    <t>Family and Consumer Sciences/Human Sciences, General</t>
  </si>
  <si>
    <t>Business Family and Consumer Sciences/Human Sciences</t>
  </si>
  <si>
    <t>Family and Consumer Sciences/Human Sciences Communication</t>
  </si>
  <si>
    <t>Consumer Merchandising/Retailing Management</t>
  </si>
  <si>
    <t>Family and Consumer Sciences/Human Sciences Business Services, Other</t>
  </si>
  <si>
    <t>Family Resource Management Studies, General</t>
  </si>
  <si>
    <t>Consumer Economics</t>
  </si>
  <si>
    <t>Consumer Services and Advocacy</t>
  </si>
  <si>
    <t>Family and Consumer Economics and Related Services, Other</t>
  </si>
  <si>
    <t>Foods, Nutrition, and Wellness Studies, General</t>
  </si>
  <si>
    <t>Human Nutrition</t>
  </si>
  <si>
    <t>Foodservice Systems Administration/Management</t>
  </si>
  <si>
    <t>Foods, Nutrition, and Related Services, Other</t>
  </si>
  <si>
    <t>Housing and Human Environments, General</t>
  </si>
  <si>
    <t>Facilities Planning and Management</t>
  </si>
  <si>
    <t>Home Furnishings and Equipment Installers</t>
  </si>
  <si>
    <t>Housing and Human Environments, Other</t>
  </si>
  <si>
    <t>Human Development and Family Studies</t>
  </si>
  <si>
    <t>Adult Development and Aging</t>
  </si>
  <si>
    <t>Family Systems</t>
  </si>
  <si>
    <t>Child Development</t>
  </si>
  <si>
    <t>Family and Community Services</t>
  </si>
  <si>
    <t>Child Care and Support Services Management</t>
  </si>
  <si>
    <t>Child Care Provider/Assistant</t>
  </si>
  <si>
    <t>Human Development, Family Studies, and Related Services, Other</t>
  </si>
  <si>
    <t>Apparel and Textiles, General</t>
  </si>
  <si>
    <t>Apparel and Textile Manufacture</t>
  </si>
  <si>
    <t>Textile Science</t>
  </si>
  <si>
    <t>Apparel and Textile Marketing Management</t>
  </si>
  <si>
    <t>Fashion and Fabric Consultant</t>
  </si>
  <si>
    <t>Apparel and Textiles, Other</t>
  </si>
  <si>
    <t>Family and Consumer Sciences/Human Sciences, Other</t>
  </si>
  <si>
    <t>Technology Education Industrial Arts</t>
  </si>
  <si>
    <t>Court Reporting</t>
  </si>
  <si>
    <t>Court Reporting/Court Reporter</t>
  </si>
  <si>
    <t>Pre-Law and Legal Studies</t>
  </si>
  <si>
    <t>Legal Studies, General</t>
  </si>
  <si>
    <t>Pre-Law Studies</t>
  </si>
  <si>
    <t>Legal Assistant/Paralegal</t>
  </si>
  <si>
    <t>English Language and Literature</t>
  </si>
  <si>
    <t>English Language and Literature, General</t>
  </si>
  <si>
    <t>American Literature, United States</t>
  </si>
  <si>
    <t>American Literature, Canadian</t>
  </si>
  <si>
    <t>English Literature (British and Commonwealth)</t>
  </si>
  <si>
    <t>English Language and Literature/Letters, Other</t>
  </si>
  <si>
    <t>Composition and Speech</t>
  </si>
  <si>
    <t>English Composition</t>
  </si>
  <si>
    <t>Creative Writing</t>
  </si>
  <si>
    <t>Speech and Rhetorical Studies</t>
  </si>
  <si>
    <t>Technical and Business Writing</t>
  </si>
  <si>
    <t>Liberal Arts</t>
  </si>
  <si>
    <t>Liberal Arts and Sciences Liberal Studies</t>
  </si>
  <si>
    <t>General Studies</t>
  </si>
  <si>
    <t>Liberal Arts and Sciences, General Studies and Humanities, Other</t>
  </si>
  <si>
    <t>Humanities</t>
  </si>
  <si>
    <t>Humanities/Humanistic Studies</t>
  </si>
  <si>
    <t>Library Science</t>
  </si>
  <si>
    <t>Library Science/Librarianship</t>
  </si>
  <si>
    <t>Library Assistant/Technician</t>
  </si>
  <si>
    <t>Library Science, Other</t>
  </si>
  <si>
    <t>Biology</t>
  </si>
  <si>
    <t>Biology/Biological Sciences, General</t>
  </si>
  <si>
    <t>Biomedical Sciences, General</t>
  </si>
  <si>
    <t>Biochemical Sciences</t>
  </si>
  <si>
    <t>Biochemistry</t>
  </si>
  <si>
    <t>Biophysics</t>
  </si>
  <si>
    <t>Biochemistry/Biophysics and Molecular Biology</t>
  </si>
  <si>
    <t>Biochemistry, Biophysics and Molecular Biology, Other</t>
  </si>
  <si>
    <t>Botany</t>
  </si>
  <si>
    <t>Botany/Plant Biology</t>
  </si>
  <si>
    <t>Plant Pathology/Phytopathology</t>
  </si>
  <si>
    <t>Plant Physiology</t>
  </si>
  <si>
    <t>Plant Molecular Biology</t>
  </si>
  <si>
    <t>Botany/Plant Biology, Other</t>
  </si>
  <si>
    <t>Molecular Biology</t>
  </si>
  <si>
    <t>Molecular Biochemistry</t>
  </si>
  <si>
    <t>Molecular Biophysics</t>
  </si>
  <si>
    <t>Structural Biology</t>
  </si>
  <si>
    <t>Cell Cellular Biology and Histology</t>
  </si>
  <si>
    <t>Neuroanatomy</t>
  </si>
  <si>
    <t>Cell/Cellular and Molecular Biology</t>
  </si>
  <si>
    <t>Cell Biology and Anatomy</t>
  </si>
  <si>
    <t>Cell/Cellular Biology and Anatomical Sciences, Other</t>
  </si>
  <si>
    <t>Ecology</t>
  </si>
  <si>
    <t>Marine Biology and Biological Oceanography</t>
  </si>
  <si>
    <t>Environmental Biology</t>
  </si>
  <si>
    <t>Population Biology</t>
  </si>
  <si>
    <t>Conservation Biology</t>
  </si>
  <si>
    <t>Systematic Biology/Biological Systematics</t>
  </si>
  <si>
    <t>Ecology, Evolution, Systematics and Population Biology, Other</t>
  </si>
  <si>
    <t xml:space="preserve">Genetics </t>
  </si>
  <si>
    <t>Genetics, General</t>
  </si>
  <si>
    <t>Molecular Genetics</t>
  </si>
  <si>
    <t>Microbial and Eukaryotic Genetics</t>
  </si>
  <si>
    <t>Animal Genetics</t>
  </si>
  <si>
    <t>Plant Genetics</t>
  </si>
  <si>
    <t>Human/Medical Genetics</t>
  </si>
  <si>
    <t>Genetics, Other</t>
  </si>
  <si>
    <t>Microbiology</t>
  </si>
  <si>
    <t>Microbiology, General</t>
  </si>
  <si>
    <t>Medical Microbiology and Bacteriology</t>
  </si>
  <si>
    <t>Immunology</t>
  </si>
  <si>
    <t>Microbiological Sciences and Immunology, Other</t>
  </si>
  <si>
    <t>Pharmacology</t>
  </si>
  <si>
    <t>Molecular Pharmacology</t>
  </si>
  <si>
    <t>Neuropharmacology</t>
  </si>
  <si>
    <t>Molecular Toxicology</t>
  </si>
  <si>
    <t>Environmental Toxicology</t>
  </si>
  <si>
    <t>Pharmacology and Toxicology</t>
  </si>
  <si>
    <t>Pharmacology and Toxicology, Other</t>
  </si>
  <si>
    <t>Physiology</t>
  </si>
  <si>
    <t>Animal Physiology</t>
  </si>
  <si>
    <t>Physiology, General</t>
  </si>
  <si>
    <t>Molecular Physiology</t>
  </si>
  <si>
    <t>Cell Physiology</t>
  </si>
  <si>
    <t>Endocrinology</t>
  </si>
  <si>
    <t>Reproductive Biology</t>
  </si>
  <si>
    <t>Neurobiology and Neurophysiology</t>
  </si>
  <si>
    <t>Cardiovascular Science</t>
  </si>
  <si>
    <t>Exercise Physiology</t>
  </si>
  <si>
    <t>Vision Science/Physiological Optics</t>
  </si>
  <si>
    <t>Pathology/Experimental Pathology</t>
  </si>
  <si>
    <t>Oncology and Cancer Biology</t>
  </si>
  <si>
    <t>Physiology, Pathology, and Related Sciences, Other</t>
  </si>
  <si>
    <t>Zoology</t>
  </si>
  <si>
    <t>Zoology/Animal Biology</t>
  </si>
  <si>
    <t>Entomology</t>
  </si>
  <si>
    <t>Zoology/Animal Biology, Other</t>
  </si>
  <si>
    <t>Epidemiology</t>
  </si>
  <si>
    <t>Miscellaneous Biology</t>
  </si>
  <si>
    <t>Photobiology</t>
  </si>
  <si>
    <t>Radiation Biology/Radiobiology</t>
  </si>
  <si>
    <t>Anatomy</t>
  </si>
  <si>
    <t>Developmental Biology and Embryology</t>
  </si>
  <si>
    <t>Virology</t>
  </si>
  <si>
    <t>Parasitology</t>
  </si>
  <si>
    <t>Mycology</t>
  </si>
  <si>
    <t>Animal Behavior and Ethology</t>
  </si>
  <si>
    <t>Wildlife Biology</t>
  </si>
  <si>
    <t>Toxicology</t>
  </si>
  <si>
    <t>Biometry Biometrics</t>
  </si>
  <si>
    <t>Biostatistics</t>
  </si>
  <si>
    <t>Bioinformatics</t>
  </si>
  <si>
    <t>Biomathematics and Bioinformatics</t>
  </si>
  <si>
    <t>Biotechnology</t>
  </si>
  <si>
    <t>Evolutionary Biology</t>
  </si>
  <si>
    <t>Aquatic Biology/Limnology</t>
  </si>
  <si>
    <t>Biological and Biomedical Sciences, Other</t>
  </si>
  <si>
    <t>Mathematics</t>
  </si>
  <si>
    <t>Mathematics, General</t>
  </si>
  <si>
    <t>Applied Mathematics</t>
  </si>
  <si>
    <t>Computational Mathematics</t>
  </si>
  <si>
    <t>Applied Mathematics, Other</t>
  </si>
  <si>
    <t>Statistics</t>
  </si>
  <si>
    <t>Statistics, General</t>
  </si>
  <si>
    <t>Mathematical Statistics and Probability</t>
  </si>
  <si>
    <t>Statistics, Other</t>
  </si>
  <si>
    <t>Mathematics and Statistics, Other</t>
  </si>
  <si>
    <t>Miscellaneous Mathematics</t>
  </si>
  <si>
    <t>Algebra and Number Theory</t>
  </si>
  <si>
    <t>Analysis and Functional Analysis</t>
  </si>
  <si>
    <t>Geometry/Geometric Analysis</t>
  </si>
  <si>
    <t>Topology and Foundations</t>
  </si>
  <si>
    <t>Mathematics, Other</t>
  </si>
  <si>
    <t>Military Technologies</t>
  </si>
  <si>
    <t>Air Force JROTC ROTC</t>
  </si>
  <si>
    <t>Army JROTC ROTC</t>
  </si>
  <si>
    <t>Navy/Marine Corps JROTC ROTC</t>
  </si>
  <si>
    <t>Intercultural and International Studies</t>
  </si>
  <si>
    <t>Historic Preservation and Conservation</t>
  </si>
  <si>
    <t>Cultural Resource Management and Policy Analysis</t>
  </si>
  <si>
    <t>Historic Preservation and Conservation, Other</t>
  </si>
  <si>
    <t>Medieval and Renaissance Studies</t>
  </si>
  <si>
    <t>Museology/Museum Studies</t>
  </si>
  <si>
    <t>International Global Studies</t>
  </si>
  <si>
    <t>Holocaust and Related Studies</t>
  </si>
  <si>
    <t>Ancient Studies/Civilization</t>
  </si>
  <si>
    <t>Classical, Ancient Mediterranean and Near Eastern Studies and Archeology</t>
  </si>
  <si>
    <t>Intercultural Multicultural and Diversity Studies</t>
  </si>
  <si>
    <t>Nutrition Sciences</t>
  </si>
  <si>
    <t>Neuroscience</t>
  </si>
  <si>
    <t>Accounting and Computer Science</t>
  </si>
  <si>
    <t>Mathematics and Computer Science</t>
  </si>
  <si>
    <t xml:space="preserve">Cognitive Science and Biopsychology </t>
  </si>
  <si>
    <t>Biopsychology</t>
  </si>
  <si>
    <t>Cognitive Science</t>
  </si>
  <si>
    <t>Interdisciplinary Social Sciences</t>
  </si>
  <si>
    <t>Peace Studies and Conflict Resolution</t>
  </si>
  <si>
    <t>Gerontology</t>
  </si>
  <si>
    <t>Science, Technology and Society</t>
  </si>
  <si>
    <t>Multi-disciplinary or General Science</t>
  </si>
  <si>
    <t>Biological and Physical Sciences</t>
  </si>
  <si>
    <t>Systems Science and Theory</t>
  </si>
  <si>
    <t>Behavioral Sciences</t>
  </si>
  <si>
    <t>Natural Sciences</t>
  </si>
  <si>
    <t>Multi-/Interdisciplinary Studies, Other</t>
  </si>
  <si>
    <t>Physical Fitness, Parks, Recreation, and Leisure</t>
  </si>
  <si>
    <t>Parks, Recreation and Leisure Studies</t>
  </si>
  <si>
    <t>Parks, Recreation and Leisure Facilities Management</t>
  </si>
  <si>
    <t>Health and Physical Education, General</t>
  </si>
  <si>
    <t>Sport and Fitness Administration/Management</t>
  </si>
  <si>
    <t>Kinesiology and Exercise Science</t>
  </si>
  <si>
    <t>Health and Physical Education/Fitness, Other</t>
  </si>
  <si>
    <t>Parks, Recreation, Leisure and Fitness Studies, Other</t>
  </si>
  <si>
    <t>Philosophy and Religious Studies</t>
  </si>
  <si>
    <t>Philosophy</t>
  </si>
  <si>
    <t>Logic</t>
  </si>
  <si>
    <t>Ethics</t>
  </si>
  <si>
    <t>Philosophy, Other</t>
  </si>
  <si>
    <t>Religion/Religious Studies</t>
  </si>
  <si>
    <t>Buddhist Studies</t>
  </si>
  <si>
    <t>Christian Studies</t>
  </si>
  <si>
    <t>Hindu Studies</t>
  </si>
  <si>
    <t>Islamic Studies</t>
  </si>
  <si>
    <t>Jewish/Judaic Studies</t>
  </si>
  <si>
    <t>Religion/Religious Studies, Other</t>
  </si>
  <si>
    <t>Philosophy and Religious Studies, Other</t>
  </si>
  <si>
    <t>Theology and Religious Vocations</t>
  </si>
  <si>
    <t>Bible/Biblical Studies</t>
  </si>
  <si>
    <t>Missions/Missionary Studies and Missiology</t>
  </si>
  <si>
    <t>Religious Education</t>
  </si>
  <si>
    <t>Religious/Sacred Music</t>
  </si>
  <si>
    <t>Theology/Theological Studies</t>
  </si>
  <si>
    <t>Divinity/Ministry</t>
  </si>
  <si>
    <t>Pre-Theology/Pre-Ministerial Studies</t>
  </si>
  <si>
    <t>Rabbinical Studies</t>
  </si>
  <si>
    <t>Talmudic Studies</t>
  </si>
  <si>
    <t>Theological and Ministerial Studies, Other</t>
  </si>
  <si>
    <t>Pastoral Studies/Counseling</t>
  </si>
  <si>
    <t>Youth Ministry</t>
  </si>
  <si>
    <t>Pastoral Counseling and Specialized Ministries</t>
  </si>
  <si>
    <t>Theology and Religious Vocations, Other</t>
  </si>
  <si>
    <t>Physical Sciences</t>
  </si>
  <si>
    <t>Astronomy and Astrophysics</t>
  </si>
  <si>
    <t>Astronomy</t>
  </si>
  <si>
    <t>Astrophysics</t>
  </si>
  <si>
    <t>Planetary Astronomy and Science</t>
  </si>
  <si>
    <t>Astronomy and Astrophysics, Other</t>
  </si>
  <si>
    <t>Atmospheric Sciences and Meteorology</t>
  </si>
  <si>
    <t>Atmospheric Sciences and Meteorology, General</t>
  </si>
  <si>
    <t>Atmospheric Chemistry and Climatology</t>
  </si>
  <si>
    <t>Atmospheric Physics and Dynamics</t>
  </si>
  <si>
    <t>Meteorology</t>
  </si>
  <si>
    <t>Atmospheric Sciences and Meteorology, Other</t>
  </si>
  <si>
    <t>Chemistry</t>
  </si>
  <si>
    <t>Chemistry, General</t>
  </si>
  <si>
    <t>Analytical Chemistry</t>
  </si>
  <si>
    <t>Inorganic Chemistry</t>
  </si>
  <si>
    <t>Organic Chemistry</t>
  </si>
  <si>
    <t>Physical and Theoretical Chemistry</t>
  </si>
  <si>
    <t>Polymer Chemistry</t>
  </si>
  <si>
    <t>Chemical Physics</t>
  </si>
  <si>
    <t>Chemistry, Other</t>
  </si>
  <si>
    <t>Geology and Earth Science</t>
  </si>
  <si>
    <t>Geology/Earth Science, General</t>
  </si>
  <si>
    <t>Geosciences</t>
  </si>
  <si>
    <t>Geochemistry</t>
  </si>
  <si>
    <t>Geophysics and Seismology</t>
  </si>
  <si>
    <t>Paleontology</t>
  </si>
  <si>
    <t>Hydrology and Water Resources Science</t>
  </si>
  <si>
    <t>Geochemistry and Petrology</t>
  </si>
  <si>
    <t>Geological and Earth Sciences/Geosciences, Other</t>
  </si>
  <si>
    <t>Oceanography</t>
  </si>
  <si>
    <t>Oceanography, Chemical and Physical</t>
  </si>
  <si>
    <t>Physics</t>
  </si>
  <si>
    <t>Physics, General</t>
  </si>
  <si>
    <t>Atomic/Molecular Physics</t>
  </si>
  <si>
    <t>Elementary Particle Physics</t>
  </si>
  <si>
    <t>Plasma and High-Temperature Physics</t>
  </si>
  <si>
    <t>Nuclear Physics</t>
  </si>
  <si>
    <t>Optics/Optical Sciences</t>
  </si>
  <si>
    <t>Solid State and Low-Temperature Physics</t>
  </si>
  <si>
    <t>Acoustics</t>
  </si>
  <si>
    <t>Theoretical and Mathematical Physics</t>
  </si>
  <si>
    <t>Physics, Other</t>
  </si>
  <si>
    <t>Miscellaneous Physical Sciences</t>
  </si>
  <si>
    <t>Physical Sciences, Other</t>
  </si>
  <si>
    <t>Applied Biotechnology</t>
  </si>
  <si>
    <t>Biology Technician/Biotechnology Laboratory Technician</t>
  </si>
  <si>
    <t>Nuclear and Industrial Radiology Technologies</t>
  </si>
  <si>
    <t>Industrial/Radiologic Technology/Technician</t>
  </si>
  <si>
    <t>Nuclear/Nuclear Power Technology/Technician</t>
  </si>
  <si>
    <t>Nuclear and Industrial Radiologic Technologies/Technicians, Other</t>
  </si>
  <si>
    <t>Chemical Technology/Technician</t>
  </si>
  <si>
    <t>Physical Science Technologies/Technicians, Other</t>
  </si>
  <si>
    <t>Science Technologies/Technicians, Other</t>
  </si>
  <si>
    <t xml:space="preserve">Psychology </t>
  </si>
  <si>
    <t>Psychology, General</t>
  </si>
  <si>
    <t>Educational Psychology</t>
  </si>
  <si>
    <t>School Psychology</t>
  </si>
  <si>
    <t>Clinical Psychology</t>
  </si>
  <si>
    <t>Clinical Child Psychology</t>
  </si>
  <si>
    <t>Counseling Psychology</t>
  </si>
  <si>
    <t>Experimental Psychology</t>
  </si>
  <si>
    <t>Industrial and Organizational Psychology</t>
  </si>
  <si>
    <t>Social Psychology</t>
  </si>
  <si>
    <t>Miscellaneous Psychology</t>
  </si>
  <si>
    <t>Cognitive Psychology and Psycholinguistics</t>
  </si>
  <si>
    <t>Community Psychology</t>
  </si>
  <si>
    <t>Comparative Psychology</t>
  </si>
  <si>
    <t>Developmental and Child Psychology</t>
  </si>
  <si>
    <t>Personality Psychology</t>
  </si>
  <si>
    <t>Physiological Psychology/Psychobiology</t>
  </si>
  <si>
    <t>Psychometrics and Quantitative Psychology</t>
  </si>
  <si>
    <t>Environmental Psychology</t>
  </si>
  <si>
    <t>Geropsychology</t>
  </si>
  <si>
    <t>Health/Medical Psychology</t>
  </si>
  <si>
    <t>Psychopharmacology</t>
  </si>
  <si>
    <t>Family Psychology</t>
  </si>
  <si>
    <t>Forensic Psychology</t>
  </si>
  <si>
    <t>Psychology, Other</t>
  </si>
  <si>
    <t>Criminal Justice and Fire Protection</t>
  </si>
  <si>
    <t>Corrections</t>
  </si>
  <si>
    <t>Criminal Justice Law Enforcement Administration</t>
  </si>
  <si>
    <t>Criminal Justice/Safety Studies</t>
  </si>
  <si>
    <t>Forensic Science and Technology</t>
  </si>
  <si>
    <t>Criminal Justice/Police Science</t>
  </si>
  <si>
    <t>Security and Loss Prevention Services</t>
  </si>
  <si>
    <t>Juvenile Corrections</t>
  </si>
  <si>
    <t>Criminalistics and Criminal Science</t>
  </si>
  <si>
    <t>Securities Services Administration/Management</t>
  </si>
  <si>
    <t>Corrections Administration</t>
  </si>
  <si>
    <t>Corrections and Criminal Justice, Other</t>
  </si>
  <si>
    <t>Fire Protection and Safety Technology/Technician</t>
  </si>
  <si>
    <t>Fire Services Administration</t>
  </si>
  <si>
    <t>Fire Science/Firefighting</t>
  </si>
  <si>
    <t>Fire Protection, Other</t>
  </si>
  <si>
    <t>Security and Protective Services, Other</t>
  </si>
  <si>
    <t>Public Administration</t>
  </si>
  <si>
    <t>Public Policy</t>
  </si>
  <si>
    <t>Public Policy Analysis</t>
  </si>
  <si>
    <t>Human Services and Community Organization</t>
  </si>
  <si>
    <t>Human Services, General</t>
  </si>
  <si>
    <t>Community Organization and Advocacy</t>
  </si>
  <si>
    <t>Public Administration and Social Service Professions, Other</t>
  </si>
  <si>
    <t>Social Work</t>
  </si>
  <si>
    <t>Youth Services Administration</t>
  </si>
  <si>
    <t>Social Work, Other</t>
  </si>
  <si>
    <t xml:space="preserve">General Social Sciences </t>
  </si>
  <si>
    <t>Social Sciences</t>
  </si>
  <si>
    <t>Social Sciences, Other</t>
  </si>
  <si>
    <t>Economics</t>
  </si>
  <si>
    <t>Economics, General</t>
  </si>
  <si>
    <t>Applied Economics</t>
  </si>
  <si>
    <t>Econometrics and Quantitative Economics</t>
  </si>
  <si>
    <t>Development Economics and International Development</t>
  </si>
  <si>
    <t>International Economics</t>
  </si>
  <si>
    <t>Economics, Other</t>
  </si>
  <si>
    <t>Anthropology and Archeology</t>
  </si>
  <si>
    <t>Anthropology</t>
  </si>
  <si>
    <t>Physical Anthropology</t>
  </si>
  <si>
    <t>Anthropology, Other</t>
  </si>
  <si>
    <t>Archeology</t>
  </si>
  <si>
    <t>Criminology</t>
  </si>
  <si>
    <t>Geography</t>
  </si>
  <si>
    <t>Cartography</t>
  </si>
  <si>
    <t>Geography, Other</t>
  </si>
  <si>
    <t>International Relations</t>
  </si>
  <si>
    <t>International Relations and Affairs</t>
  </si>
  <si>
    <t>Political Science and Government</t>
  </si>
  <si>
    <t>Political Science and Government, General</t>
  </si>
  <si>
    <t>American Government and Politics, United States</t>
  </si>
  <si>
    <t>Canadian Government and Politics</t>
  </si>
  <si>
    <t>Political Science and Government, Other</t>
  </si>
  <si>
    <t>Sociology</t>
  </si>
  <si>
    <t>Miscellaneous Social Sciences</t>
  </si>
  <si>
    <t>Demography and Population Studies</t>
  </si>
  <si>
    <t>Urban Studies/Affairs</t>
  </si>
  <si>
    <t>Construction Services</t>
  </si>
  <si>
    <t>Construction Trades, General</t>
  </si>
  <si>
    <t>Mason/Masonry</t>
  </si>
  <si>
    <t>Carpentry/Carpenter</t>
  </si>
  <si>
    <t>Electrical and Power Transmission Installation/Installer, General</t>
  </si>
  <si>
    <t>Electrician</t>
  </si>
  <si>
    <t>Lineworker</t>
  </si>
  <si>
    <t>Electrical and Power Transmission Installers, Other</t>
  </si>
  <si>
    <t>Building/Property Maintenance and Management</t>
  </si>
  <si>
    <t>Concrete Finishing/Concrete Finisher</t>
  </si>
  <si>
    <t>Building/Home/Construction Inspection/Inspector</t>
  </si>
  <si>
    <t>Drywall Installation/Drywaller</t>
  </si>
  <si>
    <t>Glazier</t>
  </si>
  <si>
    <t>Painting/Painter and Wall Coverer</t>
  </si>
  <si>
    <t>Roofer</t>
  </si>
  <si>
    <t>Metal Building Assembly/Assembler</t>
  </si>
  <si>
    <t>Building/Construction Site Management/Manager</t>
  </si>
  <si>
    <t>Building/Construction Finishing, Management, and Inspection, Other</t>
  </si>
  <si>
    <t>Pipefitting/Pipefitter and Sprinkler Fitter</t>
  </si>
  <si>
    <t>Plumbing Technology/Plumber</t>
  </si>
  <si>
    <t>Well Drilling/Driller</t>
  </si>
  <si>
    <t>Blasting/Blaster</t>
  </si>
  <si>
    <t>Plumbing and Related Water Supply Services, Other</t>
  </si>
  <si>
    <t>Construction Trades, Other</t>
  </si>
  <si>
    <t>Electrical and Mechanic Repairs and Technologies</t>
  </si>
  <si>
    <t>Electrical/Electronics Equipment Installation and Repair, General</t>
  </si>
  <si>
    <t>Business Machine Repair</t>
  </si>
  <si>
    <t>Communications Systems Installation and Repair Technology</t>
  </si>
  <si>
    <t>Computer Installation and Repair Technology Technician</t>
  </si>
  <si>
    <t>Industrial Electronics Technology/Technician</t>
  </si>
  <si>
    <t>Appliance Installation and Repair Technology/Technician</t>
  </si>
  <si>
    <t>Security System Installation, Repair, and Inspection Technology/Technician</t>
  </si>
  <si>
    <t>Electrical/Electronics Maintenance and Repair Technology, Other</t>
  </si>
  <si>
    <t>Heating, Air Conditioning, Ventilation and Refrigeration Maintenance Technology/Technician</t>
  </si>
  <si>
    <t>Heavy Equipment Maintenance Technology/Technician</t>
  </si>
  <si>
    <t>Industrial Mechanics and Maintenance Technology</t>
  </si>
  <si>
    <t>Heavy/Industrial Equipment Maintenance Technologies, Other</t>
  </si>
  <si>
    <t>Gunsmithing/Gunsmith</t>
  </si>
  <si>
    <t>Locksmithing and Safe Repair</t>
  </si>
  <si>
    <t>Musical Instrument Fabrication and Repair</t>
  </si>
  <si>
    <t>Watchmaking and Jewelrymaking</t>
  </si>
  <si>
    <t>Parts and Warehousing Operations and Maintenance Technology/Technician</t>
  </si>
  <si>
    <t>Precision Systems Maintenance and Repair Technologies</t>
  </si>
  <si>
    <t>Autobody/Collision and Repair Technology/Technician</t>
  </si>
  <si>
    <t>Automobile/Automotive Mechanics Technology Technician</t>
  </si>
  <si>
    <t>Diesel Mechanics Technology/Technician</t>
  </si>
  <si>
    <t>Small Engine Mechanics and Repair Technology/Technician</t>
  </si>
  <si>
    <t>Airframe Mechanics and Aircraft Maintenance Technology/Technician</t>
  </si>
  <si>
    <t>Aircraft Powerplant Technology/Technician</t>
  </si>
  <si>
    <t>Avionics Maintenance Technology/Technician</t>
  </si>
  <si>
    <t>Bicycle Mechanics and Repair Technology/Technician</t>
  </si>
  <si>
    <t>Motorcycle Maintenance and Repair Technology/Technician</t>
  </si>
  <si>
    <t>Vehicle Emissions Inspection and Maintenance Technology/Technician</t>
  </si>
  <si>
    <t>Medium/Heavy Vehicle and Truck Technology/Technician</t>
  </si>
  <si>
    <t>Alternative Fuel Vehicle Technology/Technician</t>
  </si>
  <si>
    <t>Engine Machinist</t>
  </si>
  <si>
    <t>Marine Maintenance/Fitter and Ship Repair Technology/Technician</t>
  </si>
  <si>
    <t>Vehicle Maintenance and Repair Technologies, Other</t>
  </si>
  <si>
    <t>Mechanic and Repair Technology/Technicians, Other</t>
  </si>
  <si>
    <t>Precision Production</t>
  </si>
  <si>
    <t>Precision Production Trades, General</t>
  </si>
  <si>
    <t>Upholstery/Upholsterer</t>
  </si>
  <si>
    <t>Shoe, Boot and Leather Repair</t>
  </si>
  <si>
    <t>Leatherworking and Upholstery, Other</t>
  </si>
  <si>
    <t>Machine Tool Technology/Machinist</t>
  </si>
  <si>
    <t>Machine Shop Technology/Assistant</t>
  </si>
  <si>
    <t>Sheet Metal Technology/Sheetworking</t>
  </si>
  <si>
    <t>Tool and Die Technology/Technician</t>
  </si>
  <si>
    <t>Welding Technology/Welder</t>
  </si>
  <si>
    <t>Ironworking/Ironworker</t>
  </si>
  <si>
    <t>Precision Metal Working, Other</t>
  </si>
  <si>
    <t>Woodworking, General</t>
  </si>
  <si>
    <t>Furniture Design and Manufacturing</t>
  </si>
  <si>
    <t>Cabinetmaking and Millwork/Millwright</t>
  </si>
  <si>
    <t>Woodworking, Other</t>
  </si>
  <si>
    <t>Boilermaking/Boilermaker</t>
  </si>
  <si>
    <t>Precision Production, Other</t>
  </si>
  <si>
    <t xml:space="preserve">Transportation Sciences and Technologies </t>
  </si>
  <si>
    <t>Aeronautics/Aviation/Aerospace Science and Technology, General</t>
  </si>
  <si>
    <t>Airline/Commercial/Professional Pilot and Flight Crew</t>
  </si>
  <si>
    <t>Aviation/Airway Management and Operations</t>
  </si>
  <si>
    <t>Air Traffic Controller</t>
  </si>
  <si>
    <t>Airline Flight Attendant</t>
  </si>
  <si>
    <t>Flight Instructor</t>
  </si>
  <si>
    <t>Air Transportation, Other</t>
  </si>
  <si>
    <t>Construction/Heavy Equipment/Earthmoving Equipment Operation</t>
  </si>
  <si>
    <t>Truck and Bus Driver/Commercial Vehicle Operation</t>
  </si>
  <si>
    <t>Mobil Crane Operation/Operator</t>
  </si>
  <si>
    <t>Ground Transportation, Other</t>
  </si>
  <si>
    <t>Commercial Fishing</t>
  </si>
  <si>
    <t>Diver, Professional and Instructor</t>
  </si>
  <si>
    <t>Marine Science/Merchant Marine Officer</t>
  </si>
  <si>
    <t>Marine Transportation, Other</t>
  </si>
  <si>
    <t>Transportation and Materials Moving, Other</t>
  </si>
  <si>
    <t xml:space="preserve">Fine Arts </t>
  </si>
  <si>
    <t>Art/Art Studies, General</t>
  </si>
  <si>
    <t>Drama and Theater Arts</t>
  </si>
  <si>
    <t>Drama and Dramatics/Theatre Arts, General</t>
  </si>
  <si>
    <t>Technical Theatre/Theatre Design and Technology</t>
  </si>
  <si>
    <t>Playwriting and Screenwriting</t>
  </si>
  <si>
    <t>Theatre Literature, History and Criticism</t>
  </si>
  <si>
    <t>Acting</t>
  </si>
  <si>
    <t>Directing and Theatrical Production</t>
  </si>
  <si>
    <t>Theatre/Theatre Arts Management</t>
  </si>
  <si>
    <t>Dramatic/Theatre Arts and Stagecraft, Other</t>
  </si>
  <si>
    <t>Music</t>
  </si>
  <si>
    <t>Music, General</t>
  </si>
  <si>
    <t>Music History, Literature, and Theory</t>
  </si>
  <si>
    <t>Music Performance, General</t>
  </si>
  <si>
    <t>Music Theory and Composition</t>
  </si>
  <si>
    <t>Musicology and Ethnomusicology</t>
  </si>
  <si>
    <t>Conducting</t>
  </si>
  <si>
    <t>Piano and Organ</t>
  </si>
  <si>
    <t>Voice and Opera</t>
  </si>
  <si>
    <t>Music Management and Merchandising</t>
  </si>
  <si>
    <t>Jazz/Jazz Studies</t>
  </si>
  <si>
    <t>Violin, Viola, Guitar and Other Stringed Instruments</t>
  </si>
  <si>
    <t>Music Pedagogy</t>
  </si>
  <si>
    <t>Music, Other</t>
  </si>
  <si>
    <t>Visual and Performing Arts</t>
  </si>
  <si>
    <t>Visual and Performing Arts, General</t>
  </si>
  <si>
    <t>Crafts Craft Design, Folk Art and Artisanry</t>
  </si>
  <si>
    <t>Dance, General</t>
  </si>
  <si>
    <t>Ballet</t>
  </si>
  <si>
    <t>Dance, Other</t>
  </si>
  <si>
    <t>Visual and Performing Arts, Other</t>
  </si>
  <si>
    <t>Commercial Art and Graphic Design</t>
  </si>
  <si>
    <t>Design and Visual Communications, General</t>
  </si>
  <si>
    <t>Commercial and Advertising Art</t>
  </si>
  <si>
    <t>Industrial Design</t>
  </si>
  <si>
    <t>Commercial Photography</t>
  </si>
  <si>
    <t>Fashion/Apparel Design</t>
  </si>
  <si>
    <t>Interior Design</t>
  </si>
  <si>
    <t>Graphic Design</t>
  </si>
  <si>
    <t>Illustration</t>
  </si>
  <si>
    <t>Design and Applied Arts, Other</t>
  </si>
  <si>
    <t>Film, Video and Photographic Arts</t>
  </si>
  <si>
    <t>Film/Cinema Studies</t>
  </si>
  <si>
    <t>Cinematography and Film/Video Production</t>
  </si>
  <si>
    <t>Photography</t>
  </si>
  <si>
    <t>Film/Video and Photographic Arts, Other</t>
  </si>
  <si>
    <t>Art History and Criticism</t>
  </si>
  <si>
    <t>Art History, Criticism and Conservation</t>
  </si>
  <si>
    <t>Studio Arts</t>
  </si>
  <si>
    <t>Fine/Studio Arts, General</t>
  </si>
  <si>
    <t>Drawing</t>
  </si>
  <si>
    <t>Intermedia/Multimedia</t>
  </si>
  <si>
    <t>Painting</t>
  </si>
  <si>
    <t>Sculpture</t>
  </si>
  <si>
    <t>Printmaking</t>
  </si>
  <si>
    <t>Ceramic Arts and Ceramics</t>
  </si>
  <si>
    <t>Fiber, Textile and Weaving Arts</t>
  </si>
  <si>
    <t>Metal and Jewelry Arts</t>
  </si>
  <si>
    <t>Miscellaneous Fine Arts</t>
  </si>
  <si>
    <t>Arts Management</t>
  </si>
  <si>
    <t>Fine Arts and Art Studies, Other</t>
  </si>
  <si>
    <t>General Medical and Health Services</t>
  </si>
  <si>
    <t>Chiropractic</t>
  </si>
  <si>
    <t>Dentistry</t>
  </si>
  <si>
    <t>Medicine</t>
  </si>
  <si>
    <t>Optometry</t>
  </si>
  <si>
    <t>Osteopathic Medicine Osteopathy</t>
  </si>
  <si>
    <t>Podiatric Medicine Podiatry</t>
  </si>
  <si>
    <t>Veterinary Medicine</t>
  </si>
  <si>
    <t>Large Animal Food Animal and Equine Surgery and Medicine</t>
  </si>
  <si>
    <t>Small Companion Animal Surgery and Medicine</t>
  </si>
  <si>
    <t>Comparative and Laboratory Animal Medicine</t>
  </si>
  <si>
    <t>Medical Office Assistance and Administration</t>
  </si>
  <si>
    <t>Medical Office Computer Specialist Assistant</t>
  </si>
  <si>
    <t>Medical Office Assistant Specialist</t>
  </si>
  <si>
    <t>Medical/Health Management and Clinical Assistant/Specialist</t>
  </si>
  <si>
    <t>Medical Reception Receptionist</t>
  </si>
  <si>
    <t>Medical Insurance Coding Specialist Coder</t>
  </si>
  <si>
    <t>Medical Insurance Specialist /Medical Biller</t>
  </si>
  <si>
    <t>Health/Medical Claims Examiner</t>
  </si>
  <si>
    <t>Medical Administrative/Executive Assistant and Medical Secretary</t>
  </si>
  <si>
    <t>Medical Staff Services Technology/Technician</t>
  </si>
  <si>
    <t>Communication Disorders Sciences and Services</t>
  </si>
  <si>
    <t>Communication Disorders, General</t>
  </si>
  <si>
    <t>Audiology/Audiologist and Hearing Sciences</t>
  </si>
  <si>
    <t>Speech-Language Pathology/Pathologist</t>
  </si>
  <si>
    <t>Audiology/Audiologist and Speech-Language Pathology/Pathologist</t>
  </si>
  <si>
    <t>Communication Disorders Sciences and Services, Other</t>
  </si>
  <si>
    <t>Health and Medical Administrative Services</t>
  </si>
  <si>
    <t>Health/Health Care Administration/Management</t>
  </si>
  <si>
    <t>Hospital and Health Care Facilities Administration/Management</t>
  </si>
  <si>
    <t>Health Unit Coordinator/Ward Clerk</t>
  </si>
  <si>
    <t>Health Unit Manager/Ward Supervisor</t>
  </si>
  <si>
    <t>Medical Office Management/Administration</t>
  </si>
  <si>
    <t>Health Information/Medical Records Administration/Administrator</t>
  </si>
  <si>
    <t>Health Information/Medical Records Technology/Technician</t>
  </si>
  <si>
    <t>Medical Transcription/Transcriptionist</t>
  </si>
  <si>
    <t>Health and Medical Administrative Services, Other</t>
  </si>
  <si>
    <t>Health Services Administration</t>
  </si>
  <si>
    <t>Medical Assisting Services</t>
  </si>
  <si>
    <t>Dental Assisting/Assistant</t>
  </si>
  <si>
    <t>Dental Hygiene/Hygienist</t>
  </si>
  <si>
    <t>Medical/Clinical Assistant</t>
  </si>
  <si>
    <t>Clinical/Medical Laboratory Assistant</t>
  </si>
  <si>
    <t>Occupational Therapist Assistant</t>
  </si>
  <si>
    <t>Pharmacy Technician/Assistant</t>
  </si>
  <si>
    <t>Physical Therapist Assistant</t>
  </si>
  <si>
    <t>Anesthesiologist Assistant</t>
  </si>
  <si>
    <t>Emergency Care Attendant (EMT Ambulance)</t>
  </si>
  <si>
    <t>Pathology/Pathologist Assistant</t>
  </si>
  <si>
    <t>Chiropractic Assistant Technician</t>
  </si>
  <si>
    <t>Allied Health and Medical Assisting Services, Other</t>
  </si>
  <si>
    <t>Physician Assistant</t>
  </si>
  <si>
    <t>Opticianry/Ophthalmic Dispensing Optician</t>
  </si>
  <si>
    <t>Optometric Technician/Assistant</t>
  </si>
  <si>
    <t>Ophthalmic Technician/Technologist</t>
  </si>
  <si>
    <t>Orthoptics/Orthoptist</t>
  </si>
  <si>
    <t>Ophthalmic and Optometric Support Services and Allied Professions, Other</t>
  </si>
  <si>
    <t>Health Aide</t>
  </si>
  <si>
    <t>Home Health Aide/Home Attendant</t>
  </si>
  <si>
    <t>Medication Aide</t>
  </si>
  <si>
    <t>Health Aides/Attendants/Orderlies, Other</t>
  </si>
  <si>
    <t>Dietitian Assistant</t>
  </si>
  <si>
    <t>Medical Technologies Technicians</t>
  </si>
  <si>
    <t>Dental Laboratory Technology Technician</t>
  </si>
  <si>
    <t>Veterinary Animal Health Technology/Technician and Veterinary Assistant</t>
  </si>
  <si>
    <t>Cardiovascular Technology/Technologist</t>
  </si>
  <si>
    <t>Electrocardiograph Technology/Technician</t>
  </si>
  <si>
    <t>Electroneurodiagnostic/Electroencephalographic Technology/Technologist</t>
  </si>
  <si>
    <t>Emergency Medical Technology/Technician (EMT Paramedic)</t>
  </si>
  <si>
    <t>Nuclear Medical Technology/Technologist</t>
  </si>
  <si>
    <t>Perfusion Technology/Perfusionist</t>
  </si>
  <si>
    <t>Medical Radiologic Technology/Science-Radiation Therapist</t>
  </si>
  <si>
    <t>Respiratory Care Therapy/Therapist</t>
  </si>
  <si>
    <t>Surgical Technology/Technologist</t>
  </si>
  <si>
    <t>Diagnostic Medical Sonography/Sonographer and Ultrasound Technician</t>
  </si>
  <si>
    <t>Radiologic Technology/Science-Radiographer</t>
  </si>
  <si>
    <t>Cardiopulmonary Technology/Technologist</t>
  </si>
  <si>
    <t>Radiation Protection/Health Physics Technician</t>
  </si>
  <si>
    <t>Blood Bank Technology Specialist</t>
  </si>
  <si>
    <t>Cytotechnology/Cytotechnologist</t>
  </si>
  <si>
    <t>Hematology Technology/Technician</t>
  </si>
  <si>
    <t>Clinical/Medical Laboratory Technician</t>
  </si>
  <si>
    <t>Clinical Laboratory Science/Medical Technology/Technologist</t>
  </si>
  <si>
    <t>Ophthalmic Laboratory Technology/Technician</t>
  </si>
  <si>
    <t>Histologic Technology/Histotechnologist</t>
  </si>
  <si>
    <t>Histologic Technician</t>
  </si>
  <si>
    <t>Phlebotomy/Phlebotomist</t>
  </si>
  <si>
    <t>Cytogenetics/Genetics/Clinical Genetics Technology/Technologist</t>
  </si>
  <si>
    <t>Renal/Dialysis Technologist Technician</t>
  </si>
  <si>
    <t>Clinical/Medical Laboratory Science and Allied Professions, Other</t>
  </si>
  <si>
    <t>Psychiatric/Mental Health Services Technician</t>
  </si>
  <si>
    <t>Dietetic Technician, DTR</t>
  </si>
  <si>
    <t>Health and Medical Preparatory Programs</t>
  </si>
  <si>
    <t>Pre-Dentistry Studies</t>
  </si>
  <si>
    <t>Pre-Medicine/Pre-Medical Studies</t>
  </si>
  <si>
    <t>Pre-Pharmacy Studies</t>
  </si>
  <si>
    <t>Pre-Veterinary Studies</t>
  </si>
  <si>
    <t>Health Medical Preparatory Programs, Other</t>
  </si>
  <si>
    <t>Nursing</t>
  </si>
  <si>
    <t>Pre-Nursing Studies</t>
  </si>
  <si>
    <t>Nursing - Registered Nurse Training</t>
  </si>
  <si>
    <t>Nursing Administration</t>
  </si>
  <si>
    <t>Adult Health Nurse/Nursing</t>
  </si>
  <si>
    <t>Nurse Anesthetist</t>
  </si>
  <si>
    <t>Family Practice Nurse/Nurse Practitioner</t>
  </si>
  <si>
    <t>Maternal/Child Health and Neonatal Nurse/Nursing</t>
  </si>
  <si>
    <t>Nurse Midwife/Nursing Midwifery</t>
  </si>
  <si>
    <t>Nursing Science</t>
  </si>
  <si>
    <t>Pediatric Nurse/Nursing</t>
  </si>
  <si>
    <t>Psychiatric/Mental Health Nurse Nursing</t>
  </si>
  <si>
    <t>Public Health/Community Nurse/Nursing</t>
  </si>
  <si>
    <t>Perioperative/Operating Room and Surgical Nurse/Nursing</t>
  </si>
  <si>
    <t>Licensed Practical/Vocational Nurse Training</t>
  </si>
  <si>
    <t>Nurse/Nursing Assistant/Aide and Patient Care Assistant</t>
  </si>
  <si>
    <t>Clinical Nurse Specialist</t>
  </si>
  <si>
    <t>Critical Care Nursing</t>
  </si>
  <si>
    <t>Occupational and Environmental Health Nursing</t>
  </si>
  <si>
    <t>Nursing, Other</t>
  </si>
  <si>
    <t>Pharmacy, Pharmaceutical Sciences, and Administration</t>
  </si>
  <si>
    <t>Pharmacy</t>
  </si>
  <si>
    <t>Pharmacy Administration and Pharmacy Policy and Regulatory Affairs</t>
  </si>
  <si>
    <t>Pharmaceutics and Drug Design</t>
  </si>
  <si>
    <t>Medicinal and Pharmaceutical Chemistry</t>
  </si>
  <si>
    <t>Natural Products Chemistry and Pharmacognosy</t>
  </si>
  <si>
    <t>Clinical and Industrial Drug Development</t>
  </si>
  <si>
    <t>Pharmacoeconomics/Pharmaceutical Economics</t>
  </si>
  <si>
    <t>Clinical, Hospital, and Managed Care Pharmacy</t>
  </si>
  <si>
    <t>Industrial and Physical Pharmacy and Cosmetic Sciences</t>
  </si>
  <si>
    <t>Pharmacy, Pharmaceutical Sciences, and Administration, Other</t>
  </si>
  <si>
    <t>Treatment Therapy Professions</t>
  </si>
  <si>
    <t>Athletic Training/Trainer</t>
  </si>
  <si>
    <t>Art Therapy/Therapist</t>
  </si>
  <si>
    <t>Dance Therapy/Therapist</t>
  </si>
  <si>
    <t>Music Therapy/Therapist</t>
  </si>
  <si>
    <t>Occupational Therapy/Therapist</t>
  </si>
  <si>
    <t>Orthotist/Prosthetist</t>
  </si>
  <si>
    <t>Physical Therapy/Therapist</t>
  </si>
  <si>
    <t>Therapeutic Recreation/Recreational Therapy</t>
  </si>
  <si>
    <t>Vocational Rehabilitation Counseling/Counselor</t>
  </si>
  <si>
    <t>Assistive/Augmentative Technology and Rehabilitation Engineering</t>
  </si>
  <si>
    <t>Rehabilitation and Therapeutic Professions, Other</t>
  </si>
  <si>
    <t>Movement Therapy and Movement Education</t>
  </si>
  <si>
    <t>Yoga Teacher Training/Yoga Therapy</t>
  </si>
  <si>
    <t>Hypnotherapy/Hypnotherapist</t>
  </si>
  <si>
    <t>Movement and Mind-Body Therapies and Education, Other</t>
  </si>
  <si>
    <t>Community and Public Health</t>
  </si>
  <si>
    <t>Community Health Services/Liaison/Counseling</t>
  </si>
  <si>
    <t>Public Health, General</t>
  </si>
  <si>
    <t>Environmental Health</t>
  </si>
  <si>
    <t>Health/Medical Physics</t>
  </si>
  <si>
    <t>Occupational Health and Industrial Hygiene</t>
  </si>
  <si>
    <t>Public Health Education and Promotion</t>
  </si>
  <si>
    <t>Community Health and Preventive Medicine</t>
  </si>
  <si>
    <t>Maternal and Child Health</t>
  </si>
  <si>
    <t>International Public Health/International Health</t>
  </si>
  <si>
    <t>Public Health, Other</t>
  </si>
  <si>
    <t>Energy and Biologically Based Therapies</t>
  </si>
  <si>
    <t>Kinesiotherapy/Kinesiotherapist</t>
  </si>
  <si>
    <t>Massage Therapy/Therapeutic Massage</t>
  </si>
  <si>
    <t>Asian Bodywork Therapy</t>
  </si>
  <si>
    <t>Somatic Bodywork</t>
  </si>
  <si>
    <t>Somatic Bodywork and Related Therapeutic Services, Other</t>
  </si>
  <si>
    <t>Aromatherapy</t>
  </si>
  <si>
    <t>Herbalism/Herbalist</t>
  </si>
  <si>
    <t>Polarity Therapy</t>
  </si>
  <si>
    <t>Reiki</t>
  </si>
  <si>
    <t>Energy and Biologically Based Therapies, Other</t>
  </si>
  <si>
    <t>Miscellaneous Health Medical Professions</t>
  </si>
  <si>
    <t>Gene Genetic Therapy</t>
  </si>
  <si>
    <t>Allied Health Diagnostic, Intervention, and Treatment Professions, Other</t>
  </si>
  <si>
    <t>Substance Abuse/Addiction Counseling</t>
  </si>
  <si>
    <t>Clinical/Medical Social Work</t>
  </si>
  <si>
    <t>Marriage and Family Therapy/Counseling</t>
  </si>
  <si>
    <t>Clinical Pastoral Counseling/Patient Counseling</t>
  </si>
  <si>
    <t>Mental Health Counseling/Counselor</t>
  </si>
  <si>
    <t>Genetic Counseling/Counselor</t>
  </si>
  <si>
    <t>Mental and Social Health Services and Allied Professions, Other</t>
  </si>
  <si>
    <t>Veterinary Sciences/Veterinary Clinical Sciences, General</t>
  </si>
  <si>
    <t>Veterinary Anatomy</t>
  </si>
  <si>
    <t>Veterinary Physiology</t>
  </si>
  <si>
    <t>Veterinary Microbiology and Immunobiology</t>
  </si>
  <si>
    <t>Veterinary Pathology and Pathobiology</t>
  </si>
  <si>
    <t>Veterinary Toxicology and Pharmacology</t>
  </si>
  <si>
    <t>Veterinary Preventive Medicine Epidemiology and Public Health</t>
  </si>
  <si>
    <t>Veterinary Infectious Diseases</t>
  </si>
  <si>
    <t>Veterinary Biomedical and Clinical Sciences, Other</t>
  </si>
  <si>
    <t>Medical Illustration/Medical Illustrator</t>
  </si>
  <si>
    <t>Medical Informatics</t>
  </si>
  <si>
    <t>Medical Illustration and Informatics, Other</t>
  </si>
  <si>
    <t>Dietetics/Dietitian</t>
  </si>
  <si>
    <t>Clinical Nutrition/Nutritionist</t>
  </si>
  <si>
    <t>Dietetics and Clinical Nutrition Services, Other</t>
  </si>
  <si>
    <t>Bioethics/Medical Ethics</t>
  </si>
  <si>
    <t>Acupuncture</t>
  </si>
  <si>
    <t>Traditional Chinese/Asian Medicine and Chinese Herbology</t>
  </si>
  <si>
    <t>Naturopathic Medicine/Naturopathy</t>
  </si>
  <si>
    <t>Homeopathic Medicine/Homeopathy</t>
  </si>
  <si>
    <t>Ayurvedic Medicine/Ayurveda</t>
  </si>
  <si>
    <t>Alternative and Complementary Medicine and Medical Systems, Other</t>
  </si>
  <si>
    <t>Direct Entry Midwifery</t>
  </si>
  <si>
    <t>Alternative and Complementary Medical Support Services, Other</t>
  </si>
  <si>
    <t>Health Professions and Related Clinical Science</t>
  </si>
  <si>
    <t>General Business</t>
  </si>
  <si>
    <t>Business/Commerce, General</t>
  </si>
  <si>
    <t>Accounting</t>
  </si>
  <si>
    <t>Accounting Technology/Technician and Bookkeeping</t>
  </si>
  <si>
    <t>Auditing</t>
  </si>
  <si>
    <t>Accounting and Finance</t>
  </si>
  <si>
    <t>Accounting and Business/Management</t>
  </si>
  <si>
    <t>Accounting and Related Services, Other</t>
  </si>
  <si>
    <t>Actuarial Science</t>
  </si>
  <si>
    <t>Business Management and Administration</t>
  </si>
  <si>
    <t>Business Administration and Management, General</t>
  </si>
  <si>
    <t>Office Management and Supervision</t>
  </si>
  <si>
    <t>Non-Profit/Public/Organizational Management</t>
  </si>
  <si>
    <t>Customer Service Management</t>
  </si>
  <si>
    <t>Business Administration, Management and Operations, Other</t>
  </si>
  <si>
    <t>Operations, Logistics and E-Commerce</t>
  </si>
  <si>
    <t>Purchasing, Procurement/Acquisitions and Contracts Management</t>
  </si>
  <si>
    <t>Logistics and Materials Management</t>
  </si>
  <si>
    <t>Operations Management and Supervision</t>
  </si>
  <si>
    <t>E-Commerce/Electronic Commerce</t>
  </si>
  <si>
    <t>Transportation/Transportation Management</t>
  </si>
  <si>
    <t>Business Economics</t>
  </si>
  <si>
    <t>Business/Managerial Economics</t>
  </si>
  <si>
    <t>Marketing</t>
  </si>
  <si>
    <t>Marketing/Marketing Management, General</t>
  </si>
  <si>
    <t>International Marketing</t>
  </si>
  <si>
    <t>Marketing, Other</t>
  </si>
  <si>
    <t>Sales, Distribution, and Marketing Operations, General</t>
  </si>
  <si>
    <t>Merchandising and Buying Operations</t>
  </si>
  <si>
    <t>Retailing and Retail Operations</t>
  </si>
  <si>
    <t>Selling Skills and Sales Operations</t>
  </si>
  <si>
    <t>General Merchandising, Sales and Related Marketing Operations, Other</t>
  </si>
  <si>
    <t>Auctioneering</t>
  </si>
  <si>
    <t>Fashion Merchandising</t>
  </si>
  <si>
    <t>Fashion Modeling</t>
  </si>
  <si>
    <t>Apparel and Accessories Marketing Operations</t>
  </si>
  <si>
    <t>Tourism and Travel Services Marketing Operations</t>
  </si>
  <si>
    <t>Tourism Promotion Operations</t>
  </si>
  <si>
    <t>Vehicle and Vehicle Parts and Accessories Marketing Operations</t>
  </si>
  <si>
    <t>Business and Personal Financial Services Marketing Operations</t>
  </si>
  <si>
    <t>Special Products Marketing Operations</t>
  </si>
  <si>
    <t>Hospitality and Recreation Marketing Operation</t>
  </si>
  <si>
    <t>Specialized Merchandising, Sales, and Marketing Operations, Other</t>
  </si>
  <si>
    <t>Finance</t>
  </si>
  <si>
    <t>Finance, General</t>
  </si>
  <si>
    <t>Banking and Financial Support Services</t>
  </si>
  <si>
    <t>Financial Planning and Services</t>
  </si>
  <si>
    <t>International Finance</t>
  </si>
  <si>
    <t>Investments and Securities</t>
  </si>
  <si>
    <t>Public Finance</t>
  </si>
  <si>
    <t>Credit Management</t>
  </si>
  <si>
    <t>Finance and Financial Management Services, Other</t>
  </si>
  <si>
    <t>Insurance</t>
  </si>
  <si>
    <t>Marketing Research</t>
  </si>
  <si>
    <t>Human Resources and Personnel Management</t>
  </si>
  <si>
    <t>Human Resources Management/Personnel Administration, General</t>
  </si>
  <si>
    <t>Labor and Industrial Relations</t>
  </si>
  <si>
    <t>Organizational Behavior Studies</t>
  </si>
  <si>
    <t>Labor Studies</t>
  </si>
  <si>
    <t>Human Resources Development</t>
  </si>
  <si>
    <t>Human Resources Management and Services, Other</t>
  </si>
  <si>
    <t>International Business</t>
  </si>
  <si>
    <t>International Business/Trade/Commerce</t>
  </si>
  <si>
    <t>Hospitality Management</t>
  </si>
  <si>
    <t>Hospitality Administration/Management, General</t>
  </si>
  <si>
    <t>Tourism and Travel Services Management</t>
  </si>
  <si>
    <t>Hotel/Motel Administration Management</t>
  </si>
  <si>
    <t>Restaurant/Food Services Management</t>
  </si>
  <si>
    <t>Resort Management</t>
  </si>
  <si>
    <t>Hospitality Administration/Management, Other</t>
  </si>
  <si>
    <t>Management Information Systems and Statistics</t>
  </si>
  <si>
    <t>Management Information Systems, General</t>
  </si>
  <si>
    <t>Information Resources Management/CIO Training</t>
  </si>
  <si>
    <t>Knowledge Management</t>
  </si>
  <si>
    <t>Management Information Systems and Services, Other</t>
  </si>
  <si>
    <t>Management Science, General</t>
  </si>
  <si>
    <t>Business Statistics</t>
  </si>
  <si>
    <t>Management Science and Quantitative Methods, Other</t>
  </si>
  <si>
    <t>Miscellaneous Business</t>
  </si>
  <si>
    <t>Data Entry/Microcomputer Applications, General</t>
  </si>
  <si>
    <t>Word Processing</t>
  </si>
  <si>
    <t>Data Entry/Microcomputer Applications, Other</t>
  </si>
  <si>
    <t>Administrative Assistant and Secretarial Science, General</t>
  </si>
  <si>
    <t>Executive Assistant/Executive Secretary</t>
  </si>
  <si>
    <t>Receptionist</t>
  </si>
  <si>
    <t>Business/Office Automation/Technology/Data Entry</t>
  </si>
  <si>
    <t>General Office Occupations and Clerical Services</t>
  </si>
  <si>
    <t>Parts, Warehousing, and Inventory Management Operations</t>
  </si>
  <si>
    <t>Traffic, Customs, and Transportation Clerk/Technician</t>
  </si>
  <si>
    <t>Customer Service Support/Call Center/Teleservice Operation</t>
  </si>
  <si>
    <t>Business Operations Support and Secretarial Services, Other</t>
  </si>
  <si>
    <t>Business/Corporate Communications</t>
  </si>
  <si>
    <t>Entrepreneurship/Entrepreneurial Studies</t>
  </si>
  <si>
    <t>Franchising and Franchise Operations</t>
  </si>
  <si>
    <t>Small Business Administration/Management</t>
  </si>
  <si>
    <t>Entrepreneurial and Small Business Operations, Other</t>
  </si>
  <si>
    <t>Real Estate</t>
  </si>
  <si>
    <t>Taxation</t>
  </si>
  <si>
    <t>Construction Management</t>
  </si>
  <si>
    <t>Business, Management, Marketing, and Related Support Services, Other</t>
  </si>
  <si>
    <t>High School and Secondary Diplomas and Programs</t>
  </si>
  <si>
    <t>History and Philosophy of Science and Technology</t>
  </si>
  <si>
    <t xml:space="preserve">History </t>
  </si>
  <si>
    <t>History, General</t>
  </si>
  <si>
    <t>European History</t>
  </si>
  <si>
    <t>Public/Applied History and Archival Administration</t>
  </si>
  <si>
    <t>Asian History</t>
  </si>
  <si>
    <t>Canadian History</t>
  </si>
  <si>
    <t>History, Other</t>
  </si>
  <si>
    <t>United States History</t>
  </si>
  <si>
    <t>American History (United States)</t>
  </si>
  <si>
    <t>Medical, Dental and Veterinary Residency Programs</t>
  </si>
  <si>
    <t>Dental/Oral Surgery Specialty</t>
  </si>
  <si>
    <t>Dental Public Health Specialty</t>
  </si>
  <si>
    <t>Endodontics Specialty</t>
  </si>
  <si>
    <t>Oral Pathology Specialty</t>
  </si>
  <si>
    <t>Orthodontics Specialty</t>
  </si>
  <si>
    <t>Pedodontics Specialty</t>
  </si>
  <si>
    <t>Periodontics Specialty</t>
  </si>
  <si>
    <t>Prosthodontics Specialty</t>
  </si>
  <si>
    <t>Dental Residency Program, Other</t>
  </si>
  <si>
    <t>Aerospace Medicine</t>
  </si>
  <si>
    <t>Allergies and Immunology</t>
  </si>
  <si>
    <t>Anesthesiology</t>
  </si>
  <si>
    <t>Blood Banking</t>
  </si>
  <si>
    <t>Cardiology</t>
  </si>
  <si>
    <t>Chemical Pathology</t>
  </si>
  <si>
    <t>Child/Pediatric Neurology</t>
  </si>
  <si>
    <t>Child Psychiatry</t>
  </si>
  <si>
    <t>Colon and Rectal Surgery</t>
  </si>
  <si>
    <t>Critical Care Anesthesiology</t>
  </si>
  <si>
    <t>Critical Care Medicine</t>
  </si>
  <si>
    <t>Critical Care Surgery</t>
  </si>
  <si>
    <t>Dermatology</t>
  </si>
  <si>
    <t>Dermatopathology</t>
  </si>
  <si>
    <t>Diagnostic Radiology</t>
  </si>
  <si>
    <t>Emergency Medicine</t>
  </si>
  <si>
    <t>Endocrinology and Metabolism</t>
  </si>
  <si>
    <t>Family Medicine</t>
  </si>
  <si>
    <t>Forensic Pathology</t>
  </si>
  <si>
    <t>Gastroenterology</t>
  </si>
  <si>
    <t>General Surgery</t>
  </si>
  <si>
    <t>Geriatric Medicine</t>
  </si>
  <si>
    <t>Hand Surgery</t>
  </si>
  <si>
    <t>Hematology</t>
  </si>
  <si>
    <t>Hematological Pathology</t>
  </si>
  <si>
    <t>Immunopathology</t>
  </si>
  <si>
    <t>Infectious Disease</t>
  </si>
  <si>
    <t>Internal Medicine</t>
  </si>
  <si>
    <t>Laboratory Medicine</t>
  </si>
  <si>
    <t>Musculoskeletal Oncology</t>
  </si>
  <si>
    <t>Neonatal-Perinatal Medicine</t>
  </si>
  <si>
    <t>Nephrology</t>
  </si>
  <si>
    <t>Neurological Surgery/Neurosurgery</t>
  </si>
  <si>
    <t>Neurology</t>
  </si>
  <si>
    <t>Neuropathology</t>
  </si>
  <si>
    <t>Nuclear Medicine</t>
  </si>
  <si>
    <t>Nuclear Radiology</t>
  </si>
  <si>
    <t>Obstetrics and Gynecology</t>
  </si>
  <si>
    <t>Occupational Medicine</t>
  </si>
  <si>
    <t>Oncology</t>
  </si>
  <si>
    <t>Ophthalmology</t>
  </si>
  <si>
    <t>Orthopedics/Orthopedic Surgery</t>
  </si>
  <si>
    <t>Otolaryngology</t>
  </si>
  <si>
    <t>Pathology</t>
  </si>
  <si>
    <t>Pediatric Cardiology</t>
  </si>
  <si>
    <t>Pediatric Endocrinology</t>
  </si>
  <si>
    <t>Pediatric Hemato-Oncology</t>
  </si>
  <si>
    <t>Pediatric Nephrology</t>
  </si>
  <si>
    <t>Pediatric Orthopedics</t>
  </si>
  <si>
    <t>Pediatric Surgery</t>
  </si>
  <si>
    <t>Pediatrics</t>
  </si>
  <si>
    <t>Physical and Rehabilitation Medicine</t>
  </si>
  <si>
    <t>Plastic Surgery</t>
  </si>
  <si>
    <t>Preventive Medicine</t>
  </si>
  <si>
    <t>Psychiatry</t>
  </si>
  <si>
    <t>Public Health Medicine</t>
  </si>
  <si>
    <t>Pulmonary Disease</t>
  </si>
  <si>
    <t>Radiation Oncology</t>
  </si>
  <si>
    <t>Radioisotopic Pathology</t>
  </si>
  <si>
    <t>Rheumatology</t>
  </si>
  <si>
    <t>Sports Medicine</t>
  </si>
  <si>
    <t>Thoracic Surgery</t>
  </si>
  <si>
    <t>Urology</t>
  </si>
  <si>
    <t>Vascular Surgery</t>
  </si>
  <si>
    <t>Adult Reconstructive Orthopedics (Orthopedic Surgery)</t>
  </si>
  <si>
    <t>Child Neurology</t>
  </si>
  <si>
    <t>Cytopathology</t>
  </si>
  <si>
    <t>Geriatric Medicine (Internal Medicine )</t>
  </si>
  <si>
    <t>Pediatric Urology</t>
  </si>
  <si>
    <t>Physical Medicine and Rehabilitation/Psychiatry</t>
  </si>
  <si>
    <t>Orthopedic Surgery of the Spine</t>
  </si>
  <si>
    <t>Medical Residency Programs, Other</t>
  </si>
  <si>
    <t>Veterinary Anesthesiology</t>
  </si>
  <si>
    <t>Veterinary Dentistry</t>
  </si>
  <si>
    <t>Veterinary Dermatology</t>
  </si>
  <si>
    <t>Veterinary Emergency and Critical Care Medicine</t>
  </si>
  <si>
    <t>Veterinary Internal Medicine</t>
  </si>
  <si>
    <t>Laboratory Animal Medicine</t>
  </si>
  <si>
    <t>Veterinary Microbiology</t>
  </si>
  <si>
    <t>Veterinary Nutrition</t>
  </si>
  <si>
    <t>Veterinary Ophthalmology</t>
  </si>
  <si>
    <t>Veterinary Pathology</t>
  </si>
  <si>
    <t>Veterinary Practice</t>
  </si>
  <si>
    <t>Veterinary Preventive Medicine</t>
  </si>
  <si>
    <t>Veterinary Radiology</t>
  </si>
  <si>
    <t>Veterinary Surgery</t>
  </si>
  <si>
    <t>Theriogenology</t>
  </si>
  <si>
    <t>Veterinary Toxicology</t>
  </si>
  <si>
    <t>Zoological Medicine</t>
  </si>
  <si>
    <t>Veterinary Residency Programs, Other</t>
  </si>
  <si>
    <t>Not a Degree</t>
  </si>
  <si>
    <t>Law</t>
  </si>
  <si>
    <t>Advanced Legal Research/Studies</t>
  </si>
  <si>
    <t>Programs for Foreign Lawyers</t>
  </si>
  <si>
    <t>American/U.S. Law/Legal Studies/Jurisprudence</t>
  </si>
  <si>
    <t>Canadian Law/Legal Studies/Jurisprudence</t>
  </si>
  <si>
    <t>Banking, Corporate, Finance, and Securities Law</t>
  </si>
  <si>
    <t xml:space="preserve">Comparative Law </t>
  </si>
  <si>
    <t>Energy, Environment, and Natural Resources Law</t>
  </si>
  <si>
    <t>Health Law</t>
  </si>
  <si>
    <t>International Law and Legal Studies</t>
  </si>
  <si>
    <t>International Business, Trade, and Tax Law</t>
  </si>
  <si>
    <t>Tax Law/Taxation</t>
  </si>
  <si>
    <t>Legal Research and Advanced Professional Studies, Other</t>
  </si>
  <si>
    <t>Legal Administrative Assistant/Secretary</t>
  </si>
  <si>
    <t>Legal Support Services, Other</t>
  </si>
  <si>
    <t>Legal Professions and Studies, Other</t>
  </si>
  <si>
    <t>Dental Clinical Sciences</t>
  </si>
  <si>
    <t>Advanced General Dentistry</t>
  </si>
  <si>
    <t>Oral Biology and Oral Pathology</t>
  </si>
  <si>
    <t>Dental Public Health and Education</t>
  </si>
  <si>
    <t>Dental Materials</t>
  </si>
  <si>
    <t>Endodontics Endodontology</t>
  </si>
  <si>
    <t>Oral Maxillofacial Surgery</t>
  </si>
  <si>
    <t>Orthodontics Orthodontology</t>
  </si>
  <si>
    <t>Pediatric Dentistry Pedodontics</t>
  </si>
  <si>
    <t>Periodontics Periodontology</t>
  </si>
  <si>
    <t xml:space="preserve">Prosthodontics Prosthodontology </t>
  </si>
  <si>
    <t>Advanced/Graduate Dentistry and Oral Sciences, Other</t>
  </si>
  <si>
    <t>Dental Services and Allied Professions, Other</t>
  </si>
  <si>
    <t>Medical Scientist</t>
  </si>
  <si>
    <t>Psychoanalysis and Psychotherapy</t>
  </si>
  <si>
    <t>Osteopathic Medicine/Osteopathy</t>
  </si>
  <si>
    <t>Podiatric Medicine/Podiatry</t>
  </si>
  <si>
    <t>Large Animal/Food Animal and Equine Surgery and Medicine</t>
  </si>
  <si>
    <t>Small/Companion Animal Surgery and Medicine</t>
  </si>
  <si>
    <t>Data Science.</t>
  </si>
  <si>
    <t>Data Science, General.</t>
  </si>
  <si>
    <t>Data Science, Other.</t>
  </si>
  <si>
    <t>Data Analytics.</t>
  </si>
  <si>
    <t>Data Analytics, General.</t>
  </si>
  <si>
    <t>Business Analytics.</t>
  </si>
  <si>
    <t>Data Visualization.</t>
  </si>
  <si>
    <t>Financial Analytics.</t>
  </si>
  <si>
    <t>Data Analytics, Other.</t>
  </si>
  <si>
    <t>Materials Sciences.</t>
  </si>
  <si>
    <t>Materials Science.</t>
  </si>
  <si>
    <t>Materials Chemistry.</t>
  </si>
  <si>
    <t>Materials Sciences, Other.</t>
  </si>
  <si>
    <t>CIP_2010</t>
  </si>
  <si>
    <t>CIP_2020</t>
  </si>
  <si>
    <t>ACS_Code</t>
  </si>
  <si>
    <t>BDS_HT_indicator</t>
  </si>
  <si>
    <t>Degree_title_CIP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</si>
</sst>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00"/>
  </numFmts>
  <fonts count="8">
    <font>
      <sz val="12"/>
      <color theme="1"/>
      <name val="Calibri"/>
      <family val="2"/>
      <scheme val="minor"/>
    </font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left"/>
    </xf>
    <xf numFmtId="164" fontId="3" fillId="2" borderId="1" xfId="1" applyNumberFormat="1" applyFont="1" applyFill="1" applyBorder="1" applyAlignment="1">
      <alignment horizontal="left"/>
    </xf>
    <xf numFmtId="0" fontId="4" fillId="3" borderId="0" xfId="1" applyFont="1" applyFill="1"/>
    <xf numFmtId="164" fontId="2" fillId="0" borderId="0" xfId="1" applyNumberFormat="1" applyFont="1" applyAlignment="1">
      <alignment horizontal="left"/>
    </xf>
    <xf numFmtId="164" fontId="2" fillId="3" borderId="0" xfId="1" applyNumberFormat="1" applyFont="1" applyFill="1" applyAlignment="1">
      <alignment horizontal="left"/>
    </xf>
    <xf numFmtId="0" fontId="1" fillId="0" borderId="0" xfId="1"/>
    <xf numFmtId="49" fontId="5" fillId="0" borderId="1" xfId="1" applyNumberFormat="1" applyFont="1" applyBorder="1" applyAlignment="1">
      <alignment horizontal="left" wrapText="1"/>
    </xf>
    <xf numFmtId="164" fontId="4" fillId="3" borderId="0" xfId="1" applyNumberFormat="1" applyFont="1" applyFill="1"/>
    <xf numFmtId="49" fontId="6" fillId="3" borderId="0" xfId="1" applyNumberFormat="1" applyFont="1" applyFill="1" applyAlignment="1">
      <alignment horizontal="left"/>
    </xf>
    <xf numFmtId="0" fontId="7" fillId="0" borderId="0" xfId="1" applyFont="1" applyAlignment="1">
      <alignment horizontal="left"/>
    </xf>
    <xf numFmtId="0" fontId="6" fillId="3" borderId="0" xfId="1" applyFont="1" applyFill="1" applyAlignment="1">
      <alignment horizontal="left"/>
    </xf>
    <xf numFmtId="49" fontId="7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</cellXfs>
  <cellStyles count="2">
    <cellStyle name="Normal" xfId="0" builtinId="0"/>
    <cellStyle name="Normal 89" xfId="1" xr:uid="{52761930-6838-2D44-8C7F-B094F0ADF6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onnorobrien/Downloads/Crosswalk2010to2020.csv" TargetMode="External"/><Relationship Id="rId1" Type="http://schemas.openxmlformats.org/officeDocument/2006/relationships/externalLinkPath" Target="Crosswalk2010to2020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onnorobrien/Downloads/top_bds_ht_degrees.csv" TargetMode="External"/><Relationship Id="rId1" Type="http://schemas.openxmlformats.org/officeDocument/2006/relationships/externalLinkPath" Target="top_bds_ht_degre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sswalk2010to2020"/>
    </sheetNames>
    <sheetDataSet>
      <sheetData sheetId="0">
        <row r="1">
          <cell r="I1" t="str">
            <v>CIPCode2010</v>
          </cell>
          <cell r="J1" t="str">
            <v>CIPCode2020</v>
          </cell>
        </row>
        <row r="2">
          <cell r="I2">
            <v>1</v>
          </cell>
          <cell r="J2">
            <v>1</v>
          </cell>
        </row>
        <row r="3">
          <cell r="I3">
            <v>1</v>
          </cell>
          <cell r="J3">
            <v>1</v>
          </cell>
        </row>
        <row r="4">
          <cell r="I4">
            <v>1</v>
          </cell>
          <cell r="J4">
            <v>1</v>
          </cell>
        </row>
        <row r="5">
          <cell r="I5">
            <v>1.01</v>
          </cell>
          <cell r="J5">
            <v>1.01</v>
          </cell>
        </row>
        <row r="6">
          <cell r="I6">
            <v>1.0101</v>
          </cell>
          <cell r="J6">
            <v>1.0101</v>
          </cell>
        </row>
        <row r="7">
          <cell r="I7">
            <v>1.0102</v>
          </cell>
          <cell r="J7">
            <v>1.0102</v>
          </cell>
        </row>
        <row r="8">
          <cell r="I8">
            <v>1.0103</v>
          </cell>
          <cell r="J8">
            <v>1.0103</v>
          </cell>
        </row>
        <row r="9">
          <cell r="I9">
            <v>1.0104</v>
          </cell>
          <cell r="J9">
            <v>1.0104</v>
          </cell>
        </row>
        <row r="10">
          <cell r="I10">
            <v>1.0105</v>
          </cell>
          <cell r="J10">
            <v>1.0105</v>
          </cell>
        </row>
        <row r="11">
          <cell r="I11">
            <v>1.0105999999999999</v>
          </cell>
          <cell r="J11">
            <v>1.0105999999999999</v>
          </cell>
        </row>
        <row r="12">
          <cell r="I12">
            <v>1.0199</v>
          </cell>
          <cell r="J12">
            <v>1.0199</v>
          </cell>
        </row>
        <row r="13">
          <cell r="I13">
            <v>1.02</v>
          </cell>
          <cell r="J13">
            <v>1.02</v>
          </cell>
        </row>
        <row r="14">
          <cell r="I14">
            <v>1.0201</v>
          </cell>
          <cell r="J14">
            <v>1.0201</v>
          </cell>
        </row>
        <row r="15">
          <cell r="I15">
            <v>1.0204</v>
          </cell>
          <cell r="J15">
            <v>1.0204</v>
          </cell>
        </row>
        <row r="16">
          <cell r="I16">
            <v>1.0205</v>
          </cell>
          <cell r="J16">
            <v>1.0205</v>
          </cell>
        </row>
        <row r="17">
          <cell r="J17">
            <v>1.0206999999999999</v>
          </cell>
        </row>
        <row r="18">
          <cell r="I18">
            <v>1.0299</v>
          </cell>
          <cell r="J18">
            <v>1.0299</v>
          </cell>
        </row>
        <row r="19">
          <cell r="I19">
            <v>1.03</v>
          </cell>
          <cell r="J19">
            <v>1.03</v>
          </cell>
        </row>
        <row r="20">
          <cell r="I20">
            <v>1.0301</v>
          </cell>
          <cell r="J20">
            <v>1.0301</v>
          </cell>
        </row>
        <row r="21">
          <cell r="I21">
            <v>1.0302</v>
          </cell>
          <cell r="J21">
            <v>1.0302</v>
          </cell>
        </row>
        <row r="22">
          <cell r="I22">
            <v>1.0303</v>
          </cell>
          <cell r="J22">
            <v>1.0303</v>
          </cell>
        </row>
        <row r="23">
          <cell r="I23">
            <v>1.0304</v>
          </cell>
          <cell r="J23">
            <v>1.0304</v>
          </cell>
        </row>
        <row r="24">
          <cell r="I24">
            <v>1.0306</v>
          </cell>
          <cell r="J24">
            <v>1.0306</v>
          </cell>
        </row>
        <row r="25">
          <cell r="I25">
            <v>1.0306999999999999</v>
          </cell>
          <cell r="J25">
            <v>1.0306999999999999</v>
          </cell>
        </row>
        <row r="26">
          <cell r="I26">
            <v>1.0307999999999999</v>
          </cell>
          <cell r="J26">
            <v>1.0307999999999999</v>
          </cell>
        </row>
        <row r="27">
          <cell r="I27">
            <v>1.0308999999999999</v>
          </cell>
          <cell r="J27">
            <v>1.1004</v>
          </cell>
        </row>
        <row r="28">
          <cell r="J28">
            <v>1.0309999999999999</v>
          </cell>
        </row>
        <row r="29">
          <cell r="I29">
            <v>1.0399</v>
          </cell>
          <cell r="J29">
            <v>1.0399</v>
          </cell>
        </row>
        <row r="30">
          <cell r="I30">
            <v>1.04</v>
          </cell>
          <cell r="J30">
            <v>1.04</v>
          </cell>
        </row>
        <row r="31">
          <cell r="I31">
            <v>1.0401</v>
          </cell>
          <cell r="J31">
            <v>1.0401</v>
          </cell>
        </row>
        <row r="32">
          <cell r="J32">
            <v>1.048</v>
          </cell>
        </row>
        <row r="33">
          <cell r="I33">
            <v>1.05</v>
          </cell>
          <cell r="J33">
            <v>1.05</v>
          </cell>
        </row>
        <row r="34">
          <cell r="I34">
            <v>1.0504</v>
          </cell>
          <cell r="J34">
            <v>1.0504</v>
          </cell>
        </row>
        <row r="35">
          <cell r="I35">
            <v>1.0505</v>
          </cell>
          <cell r="J35">
            <v>1.0505</v>
          </cell>
        </row>
        <row r="36">
          <cell r="I36">
            <v>1.0507</v>
          </cell>
          <cell r="J36">
            <v>1.0507</v>
          </cell>
        </row>
        <row r="37">
          <cell r="I37">
            <v>1.0508</v>
          </cell>
          <cell r="J37">
            <v>1.0508</v>
          </cell>
        </row>
        <row r="38">
          <cell r="J38">
            <v>1.0508999999999999</v>
          </cell>
        </row>
        <row r="39">
          <cell r="I39">
            <v>1.0599000000000001</v>
          </cell>
          <cell r="J39">
            <v>1.0599000000000001</v>
          </cell>
        </row>
        <row r="40">
          <cell r="I40">
            <v>1.06</v>
          </cell>
          <cell r="J40">
            <v>1.06</v>
          </cell>
        </row>
        <row r="41">
          <cell r="I41">
            <v>1.0601</v>
          </cell>
          <cell r="J41">
            <v>1.0601</v>
          </cell>
        </row>
        <row r="42">
          <cell r="I42">
            <v>1.0603</v>
          </cell>
          <cell r="J42">
            <v>1.0603</v>
          </cell>
        </row>
        <row r="43">
          <cell r="I43">
            <v>1.0604</v>
          </cell>
          <cell r="J43">
            <v>1.0604</v>
          </cell>
        </row>
        <row r="44">
          <cell r="I44">
            <v>1.0605</v>
          </cell>
          <cell r="J44">
            <v>1.0605</v>
          </cell>
        </row>
        <row r="45">
          <cell r="I45">
            <v>1.0606</v>
          </cell>
          <cell r="J45">
            <v>1.0606</v>
          </cell>
        </row>
        <row r="46">
          <cell r="I46">
            <v>1.0607</v>
          </cell>
          <cell r="J46">
            <v>1.0607</v>
          </cell>
        </row>
        <row r="47">
          <cell r="I47">
            <v>1.0608</v>
          </cell>
          <cell r="J47">
            <v>1.0608</v>
          </cell>
        </row>
        <row r="48">
          <cell r="J48">
            <v>1.0609</v>
          </cell>
        </row>
        <row r="49">
          <cell r="J49">
            <v>1.0609999999999999</v>
          </cell>
        </row>
        <row r="50">
          <cell r="J50">
            <v>1.0680000000000001</v>
          </cell>
        </row>
        <row r="51">
          <cell r="I51">
            <v>1.0699000000000001</v>
          </cell>
          <cell r="J51">
            <v>1.0699000000000001</v>
          </cell>
        </row>
        <row r="52">
          <cell r="I52">
            <v>1.07</v>
          </cell>
          <cell r="J52">
            <v>1.07</v>
          </cell>
        </row>
        <row r="53">
          <cell r="I53">
            <v>1.0701000000000001</v>
          </cell>
          <cell r="J53">
            <v>1.0701000000000001</v>
          </cell>
        </row>
        <row r="54">
          <cell r="I54">
            <v>1.08</v>
          </cell>
          <cell r="J54">
            <v>1.08</v>
          </cell>
        </row>
        <row r="55">
          <cell r="I55">
            <v>1.0801000000000001</v>
          </cell>
          <cell r="J55">
            <v>1.0801000000000001</v>
          </cell>
        </row>
        <row r="56">
          <cell r="I56">
            <v>1.0802</v>
          </cell>
          <cell r="J56">
            <v>1.0802</v>
          </cell>
        </row>
        <row r="57">
          <cell r="I57">
            <v>1.0899000000000001</v>
          </cell>
          <cell r="J57">
            <v>1.0899000000000001</v>
          </cell>
        </row>
        <row r="58">
          <cell r="I58">
            <v>1.0900000000000001</v>
          </cell>
          <cell r="J58">
            <v>1.0900000000000001</v>
          </cell>
        </row>
        <row r="59">
          <cell r="I59">
            <v>1.0901000000000001</v>
          </cell>
          <cell r="J59">
            <v>1.0901000000000001</v>
          </cell>
        </row>
        <row r="60">
          <cell r="I60">
            <v>1.0902000000000001</v>
          </cell>
          <cell r="J60">
            <v>1.0902000000000001</v>
          </cell>
        </row>
        <row r="61">
          <cell r="I61">
            <v>1.0903</v>
          </cell>
          <cell r="J61">
            <v>1.0903</v>
          </cell>
        </row>
        <row r="62">
          <cell r="I62">
            <v>1.0904</v>
          </cell>
          <cell r="J62">
            <v>1.0904</v>
          </cell>
        </row>
        <row r="63">
          <cell r="I63">
            <v>1.0905</v>
          </cell>
          <cell r="J63">
            <v>1.0905</v>
          </cell>
        </row>
        <row r="64">
          <cell r="I64">
            <v>1.0906</v>
          </cell>
          <cell r="J64">
            <v>1.0906</v>
          </cell>
        </row>
        <row r="65">
          <cell r="I65">
            <v>1.0907</v>
          </cell>
          <cell r="J65">
            <v>1.0907</v>
          </cell>
        </row>
        <row r="66">
          <cell r="I66">
            <v>1.0999000000000001</v>
          </cell>
          <cell r="J66">
            <v>1.0999000000000001</v>
          </cell>
        </row>
        <row r="67">
          <cell r="I67">
            <v>1.1000000000000001</v>
          </cell>
          <cell r="J67">
            <v>1.1000000000000001</v>
          </cell>
        </row>
        <row r="68">
          <cell r="I68">
            <v>1.1001000000000001</v>
          </cell>
          <cell r="J68">
            <v>1.1001000000000001</v>
          </cell>
        </row>
        <row r="69">
          <cell r="I69">
            <v>1.1002000000000001</v>
          </cell>
          <cell r="J69">
            <v>1.1002000000000001</v>
          </cell>
        </row>
        <row r="70">
          <cell r="J70">
            <v>1.1003000000000001</v>
          </cell>
        </row>
        <row r="71">
          <cell r="J71">
            <v>1.1005</v>
          </cell>
        </row>
        <row r="72">
          <cell r="I72">
            <v>1.1099000000000001</v>
          </cell>
          <cell r="J72">
            <v>1.1099000000000001</v>
          </cell>
        </row>
        <row r="73">
          <cell r="I73">
            <v>1.1100000000000001</v>
          </cell>
          <cell r="J73">
            <v>1.1100000000000001</v>
          </cell>
        </row>
        <row r="74">
          <cell r="I74">
            <v>1.1101000000000001</v>
          </cell>
          <cell r="J74">
            <v>1.1101000000000001</v>
          </cell>
        </row>
        <row r="75">
          <cell r="I75">
            <v>1.1102000000000001</v>
          </cell>
          <cell r="J75">
            <v>1.1102000000000001</v>
          </cell>
        </row>
        <row r="76">
          <cell r="I76">
            <v>1.1103000000000001</v>
          </cell>
          <cell r="J76">
            <v>1.1103000000000001</v>
          </cell>
        </row>
        <row r="77">
          <cell r="I77">
            <v>1.1104000000000001</v>
          </cell>
          <cell r="J77">
            <v>1.1104000000000001</v>
          </cell>
        </row>
        <row r="78">
          <cell r="I78">
            <v>1.1105</v>
          </cell>
          <cell r="J78">
            <v>1.1105</v>
          </cell>
        </row>
        <row r="79">
          <cell r="I79">
            <v>1.1106</v>
          </cell>
          <cell r="J79">
            <v>1.1106</v>
          </cell>
        </row>
        <row r="80">
          <cell r="J80">
            <v>1.1180000000000001</v>
          </cell>
        </row>
        <row r="81">
          <cell r="I81">
            <v>1.1198999999999999</v>
          </cell>
          <cell r="J81">
            <v>1.1198999999999999</v>
          </cell>
        </row>
        <row r="82">
          <cell r="I82">
            <v>1.1200000000000001</v>
          </cell>
          <cell r="J82">
            <v>1.1200000000000001</v>
          </cell>
        </row>
        <row r="83">
          <cell r="I83">
            <v>1.1201000000000001</v>
          </cell>
          <cell r="J83">
            <v>1.1201000000000001</v>
          </cell>
        </row>
        <row r="84">
          <cell r="I84">
            <v>1.1202000000000001</v>
          </cell>
          <cell r="J84">
            <v>1.1202000000000001</v>
          </cell>
        </row>
        <row r="85">
          <cell r="I85">
            <v>1.1203000000000001</v>
          </cell>
          <cell r="J85">
            <v>1.1203000000000001</v>
          </cell>
        </row>
        <row r="86">
          <cell r="I86">
            <v>1.1298999999999999</v>
          </cell>
          <cell r="J86">
            <v>1.1298999999999999</v>
          </cell>
        </row>
        <row r="87">
          <cell r="J87">
            <v>1.1299999999999999</v>
          </cell>
        </row>
        <row r="88">
          <cell r="J88">
            <v>1.1398999999999999</v>
          </cell>
        </row>
        <row r="89">
          <cell r="J89">
            <v>1.82</v>
          </cell>
        </row>
        <row r="90">
          <cell r="J90">
            <v>1.8201000000000001</v>
          </cell>
        </row>
        <row r="91">
          <cell r="J91">
            <v>1.8202</v>
          </cell>
        </row>
        <row r="92">
          <cell r="J92">
            <v>1.8203</v>
          </cell>
        </row>
        <row r="93">
          <cell r="J93">
            <v>1.8204</v>
          </cell>
        </row>
        <row r="94">
          <cell r="J94">
            <v>1.8299000000000001</v>
          </cell>
        </row>
        <row r="95">
          <cell r="J95">
            <v>1.83</v>
          </cell>
        </row>
        <row r="96">
          <cell r="J96">
            <v>1.8399000000000001</v>
          </cell>
        </row>
        <row r="97">
          <cell r="I97">
            <v>1.99</v>
          </cell>
          <cell r="J97">
            <v>1.99</v>
          </cell>
        </row>
        <row r="98">
          <cell r="I98">
            <v>1.9999</v>
          </cell>
          <cell r="J98">
            <v>1.9999</v>
          </cell>
        </row>
        <row r="99">
          <cell r="I99">
            <v>3</v>
          </cell>
          <cell r="J99">
            <v>3</v>
          </cell>
        </row>
        <row r="100">
          <cell r="I100">
            <v>3.01</v>
          </cell>
          <cell r="J100">
            <v>3.01</v>
          </cell>
        </row>
        <row r="101">
          <cell r="I101">
            <v>3.0101</v>
          </cell>
          <cell r="J101">
            <v>3.0101</v>
          </cell>
        </row>
        <row r="102">
          <cell r="I102">
            <v>3.0103</v>
          </cell>
          <cell r="J102">
            <v>3.0103</v>
          </cell>
        </row>
        <row r="103">
          <cell r="I103">
            <v>3.0104000000000002</v>
          </cell>
          <cell r="J103">
            <v>3.0104000000000002</v>
          </cell>
        </row>
        <row r="104">
          <cell r="I104">
            <v>3.0198999999999998</v>
          </cell>
          <cell r="J104">
            <v>3.0198999999999998</v>
          </cell>
        </row>
        <row r="105">
          <cell r="I105">
            <v>3.02</v>
          </cell>
          <cell r="J105">
            <v>3.02</v>
          </cell>
        </row>
        <row r="106">
          <cell r="I106">
            <v>3.0200999999999998</v>
          </cell>
          <cell r="J106">
            <v>3.0200999999999998</v>
          </cell>
        </row>
        <row r="107">
          <cell r="I107">
            <v>3.0204</v>
          </cell>
          <cell r="J107">
            <v>3.0204</v>
          </cell>
        </row>
        <row r="108">
          <cell r="I108">
            <v>3.0205000000000002</v>
          </cell>
          <cell r="J108">
            <v>3.0205000000000002</v>
          </cell>
        </row>
        <row r="109">
          <cell r="I109">
            <v>3.0206</v>
          </cell>
          <cell r="J109">
            <v>3.0206</v>
          </cell>
        </row>
        <row r="110">
          <cell r="I110">
            <v>3.0207000000000002</v>
          </cell>
          <cell r="J110">
            <v>3.0207000000000002</v>
          </cell>
        </row>
        <row r="111">
          <cell r="I111">
            <v>3.0207999999999999</v>
          </cell>
          <cell r="J111">
            <v>3.0207999999999999</v>
          </cell>
        </row>
        <row r="112">
          <cell r="J112">
            <v>3.0209000000000001</v>
          </cell>
        </row>
        <row r="113">
          <cell r="J113">
            <v>3.0209999999999999</v>
          </cell>
        </row>
        <row r="114">
          <cell r="I114">
            <v>3.0299</v>
          </cell>
          <cell r="J114">
            <v>3.0299</v>
          </cell>
        </row>
        <row r="115">
          <cell r="I115">
            <v>3.03</v>
          </cell>
          <cell r="J115">
            <v>3.03</v>
          </cell>
        </row>
        <row r="116">
          <cell r="I116">
            <v>3.0301</v>
          </cell>
          <cell r="J116">
            <v>3.0301</v>
          </cell>
        </row>
        <row r="117">
          <cell r="I117">
            <v>3.05</v>
          </cell>
          <cell r="J117">
            <v>3.05</v>
          </cell>
        </row>
        <row r="118">
          <cell r="I118">
            <v>3.0501</v>
          </cell>
          <cell r="J118">
            <v>3.0501</v>
          </cell>
        </row>
        <row r="119">
          <cell r="I119">
            <v>3.0501999999999998</v>
          </cell>
          <cell r="J119">
            <v>3.0501999999999998</v>
          </cell>
        </row>
        <row r="120">
          <cell r="I120">
            <v>3.0506000000000002</v>
          </cell>
          <cell r="J120">
            <v>3.0506000000000002</v>
          </cell>
        </row>
        <row r="121">
          <cell r="I121">
            <v>3.0508000000000002</v>
          </cell>
          <cell r="J121">
            <v>3.0508000000000002</v>
          </cell>
        </row>
        <row r="122">
          <cell r="I122">
            <v>3.0508999999999999</v>
          </cell>
          <cell r="J122">
            <v>3.0508999999999999</v>
          </cell>
        </row>
        <row r="123">
          <cell r="I123">
            <v>3.0510000000000002</v>
          </cell>
          <cell r="J123">
            <v>3.0510000000000002</v>
          </cell>
        </row>
        <row r="124">
          <cell r="I124">
            <v>3.0510999999999999</v>
          </cell>
          <cell r="J124">
            <v>3.0510999999999999</v>
          </cell>
        </row>
        <row r="125">
          <cell r="I125">
            <v>3.0598999999999998</v>
          </cell>
          <cell r="J125">
            <v>3.0598999999999998</v>
          </cell>
        </row>
        <row r="126">
          <cell r="I126">
            <v>3.06</v>
          </cell>
          <cell r="J126">
            <v>3.06</v>
          </cell>
        </row>
        <row r="127">
          <cell r="I127">
            <v>3.0600999999999998</v>
          </cell>
          <cell r="J127">
            <v>3.0600999999999998</v>
          </cell>
        </row>
        <row r="128">
          <cell r="I128">
            <v>3.99</v>
          </cell>
          <cell r="J128">
            <v>3.99</v>
          </cell>
        </row>
        <row r="129">
          <cell r="I129">
            <v>3.9998999999999998</v>
          </cell>
          <cell r="J129">
            <v>3.9998999999999998</v>
          </cell>
        </row>
        <row r="130">
          <cell r="I130">
            <v>4</v>
          </cell>
          <cell r="J130">
            <v>4</v>
          </cell>
        </row>
        <row r="131">
          <cell r="I131">
            <v>4.0199999999999996</v>
          </cell>
          <cell r="J131">
            <v>4.0199999999999996</v>
          </cell>
        </row>
        <row r="132">
          <cell r="J132">
            <v>4.0199999999999996</v>
          </cell>
        </row>
        <row r="133">
          <cell r="I133">
            <v>4.0201000000000002</v>
          </cell>
          <cell r="J133">
            <v>4.0201000000000002</v>
          </cell>
        </row>
        <row r="134">
          <cell r="J134">
            <v>4.0202</v>
          </cell>
        </row>
        <row r="135">
          <cell r="J135">
            <v>4.0298999999999996</v>
          </cell>
        </row>
        <row r="136">
          <cell r="I136">
            <v>4.03</v>
          </cell>
          <cell r="J136">
            <v>4.03</v>
          </cell>
        </row>
        <row r="137">
          <cell r="I137">
            <v>4.0301</v>
          </cell>
          <cell r="J137">
            <v>4.0301</v>
          </cell>
        </row>
        <row r="138">
          <cell r="I138">
            <v>4.04</v>
          </cell>
          <cell r="J138">
            <v>4.04</v>
          </cell>
        </row>
        <row r="139">
          <cell r="I139">
            <v>4.0400999999999998</v>
          </cell>
          <cell r="J139">
            <v>4.0400999999999998</v>
          </cell>
        </row>
        <row r="140">
          <cell r="J140">
            <v>4.0401999999999996</v>
          </cell>
        </row>
        <row r="141">
          <cell r="J141">
            <v>4.0403000000000002</v>
          </cell>
        </row>
        <row r="142">
          <cell r="J142">
            <v>4.0499000000000001</v>
          </cell>
        </row>
        <row r="143">
          <cell r="I143">
            <v>4.05</v>
          </cell>
          <cell r="J143">
            <v>4.05</v>
          </cell>
        </row>
        <row r="144">
          <cell r="I144">
            <v>4.0500999999999996</v>
          </cell>
          <cell r="J144">
            <v>4.0500999999999996</v>
          </cell>
        </row>
        <row r="145">
          <cell r="I145">
            <v>4.0599999999999996</v>
          </cell>
          <cell r="J145">
            <v>4.0599999999999996</v>
          </cell>
        </row>
        <row r="146">
          <cell r="I146">
            <v>4.0601000000000003</v>
          </cell>
          <cell r="J146">
            <v>4.0601000000000003</v>
          </cell>
        </row>
        <row r="147">
          <cell r="I147">
            <v>4.08</v>
          </cell>
          <cell r="J147">
            <v>4.08</v>
          </cell>
        </row>
        <row r="148">
          <cell r="I148">
            <v>4.0800999999999998</v>
          </cell>
          <cell r="J148">
            <v>4.0800999999999998</v>
          </cell>
        </row>
        <row r="149">
          <cell r="J149">
            <v>4.0801999999999996</v>
          </cell>
        </row>
        <row r="150">
          <cell r="J150">
            <v>4.0803000000000003</v>
          </cell>
        </row>
        <row r="151">
          <cell r="J151">
            <v>4.0899000000000001</v>
          </cell>
        </row>
        <row r="152">
          <cell r="I152">
            <v>4.09</v>
          </cell>
          <cell r="J152">
            <v>4.09</v>
          </cell>
        </row>
        <row r="153">
          <cell r="I153">
            <v>4.0900999999999996</v>
          </cell>
          <cell r="J153">
            <v>4.0900999999999996</v>
          </cell>
        </row>
        <row r="154">
          <cell r="I154">
            <v>4.0902000000000003</v>
          </cell>
          <cell r="J154">
            <v>4.0902000000000003</v>
          </cell>
        </row>
        <row r="155">
          <cell r="I155">
            <v>4.0998999999999999</v>
          </cell>
          <cell r="J155">
            <v>4.0998999999999999</v>
          </cell>
        </row>
        <row r="156">
          <cell r="I156">
            <v>4.0999999999999996</v>
          </cell>
          <cell r="J156">
            <v>4.0999999999999996</v>
          </cell>
        </row>
        <row r="157">
          <cell r="I157">
            <v>4.1001000000000003</v>
          </cell>
          <cell r="J157">
            <v>4.1001000000000003</v>
          </cell>
        </row>
        <row r="158">
          <cell r="I158">
            <v>4.99</v>
          </cell>
          <cell r="J158">
            <v>4.99</v>
          </cell>
        </row>
        <row r="159">
          <cell r="I159">
            <v>4.9999000000000002</v>
          </cell>
          <cell r="J159">
            <v>4.9999000000000002</v>
          </cell>
        </row>
        <row r="160">
          <cell r="I160">
            <v>5</v>
          </cell>
          <cell r="J160">
            <v>5</v>
          </cell>
        </row>
        <row r="161">
          <cell r="I161">
            <v>5.01</v>
          </cell>
          <cell r="J161">
            <v>5.01</v>
          </cell>
        </row>
        <row r="162">
          <cell r="I162">
            <v>5.0101000000000004</v>
          </cell>
          <cell r="J162">
            <v>5.0101000000000004</v>
          </cell>
        </row>
        <row r="163">
          <cell r="I163">
            <v>5.0102000000000002</v>
          </cell>
          <cell r="J163">
            <v>5.0102000000000002</v>
          </cell>
        </row>
        <row r="164">
          <cell r="I164">
            <v>5.0103</v>
          </cell>
          <cell r="J164">
            <v>5.0103</v>
          </cell>
        </row>
        <row r="165">
          <cell r="I165">
            <v>5.0103999999999997</v>
          </cell>
          <cell r="J165">
            <v>5.0103999999999997</v>
          </cell>
        </row>
        <row r="166">
          <cell r="I166">
            <v>5.0105000000000004</v>
          </cell>
          <cell r="J166">
            <v>5.0105000000000004</v>
          </cell>
        </row>
        <row r="167">
          <cell r="I167">
            <v>5.0106000000000002</v>
          </cell>
          <cell r="J167">
            <v>5.0106000000000002</v>
          </cell>
        </row>
        <row r="168">
          <cell r="I168">
            <v>5.0106999999999999</v>
          </cell>
          <cell r="J168">
            <v>5.0106999999999999</v>
          </cell>
        </row>
        <row r="169">
          <cell r="I169">
            <v>5.0107999999999997</v>
          </cell>
          <cell r="J169">
            <v>5.0107999999999997</v>
          </cell>
        </row>
        <row r="170">
          <cell r="I170">
            <v>5.0109000000000004</v>
          </cell>
          <cell r="J170">
            <v>5.0109000000000004</v>
          </cell>
        </row>
        <row r="171">
          <cell r="I171">
            <v>5.0110000000000001</v>
          </cell>
          <cell r="J171">
            <v>5.0110000000000001</v>
          </cell>
        </row>
        <row r="172">
          <cell r="I172">
            <v>5.0110999999999999</v>
          </cell>
          <cell r="J172">
            <v>5.0110999999999999</v>
          </cell>
        </row>
        <row r="173">
          <cell r="I173">
            <v>5.0111999999999997</v>
          </cell>
          <cell r="J173">
            <v>5.0111999999999997</v>
          </cell>
        </row>
        <row r="174">
          <cell r="I174">
            <v>5.0113000000000003</v>
          </cell>
          <cell r="J174">
            <v>5.0113000000000003</v>
          </cell>
        </row>
        <row r="175">
          <cell r="I175">
            <v>5.0114000000000001</v>
          </cell>
          <cell r="J175">
            <v>5.0114000000000001</v>
          </cell>
        </row>
        <row r="176">
          <cell r="I176">
            <v>5.0114999999999998</v>
          </cell>
          <cell r="J176">
            <v>5.0114999999999998</v>
          </cell>
        </row>
        <row r="177">
          <cell r="I177">
            <v>5.0115999999999996</v>
          </cell>
          <cell r="J177">
            <v>5.0115999999999996</v>
          </cell>
        </row>
        <row r="178">
          <cell r="I178">
            <v>5.0117000000000003</v>
          </cell>
          <cell r="J178">
            <v>5.0117000000000003</v>
          </cell>
        </row>
        <row r="179">
          <cell r="I179">
            <v>5.0118</v>
          </cell>
          <cell r="J179">
            <v>5.0118</v>
          </cell>
        </row>
        <row r="180">
          <cell r="I180">
            <v>5.0118999999999998</v>
          </cell>
          <cell r="J180">
            <v>5.0118999999999998</v>
          </cell>
        </row>
        <row r="181">
          <cell r="I181">
            <v>5.0119999999999996</v>
          </cell>
          <cell r="J181">
            <v>5.0119999999999996</v>
          </cell>
        </row>
        <row r="182">
          <cell r="I182">
            <v>5.0121000000000002</v>
          </cell>
          <cell r="J182">
            <v>5.0121000000000002</v>
          </cell>
        </row>
        <row r="183">
          <cell r="I183">
            <v>5.0122</v>
          </cell>
          <cell r="J183">
            <v>5.0122</v>
          </cell>
        </row>
        <row r="184">
          <cell r="I184">
            <v>5.0122999999999998</v>
          </cell>
          <cell r="J184">
            <v>5.0122999999999998</v>
          </cell>
        </row>
        <row r="185">
          <cell r="I185">
            <v>5.0124000000000004</v>
          </cell>
          <cell r="J185">
            <v>5.0124000000000004</v>
          </cell>
        </row>
        <row r="186">
          <cell r="I186">
            <v>5.0125000000000002</v>
          </cell>
          <cell r="J186">
            <v>5.0125000000000002</v>
          </cell>
        </row>
        <row r="187">
          <cell r="I187">
            <v>5.0125999999999999</v>
          </cell>
          <cell r="J187">
            <v>5.0125999999999999</v>
          </cell>
        </row>
        <row r="188">
          <cell r="I188">
            <v>5.0126999999999997</v>
          </cell>
          <cell r="J188">
            <v>5.0126999999999997</v>
          </cell>
        </row>
        <row r="189">
          <cell r="I189">
            <v>5.0128000000000004</v>
          </cell>
          <cell r="J189">
            <v>5.0128000000000004</v>
          </cell>
        </row>
        <row r="190">
          <cell r="I190">
            <v>5.0129000000000001</v>
          </cell>
          <cell r="J190">
            <v>5.0129000000000001</v>
          </cell>
        </row>
        <row r="191">
          <cell r="I191">
            <v>5.0129999999999999</v>
          </cell>
          <cell r="J191">
            <v>5.0129999999999999</v>
          </cell>
        </row>
        <row r="192">
          <cell r="I192">
            <v>5.0130999999999997</v>
          </cell>
          <cell r="J192">
            <v>5.0130999999999997</v>
          </cell>
        </row>
        <row r="193">
          <cell r="I193">
            <v>5.0132000000000003</v>
          </cell>
          <cell r="J193">
            <v>5.0132000000000003</v>
          </cell>
        </row>
        <row r="194">
          <cell r="I194">
            <v>5.0133000000000001</v>
          </cell>
          <cell r="J194">
            <v>5.0133000000000001</v>
          </cell>
        </row>
        <row r="195">
          <cell r="I195">
            <v>5.0133999999999999</v>
          </cell>
          <cell r="J195">
            <v>5.0133999999999999</v>
          </cell>
        </row>
        <row r="196">
          <cell r="J196">
            <v>5.0134999999999996</v>
          </cell>
        </row>
        <row r="197">
          <cell r="J197">
            <v>5.0136000000000003</v>
          </cell>
        </row>
        <row r="198">
          <cell r="I198">
            <v>5.0198999999999998</v>
          </cell>
          <cell r="J198">
            <v>5.0198999999999998</v>
          </cell>
        </row>
        <row r="199">
          <cell r="I199">
            <v>5.0199999999999996</v>
          </cell>
          <cell r="J199">
            <v>5.0199999999999996</v>
          </cell>
        </row>
        <row r="200">
          <cell r="I200">
            <v>5.0199999999999996</v>
          </cell>
          <cell r="J200">
            <v>5.0199999999999996</v>
          </cell>
        </row>
        <row r="201">
          <cell r="I201">
            <v>5.0201000000000002</v>
          </cell>
          <cell r="J201">
            <v>5.0201000000000002</v>
          </cell>
        </row>
        <row r="202">
          <cell r="I202">
            <v>5.0202</v>
          </cell>
          <cell r="J202">
            <v>5.0202</v>
          </cell>
        </row>
        <row r="203">
          <cell r="I203">
            <v>5.0202999999999998</v>
          </cell>
          <cell r="J203">
            <v>5.0202999999999998</v>
          </cell>
        </row>
        <row r="204">
          <cell r="I204">
            <v>5.0206</v>
          </cell>
          <cell r="J204">
            <v>5.0206</v>
          </cell>
        </row>
        <row r="205">
          <cell r="I205">
            <v>5.0206999999999997</v>
          </cell>
          <cell r="J205">
            <v>5.0206999999999997</v>
          </cell>
        </row>
        <row r="206">
          <cell r="I206">
            <v>5.0208000000000004</v>
          </cell>
          <cell r="J206">
            <v>5.0208000000000004</v>
          </cell>
        </row>
        <row r="207">
          <cell r="I207">
            <v>5.0209000000000001</v>
          </cell>
          <cell r="J207">
            <v>5.0209000000000001</v>
          </cell>
        </row>
        <row r="208">
          <cell r="I208">
            <v>5.0209999999999999</v>
          </cell>
          <cell r="J208">
            <v>5.0209999999999999</v>
          </cell>
        </row>
        <row r="209">
          <cell r="I209">
            <v>5.0210999999999997</v>
          </cell>
          <cell r="J209">
            <v>5.0210999999999997</v>
          </cell>
        </row>
        <row r="210">
          <cell r="J210">
            <v>5.0212000000000003</v>
          </cell>
        </row>
        <row r="211">
          <cell r="I211">
            <v>5.0298999999999996</v>
          </cell>
          <cell r="J211">
            <v>5.0298999999999996</v>
          </cell>
        </row>
        <row r="212">
          <cell r="J212">
            <v>5.99</v>
          </cell>
        </row>
        <row r="213">
          <cell r="J213">
            <v>5.9999000000000002</v>
          </cell>
        </row>
        <row r="214">
          <cell r="I214">
            <v>9</v>
          </cell>
          <cell r="J214">
            <v>9</v>
          </cell>
        </row>
        <row r="215">
          <cell r="I215">
            <v>9.01</v>
          </cell>
          <cell r="J215">
            <v>9.01</v>
          </cell>
        </row>
        <row r="216">
          <cell r="I216">
            <v>9.01</v>
          </cell>
          <cell r="J216">
            <v>9.01</v>
          </cell>
        </row>
        <row r="217">
          <cell r="I217">
            <v>9.0100999999999996</v>
          </cell>
          <cell r="J217">
            <v>9.0100999999999996</v>
          </cell>
        </row>
        <row r="218">
          <cell r="I218">
            <v>9.0101999999999993</v>
          </cell>
          <cell r="J218">
            <v>9.0101999999999993</v>
          </cell>
        </row>
        <row r="219">
          <cell r="I219">
            <v>9.0198999999999998</v>
          </cell>
          <cell r="J219">
            <v>9.0198999999999998</v>
          </cell>
        </row>
        <row r="220">
          <cell r="I220">
            <v>9.0399999999999991</v>
          </cell>
          <cell r="J220">
            <v>9.0399999999999991</v>
          </cell>
        </row>
        <row r="221">
          <cell r="I221">
            <v>9.0401000000000007</v>
          </cell>
          <cell r="J221">
            <v>9.0401000000000007</v>
          </cell>
        </row>
        <row r="222">
          <cell r="I222">
            <v>9.0402000000000005</v>
          </cell>
          <cell r="J222">
            <v>9.0402000000000005</v>
          </cell>
        </row>
        <row r="223">
          <cell r="I223">
            <v>9.0404</v>
          </cell>
          <cell r="J223">
            <v>9.0404</v>
          </cell>
        </row>
        <row r="224">
          <cell r="J224">
            <v>9.0404999999999998</v>
          </cell>
        </row>
        <row r="225">
          <cell r="J225">
            <v>9.0405999999999995</v>
          </cell>
        </row>
        <row r="226">
          <cell r="J226">
            <v>9.0406999999999993</v>
          </cell>
        </row>
        <row r="227">
          <cell r="I227">
            <v>9.0498999999999992</v>
          </cell>
          <cell r="J227">
            <v>9.0498999999999992</v>
          </cell>
        </row>
        <row r="228">
          <cell r="I228">
            <v>9.07</v>
          </cell>
          <cell r="J228">
            <v>9.07</v>
          </cell>
        </row>
        <row r="229">
          <cell r="I229">
            <v>9.0701000000000001</v>
          </cell>
          <cell r="J229">
            <v>9.0701000000000001</v>
          </cell>
        </row>
        <row r="230">
          <cell r="I230">
            <v>9.0701999999999998</v>
          </cell>
          <cell r="J230">
            <v>9.0701999999999998</v>
          </cell>
        </row>
        <row r="231">
          <cell r="I231">
            <v>9.0799000000000003</v>
          </cell>
          <cell r="J231">
            <v>9.0799000000000003</v>
          </cell>
        </row>
        <row r="232">
          <cell r="I232">
            <v>9.09</v>
          </cell>
          <cell r="J232">
            <v>9.09</v>
          </cell>
        </row>
        <row r="233">
          <cell r="I233">
            <v>9.09</v>
          </cell>
          <cell r="J233">
            <v>9.09</v>
          </cell>
        </row>
        <row r="234">
          <cell r="I234">
            <v>9.0900999999999996</v>
          </cell>
          <cell r="J234">
            <v>9.0900999999999996</v>
          </cell>
        </row>
        <row r="235">
          <cell r="I235">
            <v>9.0901999999999994</v>
          </cell>
          <cell r="J235">
            <v>9.0901999999999994</v>
          </cell>
        </row>
        <row r="236">
          <cell r="I236">
            <v>9.0902999999999992</v>
          </cell>
          <cell r="J236">
            <v>9.0902999999999992</v>
          </cell>
        </row>
        <row r="237">
          <cell r="I237">
            <v>9.0904000000000007</v>
          </cell>
          <cell r="J237">
            <v>9.0904000000000007</v>
          </cell>
        </row>
        <row r="238">
          <cell r="I238">
            <v>9.0905000000000005</v>
          </cell>
          <cell r="J238">
            <v>9.0905000000000005</v>
          </cell>
        </row>
        <row r="239">
          <cell r="I239">
            <v>9.0906000000000002</v>
          </cell>
          <cell r="J239">
            <v>9.0906000000000002</v>
          </cell>
        </row>
        <row r="240">
          <cell r="I240">
            <v>9.0907</v>
          </cell>
          <cell r="J240">
            <v>9.0907</v>
          </cell>
        </row>
        <row r="241">
          <cell r="I241">
            <v>9.0907999999999998</v>
          </cell>
          <cell r="J241">
            <v>9.0907999999999998</v>
          </cell>
        </row>
        <row r="242">
          <cell r="J242">
            <v>9.0908999999999995</v>
          </cell>
        </row>
        <row r="243">
          <cell r="I243">
            <v>9.0998999999999999</v>
          </cell>
          <cell r="J243">
            <v>9.0998999999999999</v>
          </cell>
        </row>
        <row r="244">
          <cell r="I244">
            <v>9.1</v>
          </cell>
          <cell r="J244">
            <v>9.1</v>
          </cell>
        </row>
        <row r="245">
          <cell r="I245">
            <v>9.1000999999999994</v>
          </cell>
          <cell r="J245">
            <v>9.1000999999999994</v>
          </cell>
        </row>
        <row r="246">
          <cell r="I246">
            <v>9.99</v>
          </cell>
          <cell r="J246">
            <v>9.99</v>
          </cell>
        </row>
        <row r="247">
          <cell r="I247">
            <v>9.9999000000000002</v>
          </cell>
          <cell r="J247">
            <v>9.9999000000000002</v>
          </cell>
        </row>
        <row r="248">
          <cell r="I248">
            <v>10</v>
          </cell>
          <cell r="J248">
            <v>10</v>
          </cell>
        </row>
        <row r="249">
          <cell r="I249">
            <v>10.01</v>
          </cell>
          <cell r="J249">
            <v>10.01</v>
          </cell>
        </row>
        <row r="250">
          <cell r="I250">
            <v>10.0105</v>
          </cell>
          <cell r="J250">
            <v>10.0105</v>
          </cell>
        </row>
        <row r="251">
          <cell r="I251">
            <v>10.02</v>
          </cell>
          <cell r="J251">
            <v>10.02</v>
          </cell>
        </row>
        <row r="252">
          <cell r="I252">
            <v>10.020099999999999</v>
          </cell>
          <cell r="J252">
            <v>10.020099999999999</v>
          </cell>
        </row>
        <row r="253">
          <cell r="I253">
            <v>10.020200000000001</v>
          </cell>
          <cell r="J253">
            <v>10.020200000000001</v>
          </cell>
        </row>
        <row r="254">
          <cell r="I254">
            <v>10.020300000000001</v>
          </cell>
          <cell r="J254">
            <v>10.020300000000001</v>
          </cell>
        </row>
        <row r="255">
          <cell r="J255">
            <v>10.0204</v>
          </cell>
        </row>
        <row r="256">
          <cell r="I256">
            <v>10.0299</v>
          </cell>
          <cell r="J256">
            <v>10.0299</v>
          </cell>
        </row>
        <row r="257">
          <cell r="I257">
            <v>10.029999999999999</v>
          </cell>
          <cell r="J257">
            <v>10.029999999999999</v>
          </cell>
        </row>
        <row r="258">
          <cell r="I258">
            <v>10.030099999999999</v>
          </cell>
          <cell r="J258">
            <v>10.030099999999999</v>
          </cell>
        </row>
        <row r="259">
          <cell r="I259">
            <v>10.030200000000001</v>
          </cell>
          <cell r="J259">
            <v>10.030200000000001</v>
          </cell>
        </row>
        <row r="260">
          <cell r="I260">
            <v>10.0303</v>
          </cell>
          <cell r="J260">
            <v>10.0303</v>
          </cell>
        </row>
        <row r="261">
          <cell r="I261">
            <v>10.0304</v>
          </cell>
          <cell r="J261">
            <v>10.0304</v>
          </cell>
        </row>
        <row r="262">
          <cell r="I262">
            <v>10.0305</v>
          </cell>
          <cell r="J262">
            <v>10.0305</v>
          </cell>
        </row>
        <row r="263">
          <cell r="I263">
            <v>10.0306</v>
          </cell>
          <cell r="J263">
            <v>10.0306</v>
          </cell>
        </row>
        <row r="264">
          <cell r="I264">
            <v>10.0307</v>
          </cell>
          <cell r="J264">
            <v>10.0307</v>
          </cell>
        </row>
        <row r="265">
          <cell r="I265">
            <v>10.030799999999999</v>
          </cell>
          <cell r="J265">
            <v>10.030799999999999</v>
          </cell>
        </row>
        <row r="266">
          <cell r="I266">
            <v>10.039899999999999</v>
          </cell>
          <cell r="J266">
            <v>10.039899999999999</v>
          </cell>
        </row>
        <row r="267">
          <cell r="I267">
            <v>10.99</v>
          </cell>
          <cell r="J267">
            <v>10.99</v>
          </cell>
        </row>
        <row r="268">
          <cell r="I268">
            <v>10.9999</v>
          </cell>
          <cell r="J268">
            <v>10.9999</v>
          </cell>
        </row>
        <row r="269">
          <cell r="I269">
            <v>11</v>
          </cell>
          <cell r="J269">
            <v>11</v>
          </cell>
        </row>
        <row r="270">
          <cell r="I270">
            <v>11.01</v>
          </cell>
          <cell r="J270">
            <v>11.01</v>
          </cell>
        </row>
        <row r="271">
          <cell r="I271">
            <v>11.0101</v>
          </cell>
          <cell r="J271">
            <v>11.0101</v>
          </cell>
        </row>
        <row r="272">
          <cell r="I272">
            <v>11.010199999999999</v>
          </cell>
          <cell r="J272">
            <v>11.010199999999999</v>
          </cell>
        </row>
        <row r="273">
          <cell r="I273">
            <v>11.010300000000001</v>
          </cell>
          <cell r="J273">
            <v>11.010300000000001</v>
          </cell>
        </row>
        <row r="274">
          <cell r="I274">
            <v>11.010400000000001</v>
          </cell>
          <cell r="J274">
            <v>11.010400000000001</v>
          </cell>
        </row>
        <row r="275">
          <cell r="J275">
            <v>11.0105</v>
          </cell>
        </row>
        <row r="276">
          <cell r="I276">
            <v>11.0199</v>
          </cell>
          <cell r="J276">
            <v>11.0199</v>
          </cell>
        </row>
        <row r="277">
          <cell r="I277">
            <v>11.02</v>
          </cell>
          <cell r="J277">
            <v>11.02</v>
          </cell>
        </row>
        <row r="278">
          <cell r="I278">
            <v>11.020099999999999</v>
          </cell>
          <cell r="J278">
            <v>11.020099999999999</v>
          </cell>
        </row>
        <row r="279">
          <cell r="I279">
            <v>11.020200000000001</v>
          </cell>
          <cell r="J279">
            <v>11.020200000000001</v>
          </cell>
        </row>
        <row r="280">
          <cell r="I280">
            <v>11.020300000000001</v>
          </cell>
          <cell r="J280">
            <v>11.020300000000001</v>
          </cell>
        </row>
        <row r="281">
          <cell r="J281">
            <v>11.0204</v>
          </cell>
        </row>
        <row r="282">
          <cell r="J282">
            <v>11.0205</v>
          </cell>
        </row>
        <row r="283">
          <cell r="I283">
            <v>11.0299</v>
          </cell>
          <cell r="J283">
            <v>11.0299</v>
          </cell>
        </row>
        <row r="284">
          <cell r="I284">
            <v>11.03</v>
          </cell>
          <cell r="J284">
            <v>11.03</v>
          </cell>
        </row>
        <row r="285">
          <cell r="I285">
            <v>11.030099999999999</v>
          </cell>
          <cell r="J285">
            <v>11.030099999999999</v>
          </cell>
        </row>
        <row r="286">
          <cell r="I286">
            <v>11.04</v>
          </cell>
          <cell r="J286">
            <v>11.04</v>
          </cell>
        </row>
        <row r="287">
          <cell r="I287">
            <v>11.040100000000001</v>
          </cell>
          <cell r="J287">
            <v>11.040100000000001</v>
          </cell>
        </row>
        <row r="288">
          <cell r="I288">
            <v>11.05</v>
          </cell>
          <cell r="J288">
            <v>11.05</v>
          </cell>
        </row>
        <row r="289">
          <cell r="I289">
            <v>11.0501</v>
          </cell>
          <cell r="J289">
            <v>11.0501</v>
          </cell>
        </row>
        <row r="290">
          <cell r="I290">
            <v>11.06</v>
          </cell>
          <cell r="J290">
            <v>11.06</v>
          </cell>
        </row>
        <row r="291">
          <cell r="I291">
            <v>11.0601</v>
          </cell>
          <cell r="J291">
            <v>11.0601</v>
          </cell>
        </row>
        <row r="292">
          <cell r="I292">
            <v>11.0602</v>
          </cell>
          <cell r="J292">
            <v>11.0602</v>
          </cell>
        </row>
        <row r="293">
          <cell r="I293">
            <v>11.069900000000001</v>
          </cell>
          <cell r="J293">
            <v>11.069900000000001</v>
          </cell>
        </row>
        <row r="294">
          <cell r="I294">
            <v>11.07</v>
          </cell>
          <cell r="J294">
            <v>11.07</v>
          </cell>
        </row>
        <row r="295">
          <cell r="I295">
            <v>11.0701</v>
          </cell>
          <cell r="J295">
            <v>11.0701</v>
          </cell>
        </row>
        <row r="296">
          <cell r="I296">
            <v>11.08</v>
          </cell>
          <cell r="J296">
            <v>11.08</v>
          </cell>
        </row>
        <row r="297">
          <cell r="I297">
            <v>11.0801</v>
          </cell>
          <cell r="J297">
            <v>11.0801</v>
          </cell>
        </row>
        <row r="298">
          <cell r="I298">
            <v>11.0802</v>
          </cell>
          <cell r="J298">
            <v>11.0802</v>
          </cell>
        </row>
        <row r="299">
          <cell r="I299">
            <v>11.080299999999999</v>
          </cell>
          <cell r="J299">
            <v>11.080299999999999</v>
          </cell>
        </row>
        <row r="300">
          <cell r="I300">
            <v>11.080399999999999</v>
          </cell>
          <cell r="J300">
            <v>11.080399999999999</v>
          </cell>
        </row>
        <row r="301">
          <cell r="I301">
            <v>11.0899</v>
          </cell>
          <cell r="J301">
            <v>11.0899</v>
          </cell>
        </row>
        <row r="302">
          <cell r="I302">
            <v>11.09</v>
          </cell>
          <cell r="J302">
            <v>11.09</v>
          </cell>
        </row>
        <row r="303">
          <cell r="I303">
            <v>11.0901</v>
          </cell>
          <cell r="J303">
            <v>11.0901</v>
          </cell>
        </row>
        <row r="304">
          <cell r="J304">
            <v>11.090199999999999</v>
          </cell>
        </row>
        <row r="305">
          <cell r="J305">
            <v>11.0999</v>
          </cell>
        </row>
        <row r="306">
          <cell r="I306">
            <v>11.1</v>
          </cell>
          <cell r="J306">
            <v>11.1</v>
          </cell>
        </row>
        <row r="307">
          <cell r="I307">
            <v>11.100099999999999</v>
          </cell>
          <cell r="J307">
            <v>11.100099999999999</v>
          </cell>
        </row>
        <row r="308">
          <cell r="I308">
            <v>11.100199999999999</v>
          </cell>
          <cell r="J308">
            <v>11.100199999999999</v>
          </cell>
        </row>
        <row r="309">
          <cell r="I309">
            <v>11.100300000000001</v>
          </cell>
          <cell r="J309">
            <v>11.100300000000001</v>
          </cell>
        </row>
        <row r="310">
          <cell r="I310">
            <v>11.1004</v>
          </cell>
          <cell r="J310">
            <v>11.1004</v>
          </cell>
        </row>
        <row r="311">
          <cell r="I311">
            <v>11.1005</v>
          </cell>
          <cell r="J311">
            <v>11.1005</v>
          </cell>
        </row>
        <row r="312">
          <cell r="I312">
            <v>11.1006</v>
          </cell>
          <cell r="J312">
            <v>11.1006</v>
          </cell>
        </row>
        <row r="313">
          <cell r="I313">
            <v>11.1099</v>
          </cell>
          <cell r="J313">
            <v>11.1099</v>
          </cell>
        </row>
        <row r="314">
          <cell r="I314">
            <v>11.99</v>
          </cell>
          <cell r="J314">
            <v>11.99</v>
          </cell>
        </row>
        <row r="315">
          <cell r="I315">
            <v>11.9999</v>
          </cell>
          <cell r="J315">
            <v>11.9999</v>
          </cell>
        </row>
        <row r="316">
          <cell r="I316">
            <v>12</v>
          </cell>
          <cell r="J316">
            <v>12</v>
          </cell>
        </row>
        <row r="317">
          <cell r="I317">
            <v>12.03</v>
          </cell>
          <cell r="J317">
            <v>12.03</v>
          </cell>
        </row>
        <row r="318">
          <cell r="I318">
            <v>12.030099999999999</v>
          </cell>
          <cell r="J318">
            <v>12.030099999999999</v>
          </cell>
        </row>
        <row r="319">
          <cell r="I319">
            <v>12.030200000000001</v>
          </cell>
          <cell r="J319">
            <v>12.030200000000001</v>
          </cell>
        </row>
        <row r="320">
          <cell r="I320">
            <v>12.0303</v>
          </cell>
          <cell r="J320">
            <v>12.0303</v>
          </cell>
        </row>
        <row r="321">
          <cell r="I321">
            <v>12.039899999999999</v>
          </cell>
          <cell r="J321">
            <v>12.039899999999999</v>
          </cell>
        </row>
        <row r="322">
          <cell r="I322">
            <v>12.04</v>
          </cell>
          <cell r="J322">
            <v>12.04</v>
          </cell>
        </row>
        <row r="323">
          <cell r="I323">
            <v>12.040100000000001</v>
          </cell>
          <cell r="J323">
            <v>12.040100000000001</v>
          </cell>
        </row>
        <row r="324">
          <cell r="I324">
            <v>12.0402</v>
          </cell>
          <cell r="J324">
            <v>12.0402</v>
          </cell>
        </row>
        <row r="325">
          <cell r="I325">
            <v>12.0404</v>
          </cell>
          <cell r="J325">
            <v>12.0404</v>
          </cell>
        </row>
        <row r="326">
          <cell r="I326">
            <v>12.0406</v>
          </cell>
          <cell r="J326">
            <v>12.0406</v>
          </cell>
        </row>
        <row r="327">
          <cell r="I327">
            <v>12.040699999999999</v>
          </cell>
          <cell r="J327">
            <v>12.040699999999999</v>
          </cell>
        </row>
        <row r="328">
          <cell r="I328">
            <v>12.040800000000001</v>
          </cell>
          <cell r="J328">
            <v>12.040800000000001</v>
          </cell>
        </row>
        <row r="329">
          <cell r="I329">
            <v>12.040900000000001</v>
          </cell>
          <cell r="J329">
            <v>12.040900000000001</v>
          </cell>
        </row>
        <row r="330">
          <cell r="I330">
            <v>12.041</v>
          </cell>
          <cell r="J330">
            <v>12.041</v>
          </cell>
        </row>
        <row r="331">
          <cell r="I331">
            <v>12.0411</v>
          </cell>
          <cell r="J331">
            <v>12.0411</v>
          </cell>
        </row>
        <row r="332">
          <cell r="I332">
            <v>12.0412</v>
          </cell>
          <cell r="J332">
            <v>12.0412</v>
          </cell>
        </row>
        <row r="333">
          <cell r="I333">
            <v>12.0413</v>
          </cell>
          <cell r="J333">
            <v>12.0413</v>
          </cell>
        </row>
        <row r="334">
          <cell r="I334">
            <v>12.041399999999999</v>
          </cell>
          <cell r="J334">
            <v>12.041399999999999</v>
          </cell>
        </row>
        <row r="335">
          <cell r="I335">
            <v>12.049899999999999</v>
          </cell>
          <cell r="J335">
            <v>12.049899999999999</v>
          </cell>
        </row>
        <row r="336">
          <cell r="I336">
            <v>12.05</v>
          </cell>
          <cell r="J336">
            <v>12.05</v>
          </cell>
        </row>
        <row r="337">
          <cell r="I337">
            <v>12.05</v>
          </cell>
          <cell r="J337">
            <v>12.05</v>
          </cell>
        </row>
        <row r="338">
          <cell r="I338">
            <v>12.0501</v>
          </cell>
          <cell r="J338">
            <v>12.0501</v>
          </cell>
        </row>
        <row r="339">
          <cell r="I339">
            <v>12.0502</v>
          </cell>
          <cell r="J339">
            <v>12.0502</v>
          </cell>
        </row>
        <row r="340">
          <cell r="I340">
            <v>12.0503</v>
          </cell>
          <cell r="J340">
            <v>12.0503</v>
          </cell>
        </row>
        <row r="341">
          <cell r="I341">
            <v>12.0504</v>
          </cell>
          <cell r="J341">
            <v>12.0504</v>
          </cell>
        </row>
        <row r="342">
          <cell r="I342">
            <v>12.0505</v>
          </cell>
          <cell r="J342">
            <v>12.0505</v>
          </cell>
        </row>
        <row r="343">
          <cell r="I343">
            <v>12.050599999999999</v>
          </cell>
          <cell r="J343">
            <v>12.050599999999999</v>
          </cell>
        </row>
        <row r="344">
          <cell r="I344">
            <v>12.050700000000001</v>
          </cell>
          <cell r="J344">
            <v>12.050700000000001</v>
          </cell>
        </row>
        <row r="345">
          <cell r="I345">
            <v>12.050800000000001</v>
          </cell>
          <cell r="J345">
            <v>12.050800000000001</v>
          </cell>
        </row>
        <row r="346">
          <cell r="I346">
            <v>12.0509</v>
          </cell>
          <cell r="J346">
            <v>12.0509</v>
          </cell>
        </row>
        <row r="347">
          <cell r="I347">
            <v>12.051</v>
          </cell>
          <cell r="J347">
            <v>12.051</v>
          </cell>
        </row>
        <row r="348">
          <cell r="J348">
            <v>12.058</v>
          </cell>
        </row>
        <row r="349">
          <cell r="I349">
            <v>12.059900000000001</v>
          </cell>
          <cell r="J349">
            <v>12.059900000000001</v>
          </cell>
        </row>
        <row r="350">
          <cell r="J350">
            <v>12.06</v>
          </cell>
        </row>
        <row r="351">
          <cell r="J351">
            <v>12.0601</v>
          </cell>
        </row>
        <row r="352">
          <cell r="J352">
            <v>12.0602</v>
          </cell>
        </row>
        <row r="353">
          <cell r="J353">
            <v>12.069900000000001</v>
          </cell>
        </row>
        <row r="354">
          <cell r="I354">
            <v>12.99</v>
          </cell>
          <cell r="J354">
            <v>12.99</v>
          </cell>
        </row>
        <row r="355">
          <cell r="I355">
            <v>12.9999</v>
          </cell>
          <cell r="J355">
            <v>12.9999</v>
          </cell>
        </row>
        <row r="356">
          <cell r="I356">
            <v>13</v>
          </cell>
          <cell r="J356">
            <v>13</v>
          </cell>
        </row>
        <row r="357">
          <cell r="I357">
            <v>13.01</v>
          </cell>
          <cell r="J357">
            <v>13.01</v>
          </cell>
        </row>
        <row r="358">
          <cell r="I358">
            <v>13.0101</v>
          </cell>
          <cell r="J358">
            <v>13.0101</v>
          </cell>
        </row>
        <row r="359">
          <cell r="I359">
            <v>13.02</v>
          </cell>
          <cell r="J359">
            <v>13.02</v>
          </cell>
        </row>
        <row r="360">
          <cell r="I360">
            <v>13.020099999999999</v>
          </cell>
          <cell r="J360">
            <v>13.020099999999999</v>
          </cell>
        </row>
        <row r="361">
          <cell r="I361">
            <v>13.020200000000001</v>
          </cell>
          <cell r="J361">
            <v>13.020200000000001</v>
          </cell>
        </row>
        <row r="362">
          <cell r="I362">
            <v>13.020300000000001</v>
          </cell>
          <cell r="J362">
            <v>13.020300000000001</v>
          </cell>
        </row>
        <row r="363">
          <cell r="I363">
            <v>13.0299</v>
          </cell>
          <cell r="J363">
            <v>13.0299</v>
          </cell>
        </row>
        <row r="364">
          <cell r="I364">
            <v>13.03</v>
          </cell>
          <cell r="J364">
            <v>13.03</v>
          </cell>
        </row>
        <row r="365">
          <cell r="I365">
            <v>13.030099999999999</v>
          </cell>
          <cell r="J365">
            <v>13.030099999999999</v>
          </cell>
        </row>
        <row r="366">
          <cell r="I366">
            <v>13.04</v>
          </cell>
          <cell r="J366">
            <v>13.04</v>
          </cell>
        </row>
        <row r="367">
          <cell r="I367">
            <v>13.040100000000001</v>
          </cell>
          <cell r="J367">
            <v>13.040100000000001</v>
          </cell>
        </row>
        <row r="368">
          <cell r="I368">
            <v>13.0402</v>
          </cell>
          <cell r="J368">
            <v>13.0402</v>
          </cell>
        </row>
        <row r="369">
          <cell r="I369">
            <v>13.0403</v>
          </cell>
          <cell r="J369">
            <v>13.0403</v>
          </cell>
        </row>
        <row r="370">
          <cell r="I370">
            <v>13.0404</v>
          </cell>
          <cell r="J370">
            <v>13.0404</v>
          </cell>
        </row>
        <row r="371">
          <cell r="I371">
            <v>13.0406</v>
          </cell>
          <cell r="J371">
            <v>13.0406</v>
          </cell>
        </row>
        <row r="372">
          <cell r="I372">
            <v>13.040699999999999</v>
          </cell>
          <cell r="J372">
            <v>13.040699999999999</v>
          </cell>
        </row>
        <row r="373">
          <cell r="I373">
            <v>13.040800000000001</v>
          </cell>
          <cell r="J373">
            <v>13.040800000000001</v>
          </cell>
        </row>
        <row r="374">
          <cell r="I374">
            <v>13.040900000000001</v>
          </cell>
          <cell r="J374">
            <v>13.040900000000001</v>
          </cell>
        </row>
        <row r="375">
          <cell r="I375">
            <v>13.041</v>
          </cell>
          <cell r="J375">
            <v>13.041</v>
          </cell>
        </row>
        <row r="376">
          <cell r="I376">
            <v>13.0411</v>
          </cell>
          <cell r="J376">
            <v>13.0411</v>
          </cell>
        </row>
        <row r="377">
          <cell r="J377">
            <v>13.0412</v>
          </cell>
        </row>
        <row r="378">
          <cell r="J378">
            <v>13.0413</v>
          </cell>
        </row>
        <row r="379">
          <cell r="J379">
            <v>13.041399999999999</v>
          </cell>
        </row>
        <row r="380">
          <cell r="I380">
            <v>13.049899999999999</v>
          </cell>
          <cell r="J380">
            <v>13.049899999999999</v>
          </cell>
        </row>
        <row r="381">
          <cell r="I381">
            <v>13.05</v>
          </cell>
          <cell r="J381">
            <v>13.05</v>
          </cell>
        </row>
        <row r="382">
          <cell r="I382">
            <v>13.0501</v>
          </cell>
          <cell r="J382">
            <v>13.0501</v>
          </cell>
        </row>
        <row r="383">
          <cell r="I383">
            <v>13.06</v>
          </cell>
          <cell r="J383">
            <v>13.06</v>
          </cell>
        </row>
        <row r="384">
          <cell r="I384">
            <v>13.0601</v>
          </cell>
          <cell r="J384">
            <v>13.0601</v>
          </cell>
        </row>
        <row r="385">
          <cell r="I385">
            <v>13.0603</v>
          </cell>
          <cell r="J385">
            <v>13.0603</v>
          </cell>
        </row>
        <row r="386">
          <cell r="I386">
            <v>13.0604</v>
          </cell>
          <cell r="J386">
            <v>13.0604</v>
          </cell>
        </row>
        <row r="387">
          <cell r="I387">
            <v>13.060700000000001</v>
          </cell>
          <cell r="J387">
            <v>13.060700000000001</v>
          </cell>
        </row>
        <row r="388">
          <cell r="J388">
            <v>13.0608</v>
          </cell>
        </row>
        <row r="389">
          <cell r="I389">
            <v>13.069900000000001</v>
          </cell>
          <cell r="J389">
            <v>13.069900000000001</v>
          </cell>
        </row>
        <row r="390">
          <cell r="I390">
            <v>13.07</v>
          </cell>
          <cell r="J390">
            <v>13.07</v>
          </cell>
        </row>
        <row r="391">
          <cell r="I391">
            <v>13.0701</v>
          </cell>
          <cell r="J391">
            <v>13.0701</v>
          </cell>
        </row>
        <row r="392">
          <cell r="I392">
            <v>13.09</v>
          </cell>
          <cell r="J392">
            <v>13.09</v>
          </cell>
        </row>
        <row r="393">
          <cell r="I393">
            <v>13.0901</v>
          </cell>
          <cell r="J393">
            <v>13.0901</v>
          </cell>
        </row>
        <row r="394">
          <cell r="I394">
            <v>13.1</v>
          </cell>
          <cell r="J394">
            <v>13.1</v>
          </cell>
        </row>
        <row r="395">
          <cell r="I395">
            <v>13.100099999999999</v>
          </cell>
          <cell r="J395">
            <v>13.100099999999999</v>
          </cell>
        </row>
        <row r="396">
          <cell r="I396">
            <v>13.100300000000001</v>
          </cell>
          <cell r="J396">
            <v>13.100300000000001</v>
          </cell>
        </row>
        <row r="397">
          <cell r="I397">
            <v>13.1004</v>
          </cell>
          <cell r="J397">
            <v>13.1004</v>
          </cell>
        </row>
        <row r="398">
          <cell r="I398">
            <v>13.1005</v>
          </cell>
          <cell r="J398">
            <v>13.1005</v>
          </cell>
        </row>
        <row r="399">
          <cell r="I399">
            <v>13.1006</v>
          </cell>
          <cell r="J399">
            <v>13.1006</v>
          </cell>
        </row>
        <row r="400">
          <cell r="I400">
            <v>13.1007</v>
          </cell>
          <cell r="J400">
            <v>13.1007</v>
          </cell>
        </row>
        <row r="401">
          <cell r="I401">
            <v>13.1008</v>
          </cell>
          <cell r="J401">
            <v>13.1008</v>
          </cell>
        </row>
        <row r="402">
          <cell r="I402">
            <v>13.100899999999999</v>
          </cell>
          <cell r="J402">
            <v>13.100899999999999</v>
          </cell>
        </row>
        <row r="403">
          <cell r="I403">
            <v>13.101100000000001</v>
          </cell>
          <cell r="J403">
            <v>13.101100000000001</v>
          </cell>
        </row>
        <row r="404">
          <cell r="I404">
            <v>13.1012</v>
          </cell>
          <cell r="J404">
            <v>13.1012</v>
          </cell>
        </row>
        <row r="405">
          <cell r="I405">
            <v>13.1013</v>
          </cell>
          <cell r="J405">
            <v>13.1013</v>
          </cell>
        </row>
        <row r="406">
          <cell r="I406">
            <v>13.1014</v>
          </cell>
          <cell r="J406">
            <v>13.1014</v>
          </cell>
        </row>
        <row r="407">
          <cell r="I407">
            <v>13.1015</v>
          </cell>
          <cell r="J407">
            <v>13.1015</v>
          </cell>
        </row>
        <row r="408">
          <cell r="I408">
            <v>13.101599999999999</v>
          </cell>
          <cell r="J408">
            <v>13.101599999999999</v>
          </cell>
        </row>
        <row r="409">
          <cell r="I409">
            <v>13.101699999999999</v>
          </cell>
          <cell r="J409">
            <v>13.101699999999999</v>
          </cell>
        </row>
        <row r="410">
          <cell r="I410">
            <v>13.101800000000001</v>
          </cell>
          <cell r="J410">
            <v>13.101800000000001</v>
          </cell>
        </row>
        <row r="411">
          <cell r="I411">
            <v>13.101900000000001</v>
          </cell>
          <cell r="J411">
            <v>13.101900000000001</v>
          </cell>
        </row>
        <row r="412">
          <cell r="I412">
            <v>13.1099</v>
          </cell>
          <cell r="J412">
            <v>13.1099</v>
          </cell>
        </row>
        <row r="413">
          <cell r="I413">
            <v>13.11</v>
          </cell>
          <cell r="J413">
            <v>13.11</v>
          </cell>
        </row>
        <row r="414">
          <cell r="I414">
            <v>13.110099999999999</v>
          </cell>
          <cell r="J414">
            <v>13.110099999999999</v>
          </cell>
        </row>
        <row r="415">
          <cell r="I415">
            <v>13.110200000000001</v>
          </cell>
          <cell r="J415">
            <v>13.110200000000001</v>
          </cell>
        </row>
        <row r="416">
          <cell r="I416">
            <v>13.119899999999999</v>
          </cell>
          <cell r="J416">
            <v>13.119899999999999</v>
          </cell>
        </row>
        <row r="417">
          <cell r="I417">
            <v>13.12</v>
          </cell>
          <cell r="J417">
            <v>13.12</v>
          </cell>
        </row>
        <row r="418">
          <cell r="I418">
            <v>13.120100000000001</v>
          </cell>
          <cell r="J418">
            <v>13.120100000000001</v>
          </cell>
        </row>
        <row r="419">
          <cell r="I419">
            <v>13.120200000000001</v>
          </cell>
          <cell r="J419">
            <v>13.120200000000001</v>
          </cell>
        </row>
        <row r="420">
          <cell r="I420">
            <v>13.1203</v>
          </cell>
          <cell r="J420">
            <v>13.1203</v>
          </cell>
        </row>
        <row r="421">
          <cell r="I421">
            <v>13.1205</v>
          </cell>
          <cell r="J421">
            <v>13.1205</v>
          </cell>
        </row>
        <row r="422">
          <cell r="I422">
            <v>13.1206</v>
          </cell>
          <cell r="J422">
            <v>13.1206</v>
          </cell>
        </row>
        <row r="423">
          <cell r="I423">
            <v>13.120699999999999</v>
          </cell>
          <cell r="J423">
            <v>13.120699999999999</v>
          </cell>
        </row>
        <row r="424">
          <cell r="I424">
            <v>13.120799999999999</v>
          </cell>
          <cell r="J424">
            <v>13.120799999999999</v>
          </cell>
        </row>
        <row r="425">
          <cell r="I425">
            <v>13.120900000000001</v>
          </cell>
          <cell r="J425">
            <v>13.120900000000001</v>
          </cell>
        </row>
        <row r="426">
          <cell r="I426">
            <v>13.121</v>
          </cell>
          <cell r="J426">
            <v>13.121</v>
          </cell>
        </row>
        <row r="427">
          <cell r="J427">
            <v>13.1211</v>
          </cell>
        </row>
        <row r="428">
          <cell r="J428">
            <v>13.1212</v>
          </cell>
        </row>
        <row r="429">
          <cell r="J429">
            <v>13.1213</v>
          </cell>
        </row>
        <row r="430">
          <cell r="J430">
            <v>13.1214</v>
          </cell>
        </row>
        <row r="431">
          <cell r="I431">
            <v>13.129899999999999</v>
          </cell>
          <cell r="J431">
            <v>13.129899999999999</v>
          </cell>
        </row>
        <row r="432">
          <cell r="I432">
            <v>13.13</v>
          </cell>
          <cell r="J432">
            <v>13.13</v>
          </cell>
        </row>
        <row r="433">
          <cell r="I433">
            <v>13.130100000000001</v>
          </cell>
          <cell r="J433">
            <v>13.130100000000001</v>
          </cell>
        </row>
        <row r="434">
          <cell r="I434">
            <v>13.1302</v>
          </cell>
          <cell r="J434">
            <v>13.1302</v>
          </cell>
        </row>
        <row r="435">
          <cell r="I435">
            <v>13.1303</v>
          </cell>
          <cell r="J435">
            <v>13.1303</v>
          </cell>
        </row>
        <row r="436">
          <cell r="I436">
            <v>13.1304</v>
          </cell>
          <cell r="J436">
            <v>13.1304</v>
          </cell>
        </row>
        <row r="437">
          <cell r="I437">
            <v>13.1305</v>
          </cell>
          <cell r="J437">
            <v>13.1305</v>
          </cell>
        </row>
        <row r="438">
          <cell r="I438">
            <v>13.130599999999999</v>
          </cell>
          <cell r="J438">
            <v>13.130599999999999</v>
          </cell>
        </row>
        <row r="439">
          <cell r="I439">
            <v>13.130699999999999</v>
          </cell>
          <cell r="J439">
            <v>13.130699999999999</v>
          </cell>
        </row>
        <row r="440">
          <cell r="I440">
            <v>13.130800000000001</v>
          </cell>
          <cell r="J440">
            <v>13.130800000000001</v>
          </cell>
        </row>
        <row r="441">
          <cell r="I441">
            <v>13.1309</v>
          </cell>
          <cell r="J441">
            <v>13.1309</v>
          </cell>
        </row>
        <row r="442">
          <cell r="I442">
            <v>13.131</v>
          </cell>
          <cell r="J442">
            <v>13.131</v>
          </cell>
        </row>
        <row r="443">
          <cell r="I443">
            <v>13.1311</v>
          </cell>
          <cell r="J443">
            <v>13.1311</v>
          </cell>
        </row>
        <row r="444">
          <cell r="I444">
            <v>13.1312</v>
          </cell>
          <cell r="J444">
            <v>13.1312</v>
          </cell>
        </row>
        <row r="445">
          <cell r="I445">
            <v>13.131399999999999</v>
          </cell>
          <cell r="J445">
            <v>13.131399999999999</v>
          </cell>
        </row>
        <row r="446">
          <cell r="I446">
            <v>13.131500000000001</v>
          </cell>
          <cell r="J446">
            <v>13.131500000000001</v>
          </cell>
        </row>
        <row r="447">
          <cell r="I447">
            <v>13.131600000000001</v>
          </cell>
          <cell r="J447">
            <v>13.131600000000001</v>
          </cell>
        </row>
        <row r="448">
          <cell r="I448">
            <v>13.1317</v>
          </cell>
          <cell r="J448">
            <v>13.1317</v>
          </cell>
        </row>
        <row r="449">
          <cell r="I449">
            <v>13.1318</v>
          </cell>
          <cell r="J449">
            <v>13.1318</v>
          </cell>
        </row>
        <row r="450">
          <cell r="I450">
            <v>13.1319</v>
          </cell>
          <cell r="J450">
            <v>13.1319</v>
          </cell>
        </row>
        <row r="451">
          <cell r="I451">
            <v>13.132</v>
          </cell>
          <cell r="J451">
            <v>13.132</v>
          </cell>
        </row>
        <row r="452">
          <cell r="I452">
            <v>13.132099999999999</v>
          </cell>
          <cell r="J452">
            <v>13.132099999999999</v>
          </cell>
        </row>
        <row r="453">
          <cell r="I453">
            <v>13.132199999999999</v>
          </cell>
          <cell r="J453">
            <v>13.132199999999999</v>
          </cell>
        </row>
        <row r="454">
          <cell r="I454">
            <v>13.132300000000001</v>
          </cell>
          <cell r="J454">
            <v>13.132300000000001</v>
          </cell>
        </row>
        <row r="455">
          <cell r="I455">
            <v>13.132400000000001</v>
          </cell>
          <cell r="J455">
            <v>13.132400000000001</v>
          </cell>
        </row>
        <row r="456">
          <cell r="I456">
            <v>13.1325</v>
          </cell>
          <cell r="J456">
            <v>13.1325</v>
          </cell>
        </row>
        <row r="457">
          <cell r="I457">
            <v>13.1326</v>
          </cell>
          <cell r="J457">
            <v>13.1326</v>
          </cell>
        </row>
        <row r="458">
          <cell r="I458">
            <v>13.1327</v>
          </cell>
          <cell r="J458">
            <v>13.1327</v>
          </cell>
        </row>
        <row r="459">
          <cell r="I459">
            <v>13.1328</v>
          </cell>
          <cell r="J459">
            <v>13.1328</v>
          </cell>
        </row>
        <row r="460">
          <cell r="I460">
            <v>13.132899999999999</v>
          </cell>
          <cell r="J460">
            <v>13.132899999999999</v>
          </cell>
        </row>
        <row r="461">
          <cell r="I461">
            <v>13.132999999999999</v>
          </cell>
          <cell r="J461">
            <v>13.132999999999999</v>
          </cell>
        </row>
        <row r="462">
          <cell r="I462">
            <v>13.133100000000001</v>
          </cell>
          <cell r="J462">
            <v>13.133100000000001</v>
          </cell>
        </row>
        <row r="463">
          <cell r="I463">
            <v>13.1332</v>
          </cell>
          <cell r="J463">
            <v>13.1332</v>
          </cell>
        </row>
        <row r="464">
          <cell r="I464">
            <v>13.1333</v>
          </cell>
          <cell r="J464">
            <v>13.1333</v>
          </cell>
        </row>
        <row r="465">
          <cell r="I465">
            <v>13.1334</v>
          </cell>
          <cell r="J465">
            <v>13.1334</v>
          </cell>
        </row>
        <row r="466">
          <cell r="I466">
            <v>13.1335</v>
          </cell>
          <cell r="J466">
            <v>13.1335</v>
          </cell>
        </row>
        <row r="467">
          <cell r="I467">
            <v>13.133699999999999</v>
          </cell>
          <cell r="J467">
            <v>13.133699999999999</v>
          </cell>
        </row>
        <row r="468">
          <cell r="I468">
            <v>13.133800000000001</v>
          </cell>
          <cell r="J468">
            <v>13.133800000000001</v>
          </cell>
        </row>
        <row r="469">
          <cell r="J469">
            <v>13.133900000000001</v>
          </cell>
        </row>
        <row r="470">
          <cell r="I470">
            <v>13.139900000000001</v>
          </cell>
          <cell r="J470">
            <v>13.139900000000001</v>
          </cell>
        </row>
        <row r="471">
          <cell r="I471">
            <v>13.14</v>
          </cell>
          <cell r="J471">
            <v>13.14</v>
          </cell>
        </row>
        <row r="472">
          <cell r="I472">
            <v>13.1401</v>
          </cell>
          <cell r="J472">
            <v>13.1401</v>
          </cell>
        </row>
        <row r="473">
          <cell r="I473">
            <v>13.1402</v>
          </cell>
          <cell r="J473">
            <v>13.1402</v>
          </cell>
        </row>
        <row r="474">
          <cell r="I474">
            <v>13.149900000000001</v>
          </cell>
          <cell r="J474">
            <v>13.149900000000001</v>
          </cell>
        </row>
        <row r="475">
          <cell r="I475">
            <v>13.15</v>
          </cell>
          <cell r="J475">
            <v>13.15</v>
          </cell>
        </row>
        <row r="476">
          <cell r="I476">
            <v>13.1501</v>
          </cell>
          <cell r="J476">
            <v>13.1501</v>
          </cell>
        </row>
        <row r="477">
          <cell r="I477">
            <v>13.1502</v>
          </cell>
          <cell r="J477">
            <v>13.1502</v>
          </cell>
        </row>
        <row r="478">
          <cell r="I478">
            <v>13.1599</v>
          </cell>
          <cell r="J478">
            <v>13.1599</v>
          </cell>
        </row>
        <row r="479">
          <cell r="I479">
            <v>13.99</v>
          </cell>
          <cell r="J479">
            <v>13.99</v>
          </cell>
        </row>
        <row r="480">
          <cell r="I480">
            <v>13.9999</v>
          </cell>
          <cell r="J480">
            <v>13.9999</v>
          </cell>
        </row>
        <row r="481">
          <cell r="I481">
            <v>14</v>
          </cell>
          <cell r="J481">
            <v>14</v>
          </cell>
        </row>
        <row r="482">
          <cell r="I482">
            <v>14.01</v>
          </cell>
          <cell r="J482">
            <v>14.01</v>
          </cell>
        </row>
        <row r="483">
          <cell r="I483">
            <v>14.0101</v>
          </cell>
          <cell r="J483">
            <v>14.0101</v>
          </cell>
        </row>
        <row r="484">
          <cell r="I484">
            <v>14.010199999999999</v>
          </cell>
          <cell r="J484">
            <v>14.010199999999999</v>
          </cell>
        </row>
        <row r="485">
          <cell r="J485">
            <v>14.010300000000001</v>
          </cell>
        </row>
        <row r="486">
          <cell r="I486">
            <v>14.02</v>
          </cell>
          <cell r="J486">
            <v>14.02</v>
          </cell>
        </row>
        <row r="487">
          <cell r="I487">
            <v>14.020099999999999</v>
          </cell>
          <cell r="J487">
            <v>14.020099999999999</v>
          </cell>
        </row>
        <row r="488">
          <cell r="J488">
            <v>14.020200000000001</v>
          </cell>
        </row>
        <row r="489">
          <cell r="J489">
            <v>14.0299</v>
          </cell>
        </row>
        <row r="490">
          <cell r="I490">
            <v>14.03</v>
          </cell>
          <cell r="J490">
            <v>14.03</v>
          </cell>
        </row>
        <row r="491">
          <cell r="I491">
            <v>14.030099999999999</v>
          </cell>
          <cell r="J491">
            <v>14.030099999999999</v>
          </cell>
        </row>
        <row r="492">
          <cell r="I492">
            <v>14.04</v>
          </cell>
          <cell r="J492">
            <v>14.04</v>
          </cell>
        </row>
        <row r="493">
          <cell r="I493">
            <v>14.040100000000001</v>
          </cell>
          <cell r="J493">
            <v>14.040100000000001</v>
          </cell>
        </row>
        <row r="494">
          <cell r="I494">
            <v>14.05</v>
          </cell>
          <cell r="J494">
            <v>14.05</v>
          </cell>
        </row>
        <row r="495">
          <cell r="I495">
            <v>14.0501</v>
          </cell>
          <cell r="J495">
            <v>14.0501</v>
          </cell>
        </row>
        <row r="496">
          <cell r="I496">
            <v>14.06</v>
          </cell>
          <cell r="J496">
            <v>14.06</v>
          </cell>
        </row>
        <row r="497">
          <cell r="I497">
            <v>14.0601</v>
          </cell>
          <cell r="J497">
            <v>14.0601</v>
          </cell>
        </row>
        <row r="498">
          <cell r="I498">
            <v>14.07</v>
          </cell>
          <cell r="J498">
            <v>14.07</v>
          </cell>
        </row>
        <row r="499">
          <cell r="I499">
            <v>14.0701</v>
          </cell>
          <cell r="J499">
            <v>14.0701</v>
          </cell>
        </row>
        <row r="500">
          <cell r="I500">
            <v>14.0702</v>
          </cell>
          <cell r="J500">
            <v>14.0702</v>
          </cell>
        </row>
        <row r="501">
          <cell r="I501">
            <v>14.0799</v>
          </cell>
          <cell r="J501">
            <v>14.0799</v>
          </cell>
        </row>
        <row r="502">
          <cell r="I502">
            <v>14.08</v>
          </cell>
          <cell r="J502">
            <v>14.08</v>
          </cell>
        </row>
        <row r="503">
          <cell r="I503">
            <v>14.0801</v>
          </cell>
          <cell r="J503">
            <v>14.0801</v>
          </cell>
        </row>
        <row r="504">
          <cell r="I504">
            <v>14.0802</v>
          </cell>
          <cell r="J504">
            <v>14.0802</v>
          </cell>
        </row>
        <row r="505">
          <cell r="I505">
            <v>14.080299999999999</v>
          </cell>
          <cell r="J505">
            <v>14.080299999999999</v>
          </cell>
        </row>
        <row r="506">
          <cell r="I506">
            <v>14.080399999999999</v>
          </cell>
          <cell r="J506">
            <v>14.080399999999999</v>
          </cell>
        </row>
        <row r="507">
          <cell r="I507">
            <v>14.080500000000001</v>
          </cell>
          <cell r="J507">
            <v>14.080500000000001</v>
          </cell>
        </row>
        <row r="508">
          <cell r="I508">
            <v>14.0899</v>
          </cell>
          <cell r="J508">
            <v>14.0899</v>
          </cell>
        </row>
        <row r="509">
          <cell r="I509">
            <v>14.09</v>
          </cell>
          <cell r="J509">
            <v>14.09</v>
          </cell>
        </row>
        <row r="510">
          <cell r="I510">
            <v>14.0901</v>
          </cell>
          <cell r="J510">
            <v>14.0901</v>
          </cell>
        </row>
        <row r="511">
          <cell r="I511">
            <v>14.090199999999999</v>
          </cell>
          <cell r="J511">
            <v>14.090199999999999</v>
          </cell>
        </row>
        <row r="512">
          <cell r="I512">
            <v>14.090299999999999</v>
          </cell>
          <cell r="J512">
            <v>14.090299999999999</v>
          </cell>
        </row>
        <row r="513">
          <cell r="I513">
            <v>14.0999</v>
          </cell>
          <cell r="J513">
            <v>14.0999</v>
          </cell>
        </row>
        <row r="514">
          <cell r="I514">
            <v>14.1</v>
          </cell>
          <cell r="J514">
            <v>14.1</v>
          </cell>
        </row>
        <row r="515">
          <cell r="I515">
            <v>14.100099999999999</v>
          </cell>
          <cell r="J515">
            <v>14.100099999999999</v>
          </cell>
        </row>
        <row r="516">
          <cell r="I516">
            <v>14.100300000000001</v>
          </cell>
          <cell r="J516">
            <v>14.100300000000001</v>
          </cell>
        </row>
        <row r="517">
          <cell r="I517">
            <v>14.1004</v>
          </cell>
          <cell r="J517">
            <v>14.1004</v>
          </cell>
        </row>
        <row r="518">
          <cell r="I518">
            <v>14.1099</v>
          </cell>
          <cell r="J518">
            <v>14.1099</v>
          </cell>
        </row>
        <row r="519">
          <cell r="I519">
            <v>14.11</v>
          </cell>
          <cell r="J519">
            <v>14.11</v>
          </cell>
        </row>
        <row r="520">
          <cell r="I520">
            <v>14.110099999999999</v>
          </cell>
          <cell r="J520">
            <v>14.110099999999999</v>
          </cell>
        </row>
        <row r="521">
          <cell r="I521">
            <v>14.12</v>
          </cell>
          <cell r="J521">
            <v>14.12</v>
          </cell>
        </row>
        <row r="522">
          <cell r="I522">
            <v>14.120100000000001</v>
          </cell>
          <cell r="J522">
            <v>14.120100000000001</v>
          </cell>
        </row>
        <row r="523">
          <cell r="I523">
            <v>14.13</v>
          </cell>
          <cell r="J523">
            <v>14.13</v>
          </cell>
        </row>
        <row r="524">
          <cell r="I524">
            <v>14.130100000000001</v>
          </cell>
          <cell r="J524">
            <v>14.130100000000001</v>
          </cell>
        </row>
        <row r="525">
          <cell r="I525">
            <v>14.14</v>
          </cell>
          <cell r="J525">
            <v>14.14</v>
          </cell>
        </row>
        <row r="526">
          <cell r="I526">
            <v>14.1401</v>
          </cell>
          <cell r="J526">
            <v>14.1401</v>
          </cell>
        </row>
        <row r="527">
          <cell r="I527">
            <v>14.18</v>
          </cell>
          <cell r="J527">
            <v>14.18</v>
          </cell>
        </row>
        <row r="528">
          <cell r="I528">
            <v>14.180099999999999</v>
          </cell>
          <cell r="J528">
            <v>14.180099999999999</v>
          </cell>
        </row>
        <row r="529">
          <cell r="I529">
            <v>14.19</v>
          </cell>
          <cell r="J529">
            <v>14.19</v>
          </cell>
        </row>
        <row r="530">
          <cell r="I530">
            <v>14.190099999999999</v>
          </cell>
          <cell r="J530">
            <v>14.190099999999999</v>
          </cell>
        </row>
        <row r="531">
          <cell r="I531">
            <v>14.2</v>
          </cell>
          <cell r="J531">
            <v>14.2</v>
          </cell>
        </row>
        <row r="532">
          <cell r="I532">
            <v>14.200100000000001</v>
          </cell>
          <cell r="J532">
            <v>14.200100000000001</v>
          </cell>
        </row>
        <row r="533">
          <cell r="I533">
            <v>14.21</v>
          </cell>
          <cell r="J533">
            <v>14.21</v>
          </cell>
        </row>
        <row r="534">
          <cell r="I534">
            <v>14.210100000000001</v>
          </cell>
          <cell r="J534">
            <v>14.210100000000001</v>
          </cell>
        </row>
        <row r="535">
          <cell r="I535">
            <v>14.22</v>
          </cell>
          <cell r="J535">
            <v>14.22</v>
          </cell>
        </row>
        <row r="536">
          <cell r="I536">
            <v>14.2201</v>
          </cell>
          <cell r="J536">
            <v>14.2201</v>
          </cell>
        </row>
        <row r="537">
          <cell r="I537">
            <v>14.23</v>
          </cell>
          <cell r="J537">
            <v>14.23</v>
          </cell>
        </row>
        <row r="538">
          <cell r="I538">
            <v>14.2301</v>
          </cell>
          <cell r="J538">
            <v>14.2301</v>
          </cell>
        </row>
        <row r="539">
          <cell r="I539">
            <v>14.24</v>
          </cell>
          <cell r="J539">
            <v>14.24</v>
          </cell>
        </row>
        <row r="540">
          <cell r="I540">
            <v>14.2401</v>
          </cell>
          <cell r="J540">
            <v>14.2401</v>
          </cell>
        </row>
        <row r="541">
          <cell r="I541">
            <v>14.25</v>
          </cell>
          <cell r="J541">
            <v>14.25</v>
          </cell>
        </row>
        <row r="542">
          <cell r="I542">
            <v>14.2501</v>
          </cell>
          <cell r="J542">
            <v>14.2501</v>
          </cell>
        </row>
        <row r="543">
          <cell r="I543">
            <v>14.27</v>
          </cell>
          <cell r="J543">
            <v>14.27</v>
          </cell>
        </row>
        <row r="544">
          <cell r="I544">
            <v>14.270099999999999</v>
          </cell>
          <cell r="J544">
            <v>14.270099999999999</v>
          </cell>
        </row>
        <row r="545">
          <cell r="I545">
            <v>14.28</v>
          </cell>
          <cell r="J545">
            <v>14.28</v>
          </cell>
        </row>
        <row r="546">
          <cell r="I546">
            <v>14.280099999999999</v>
          </cell>
          <cell r="J546">
            <v>14.280099999999999</v>
          </cell>
        </row>
        <row r="547">
          <cell r="I547">
            <v>14.32</v>
          </cell>
          <cell r="J547">
            <v>14.32</v>
          </cell>
        </row>
        <row r="548">
          <cell r="I548">
            <v>14.3201</v>
          </cell>
          <cell r="J548">
            <v>14.3201</v>
          </cell>
        </row>
        <row r="549">
          <cell r="I549">
            <v>14.33</v>
          </cell>
          <cell r="J549">
            <v>14.33</v>
          </cell>
        </row>
        <row r="550">
          <cell r="I550">
            <v>14.3301</v>
          </cell>
          <cell r="J550">
            <v>14.3301</v>
          </cell>
        </row>
        <row r="551">
          <cell r="I551">
            <v>14.34</v>
          </cell>
          <cell r="J551">
            <v>14.34</v>
          </cell>
        </row>
        <row r="552">
          <cell r="I552">
            <v>14.3401</v>
          </cell>
          <cell r="J552">
            <v>14.3401</v>
          </cell>
        </row>
        <row r="553">
          <cell r="I553">
            <v>14.35</v>
          </cell>
          <cell r="J553">
            <v>14.35</v>
          </cell>
        </row>
        <row r="554">
          <cell r="I554">
            <v>14.350099999999999</v>
          </cell>
          <cell r="J554">
            <v>14.350099999999999</v>
          </cell>
        </row>
        <row r="555">
          <cell r="I555">
            <v>14.36</v>
          </cell>
          <cell r="J555">
            <v>14.36</v>
          </cell>
        </row>
        <row r="556">
          <cell r="I556">
            <v>14.360099999999999</v>
          </cell>
          <cell r="J556">
            <v>14.360099999999999</v>
          </cell>
        </row>
        <row r="557">
          <cell r="I557">
            <v>14.37</v>
          </cell>
          <cell r="J557">
            <v>14.37</v>
          </cell>
        </row>
        <row r="558">
          <cell r="I558">
            <v>14.370100000000001</v>
          </cell>
          <cell r="J558">
            <v>14.370100000000001</v>
          </cell>
        </row>
        <row r="559">
          <cell r="I559">
            <v>14.38</v>
          </cell>
          <cell r="J559">
            <v>14.38</v>
          </cell>
        </row>
        <row r="560">
          <cell r="I560">
            <v>14.380100000000001</v>
          </cell>
          <cell r="J560">
            <v>14.380100000000001</v>
          </cell>
        </row>
        <row r="561">
          <cell r="I561">
            <v>14.39</v>
          </cell>
          <cell r="J561">
            <v>14.39</v>
          </cell>
        </row>
        <row r="562">
          <cell r="I562">
            <v>14.3901</v>
          </cell>
          <cell r="J562">
            <v>14.3901</v>
          </cell>
        </row>
        <row r="563">
          <cell r="I563">
            <v>14.4</v>
          </cell>
          <cell r="J563">
            <v>14.4</v>
          </cell>
        </row>
        <row r="564">
          <cell r="I564">
            <v>14.4001</v>
          </cell>
          <cell r="J564">
            <v>14.4001</v>
          </cell>
        </row>
        <row r="565">
          <cell r="I565">
            <v>14.41</v>
          </cell>
          <cell r="J565">
            <v>14.41</v>
          </cell>
        </row>
        <row r="566">
          <cell r="I566">
            <v>14.4101</v>
          </cell>
          <cell r="J566">
            <v>14.4101</v>
          </cell>
        </row>
        <row r="567">
          <cell r="I567">
            <v>14.42</v>
          </cell>
          <cell r="J567">
            <v>14.42</v>
          </cell>
        </row>
        <row r="568">
          <cell r="I568">
            <v>14.4201</v>
          </cell>
          <cell r="J568">
            <v>14.4201</v>
          </cell>
        </row>
        <row r="569">
          <cell r="I569">
            <v>14.43</v>
          </cell>
          <cell r="J569">
            <v>14.43</v>
          </cell>
        </row>
        <row r="570">
          <cell r="I570">
            <v>14.430099999999999</v>
          </cell>
          <cell r="J570">
            <v>14.430099999999999</v>
          </cell>
        </row>
        <row r="571">
          <cell r="I571">
            <v>14.44</v>
          </cell>
          <cell r="J571">
            <v>14.44</v>
          </cell>
        </row>
        <row r="572">
          <cell r="I572">
            <v>14.440099999999999</v>
          </cell>
          <cell r="J572">
            <v>14.440099999999999</v>
          </cell>
        </row>
        <row r="573">
          <cell r="I573">
            <v>14.45</v>
          </cell>
          <cell r="J573">
            <v>14.45</v>
          </cell>
        </row>
        <row r="574">
          <cell r="I574">
            <v>14.450100000000001</v>
          </cell>
          <cell r="J574">
            <v>14.450100000000001</v>
          </cell>
        </row>
        <row r="575">
          <cell r="J575">
            <v>14.47</v>
          </cell>
        </row>
        <row r="576">
          <cell r="J576">
            <v>14.4701</v>
          </cell>
        </row>
        <row r="577">
          <cell r="J577">
            <v>14.48</v>
          </cell>
        </row>
        <row r="578">
          <cell r="J578">
            <v>14.4801</v>
          </cell>
        </row>
        <row r="579">
          <cell r="J579">
            <v>14.4802</v>
          </cell>
        </row>
        <row r="580">
          <cell r="J580">
            <v>14.4899</v>
          </cell>
        </row>
        <row r="581">
          <cell r="I581">
            <v>14.99</v>
          </cell>
          <cell r="J581">
            <v>14.99</v>
          </cell>
        </row>
        <row r="582">
          <cell r="I582">
            <v>14.9999</v>
          </cell>
          <cell r="J582">
            <v>14.9999</v>
          </cell>
        </row>
        <row r="583">
          <cell r="I583">
            <v>15</v>
          </cell>
          <cell r="J583">
            <v>15</v>
          </cell>
        </row>
        <row r="584">
          <cell r="I584">
            <v>15</v>
          </cell>
          <cell r="J584">
            <v>15</v>
          </cell>
        </row>
        <row r="585">
          <cell r="I585">
            <v>15</v>
          </cell>
          <cell r="J585">
            <v>15</v>
          </cell>
        </row>
        <row r="586">
          <cell r="J586">
            <v>15.0001</v>
          </cell>
        </row>
        <row r="587">
          <cell r="I587">
            <v>15.01</v>
          </cell>
          <cell r="J587">
            <v>15.01</v>
          </cell>
        </row>
        <row r="588">
          <cell r="I588">
            <v>15.0101</v>
          </cell>
          <cell r="J588">
            <v>15.0101</v>
          </cell>
        </row>
        <row r="589">
          <cell r="I589">
            <v>15.02</v>
          </cell>
          <cell r="J589">
            <v>15.02</v>
          </cell>
        </row>
        <row r="590">
          <cell r="I590">
            <v>15.020099999999999</v>
          </cell>
          <cell r="J590">
            <v>15.020099999999999</v>
          </cell>
        </row>
        <row r="591">
          <cell r="I591">
            <v>15.03</v>
          </cell>
          <cell r="J591">
            <v>15.03</v>
          </cell>
        </row>
        <row r="592">
          <cell r="I592">
            <v>15.0303</v>
          </cell>
          <cell r="J592">
            <v>15.0303</v>
          </cell>
        </row>
        <row r="593">
          <cell r="I593">
            <v>15.0304</v>
          </cell>
          <cell r="J593">
            <v>15.0304</v>
          </cell>
        </row>
        <row r="594">
          <cell r="I594">
            <v>15.0305</v>
          </cell>
          <cell r="J594">
            <v>15.0305</v>
          </cell>
        </row>
        <row r="595">
          <cell r="I595">
            <v>15.0306</v>
          </cell>
          <cell r="J595">
            <v>15.0306</v>
          </cell>
        </row>
        <row r="596">
          <cell r="J596">
            <v>15.0307</v>
          </cell>
        </row>
        <row r="597">
          <cell r="I597">
            <v>15.039899999999999</v>
          </cell>
          <cell r="J597">
            <v>15.039899999999999</v>
          </cell>
        </row>
        <row r="598">
          <cell r="I598">
            <v>15.04</v>
          </cell>
          <cell r="J598">
            <v>15.04</v>
          </cell>
        </row>
        <row r="599">
          <cell r="I599">
            <v>15.040100000000001</v>
          </cell>
          <cell r="J599">
            <v>15.040100000000001</v>
          </cell>
        </row>
        <row r="600">
          <cell r="I600">
            <v>15.0403</v>
          </cell>
          <cell r="J600">
            <v>15.0403</v>
          </cell>
        </row>
        <row r="601">
          <cell r="I601">
            <v>15.0404</v>
          </cell>
          <cell r="J601">
            <v>15.0404</v>
          </cell>
        </row>
        <row r="602">
          <cell r="I602">
            <v>15.0405</v>
          </cell>
          <cell r="J602">
            <v>15.0405</v>
          </cell>
        </row>
        <row r="603">
          <cell r="I603">
            <v>15.0406</v>
          </cell>
          <cell r="J603">
            <v>15.0406</v>
          </cell>
        </row>
        <row r="604">
          <cell r="J604">
            <v>15.040699999999999</v>
          </cell>
        </row>
        <row r="605">
          <cell r="I605">
            <v>15.049899999999999</v>
          </cell>
          <cell r="J605">
            <v>15.049899999999999</v>
          </cell>
        </row>
        <row r="606">
          <cell r="I606">
            <v>15.05</v>
          </cell>
          <cell r="J606">
            <v>15.05</v>
          </cell>
        </row>
        <row r="607">
          <cell r="I607">
            <v>15.0501</v>
          </cell>
          <cell r="J607">
            <v>15.0501</v>
          </cell>
        </row>
        <row r="608">
          <cell r="I608">
            <v>15.0503</v>
          </cell>
          <cell r="J608">
            <v>15.1701</v>
          </cell>
        </row>
        <row r="609">
          <cell r="I609">
            <v>15.0505</v>
          </cell>
          <cell r="J609">
            <v>15.170299999999999</v>
          </cell>
        </row>
        <row r="610">
          <cell r="I610">
            <v>15.050599999999999</v>
          </cell>
          <cell r="J610">
            <v>15.050599999999999</v>
          </cell>
        </row>
        <row r="611">
          <cell r="I611">
            <v>15.050700000000001</v>
          </cell>
          <cell r="J611">
            <v>15.050700000000001</v>
          </cell>
        </row>
        <row r="612">
          <cell r="I612">
            <v>15.050800000000001</v>
          </cell>
          <cell r="J612">
            <v>15.050800000000001</v>
          </cell>
        </row>
        <row r="613">
          <cell r="I613">
            <v>15.059900000000001</v>
          </cell>
          <cell r="J613">
            <v>15.059900000000001</v>
          </cell>
        </row>
        <row r="614">
          <cell r="I614">
            <v>15.06</v>
          </cell>
          <cell r="J614">
            <v>15.06</v>
          </cell>
        </row>
        <row r="615">
          <cell r="I615">
            <v>15.060700000000001</v>
          </cell>
          <cell r="J615">
            <v>15.060700000000001</v>
          </cell>
        </row>
        <row r="616">
          <cell r="I616">
            <v>15.0611</v>
          </cell>
          <cell r="J616">
            <v>15.0611</v>
          </cell>
        </row>
        <row r="617">
          <cell r="I617">
            <v>15.061199999999999</v>
          </cell>
          <cell r="J617">
            <v>15.061199999999999</v>
          </cell>
        </row>
        <row r="618">
          <cell r="I618">
            <v>15.061299999999999</v>
          </cell>
          <cell r="J618">
            <v>15.061299999999999</v>
          </cell>
        </row>
        <row r="619">
          <cell r="I619">
            <v>15.061400000000001</v>
          </cell>
          <cell r="J619">
            <v>15.061400000000001</v>
          </cell>
        </row>
        <row r="620">
          <cell r="I620">
            <v>15.061500000000001</v>
          </cell>
          <cell r="J620">
            <v>15.061500000000001</v>
          </cell>
        </row>
        <row r="621">
          <cell r="I621">
            <v>15.0616</v>
          </cell>
          <cell r="J621">
            <v>15.0616</v>
          </cell>
        </row>
        <row r="622">
          <cell r="J622">
            <v>15.0617</v>
          </cell>
        </row>
        <row r="623">
          <cell r="I623">
            <v>15.069900000000001</v>
          </cell>
          <cell r="J623">
            <v>15.069900000000001</v>
          </cell>
        </row>
        <row r="624">
          <cell r="I624">
            <v>15.07</v>
          </cell>
          <cell r="J624">
            <v>15.07</v>
          </cell>
        </row>
        <row r="625">
          <cell r="I625">
            <v>15.0701</v>
          </cell>
          <cell r="J625">
            <v>15.0701</v>
          </cell>
        </row>
        <row r="626">
          <cell r="I626">
            <v>15.0702</v>
          </cell>
          <cell r="J626">
            <v>15.0702</v>
          </cell>
        </row>
        <row r="627">
          <cell r="I627">
            <v>15.0703</v>
          </cell>
          <cell r="J627">
            <v>15.0703</v>
          </cell>
        </row>
        <row r="628">
          <cell r="I628">
            <v>15.070399999999999</v>
          </cell>
          <cell r="J628">
            <v>15.070399999999999</v>
          </cell>
        </row>
        <row r="629">
          <cell r="J629">
            <v>15.070499999999999</v>
          </cell>
        </row>
        <row r="630">
          <cell r="I630">
            <v>15.0799</v>
          </cell>
          <cell r="J630">
            <v>15.0799</v>
          </cell>
        </row>
        <row r="631">
          <cell r="I631">
            <v>15.08</v>
          </cell>
          <cell r="J631">
            <v>15.08</v>
          </cell>
        </row>
        <row r="632">
          <cell r="I632">
            <v>15.0801</v>
          </cell>
          <cell r="J632">
            <v>15.0801</v>
          </cell>
        </row>
        <row r="633">
          <cell r="I633">
            <v>15.080299999999999</v>
          </cell>
          <cell r="J633">
            <v>15.080299999999999</v>
          </cell>
        </row>
        <row r="634">
          <cell r="I634">
            <v>15.080500000000001</v>
          </cell>
          <cell r="J634">
            <v>15.080500000000001</v>
          </cell>
        </row>
        <row r="635">
          <cell r="J635">
            <v>15.0806</v>
          </cell>
        </row>
        <row r="636">
          <cell r="J636">
            <v>15.0807</v>
          </cell>
        </row>
        <row r="637">
          <cell r="I637">
            <v>15.0899</v>
          </cell>
          <cell r="J637">
            <v>15.0899</v>
          </cell>
        </row>
        <row r="638">
          <cell r="I638">
            <v>15.09</v>
          </cell>
          <cell r="J638">
            <v>15.09</v>
          </cell>
        </row>
        <row r="639">
          <cell r="I639">
            <v>15.0901</v>
          </cell>
          <cell r="J639">
            <v>15.0901</v>
          </cell>
        </row>
        <row r="640">
          <cell r="I640">
            <v>15.090299999999999</v>
          </cell>
          <cell r="J640">
            <v>15.090299999999999</v>
          </cell>
        </row>
        <row r="641">
          <cell r="I641">
            <v>15.0999</v>
          </cell>
          <cell r="J641">
            <v>15.0999</v>
          </cell>
        </row>
        <row r="642">
          <cell r="I642">
            <v>15.1</v>
          </cell>
          <cell r="J642">
            <v>15.1</v>
          </cell>
        </row>
        <row r="643">
          <cell r="I643">
            <v>15.100099999999999</v>
          </cell>
          <cell r="J643">
            <v>15.100099999999999</v>
          </cell>
        </row>
        <row r="644">
          <cell r="I644">
            <v>15.11</v>
          </cell>
          <cell r="J644">
            <v>15.11</v>
          </cell>
        </row>
        <row r="645">
          <cell r="I645">
            <v>15.110200000000001</v>
          </cell>
          <cell r="J645">
            <v>15.110200000000001</v>
          </cell>
        </row>
        <row r="646">
          <cell r="I646">
            <v>15.110300000000001</v>
          </cell>
          <cell r="J646">
            <v>15.110300000000001</v>
          </cell>
        </row>
        <row r="647">
          <cell r="I647">
            <v>15.119899999999999</v>
          </cell>
          <cell r="J647">
            <v>15.119899999999999</v>
          </cell>
        </row>
        <row r="648">
          <cell r="I648">
            <v>15.12</v>
          </cell>
          <cell r="J648">
            <v>15.12</v>
          </cell>
        </row>
        <row r="649">
          <cell r="I649">
            <v>15.120100000000001</v>
          </cell>
          <cell r="J649">
            <v>15.120100000000001</v>
          </cell>
        </row>
        <row r="650">
          <cell r="I650">
            <v>15.120200000000001</v>
          </cell>
          <cell r="J650">
            <v>15.120200000000001</v>
          </cell>
        </row>
        <row r="651">
          <cell r="I651">
            <v>15.1203</v>
          </cell>
          <cell r="J651">
            <v>15.1203</v>
          </cell>
        </row>
        <row r="652">
          <cell r="I652">
            <v>15.1204</v>
          </cell>
          <cell r="J652">
            <v>15.1204</v>
          </cell>
        </row>
        <row r="653">
          <cell r="I653">
            <v>15.129899999999999</v>
          </cell>
          <cell r="J653">
            <v>15.129899999999999</v>
          </cell>
        </row>
        <row r="654">
          <cell r="I654">
            <v>15.13</v>
          </cell>
          <cell r="J654">
            <v>15.13</v>
          </cell>
        </row>
        <row r="655">
          <cell r="I655">
            <v>15.130100000000001</v>
          </cell>
          <cell r="J655">
            <v>15.130100000000001</v>
          </cell>
        </row>
        <row r="656">
          <cell r="I656">
            <v>15.1302</v>
          </cell>
          <cell r="J656">
            <v>15.1302</v>
          </cell>
        </row>
        <row r="657">
          <cell r="I657">
            <v>15.1303</v>
          </cell>
          <cell r="J657">
            <v>15.1303</v>
          </cell>
        </row>
        <row r="658">
          <cell r="I658">
            <v>15.1304</v>
          </cell>
          <cell r="J658">
            <v>15.1304</v>
          </cell>
        </row>
        <row r="659">
          <cell r="I659">
            <v>15.1305</v>
          </cell>
          <cell r="J659">
            <v>15.1305</v>
          </cell>
        </row>
        <row r="660">
          <cell r="I660">
            <v>15.130599999999999</v>
          </cell>
          <cell r="J660">
            <v>15.130599999999999</v>
          </cell>
        </row>
        <row r="661">
          <cell r="J661">
            <v>15.130699999999999</v>
          </cell>
        </row>
        <row r="662">
          <cell r="I662">
            <v>15.139900000000001</v>
          </cell>
          <cell r="J662">
            <v>15.139900000000001</v>
          </cell>
        </row>
        <row r="663">
          <cell r="I663">
            <v>15.14</v>
          </cell>
          <cell r="J663">
            <v>15.14</v>
          </cell>
        </row>
        <row r="664">
          <cell r="I664">
            <v>15.1401</v>
          </cell>
          <cell r="J664">
            <v>15.1401</v>
          </cell>
        </row>
        <row r="665">
          <cell r="I665">
            <v>15.15</v>
          </cell>
          <cell r="J665">
            <v>15.15</v>
          </cell>
        </row>
        <row r="666">
          <cell r="I666">
            <v>15.1501</v>
          </cell>
          <cell r="J666">
            <v>15.1501</v>
          </cell>
        </row>
        <row r="667">
          <cell r="I667">
            <v>15.1502</v>
          </cell>
          <cell r="J667">
            <v>15.1502</v>
          </cell>
        </row>
        <row r="668">
          <cell r="I668">
            <v>15.1503</v>
          </cell>
          <cell r="J668">
            <v>15.1503</v>
          </cell>
        </row>
        <row r="669">
          <cell r="I669">
            <v>15.1599</v>
          </cell>
          <cell r="J669">
            <v>15.1599</v>
          </cell>
        </row>
        <row r="670">
          <cell r="I670">
            <v>15.16</v>
          </cell>
          <cell r="J670">
            <v>15.16</v>
          </cell>
        </row>
        <row r="671">
          <cell r="I671">
            <v>15.1601</v>
          </cell>
          <cell r="J671">
            <v>15.1601</v>
          </cell>
        </row>
        <row r="672">
          <cell r="J672">
            <v>15.17</v>
          </cell>
        </row>
        <row r="673">
          <cell r="J673">
            <v>15.170199999999999</v>
          </cell>
        </row>
        <row r="674">
          <cell r="J674">
            <v>15.170400000000001</v>
          </cell>
        </row>
        <row r="675">
          <cell r="J675">
            <v>15.170500000000001</v>
          </cell>
        </row>
        <row r="676">
          <cell r="J676">
            <v>15.1706</v>
          </cell>
        </row>
        <row r="677">
          <cell r="J677">
            <v>15.1799</v>
          </cell>
        </row>
        <row r="678">
          <cell r="I678">
            <v>15.99</v>
          </cell>
          <cell r="J678">
            <v>15.99</v>
          </cell>
        </row>
        <row r="679">
          <cell r="I679">
            <v>15.9999</v>
          </cell>
          <cell r="J679">
            <v>15.9999</v>
          </cell>
        </row>
        <row r="680">
          <cell r="I680">
            <v>16</v>
          </cell>
          <cell r="J680">
            <v>16</v>
          </cell>
        </row>
        <row r="681">
          <cell r="I681">
            <v>16.010000000000002</v>
          </cell>
          <cell r="J681">
            <v>16.010000000000002</v>
          </cell>
        </row>
        <row r="682">
          <cell r="I682">
            <v>16.010100000000001</v>
          </cell>
          <cell r="J682">
            <v>16.010100000000001</v>
          </cell>
        </row>
        <row r="683">
          <cell r="I683">
            <v>16.010200000000001</v>
          </cell>
          <cell r="J683">
            <v>16.010200000000001</v>
          </cell>
        </row>
        <row r="684">
          <cell r="I684">
            <v>16.010300000000001</v>
          </cell>
          <cell r="J684">
            <v>16.010300000000001</v>
          </cell>
        </row>
        <row r="685">
          <cell r="I685">
            <v>16.010400000000001</v>
          </cell>
          <cell r="J685">
            <v>16.010400000000001</v>
          </cell>
        </row>
        <row r="686">
          <cell r="I686">
            <v>16.0105</v>
          </cell>
          <cell r="J686">
            <v>16.0105</v>
          </cell>
        </row>
        <row r="687">
          <cell r="I687">
            <v>16.0199</v>
          </cell>
          <cell r="J687">
            <v>16.0199</v>
          </cell>
        </row>
        <row r="688">
          <cell r="I688">
            <v>16.02</v>
          </cell>
          <cell r="J688">
            <v>16.02</v>
          </cell>
        </row>
        <row r="689">
          <cell r="I689">
            <v>16.020099999999999</v>
          </cell>
          <cell r="J689">
            <v>16.020099999999999</v>
          </cell>
        </row>
        <row r="690">
          <cell r="I690">
            <v>16.03</v>
          </cell>
          <cell r="J690">
            <v>16.03</v>
          </cell>
        </row>
        <row r="691">
          <cell r="I691">
            <v>16.03</v>
          </cell>
          <cell r="J691">
            <v>16.03</v>
          </cell>
        </row>
        <row r="692">
          <cell r="I692">
            <v>16.030100000000001</v>
          </cell>
          <cell r="J692">
            <v>16.030100000000001</v>
          </cell>
        </row>
        <row r="693">
          <cell r="I693">
            <v>16.030200000000001</v>
          </cell>
          <cell r="J693">
            <v>16.030200000000001</v>
          </cell>
        </row>
        <row r="694">
          <cell r="I694">
            <v>16.0303</v>
          </cell>
          <cell r="J694">
            <v>16.0303</v>
          </cell>
        </row>
        <row r="695">
          <cell r="I695">
            <v>16.0304</v>
          </cell>
          <cell r="J695">
            <v>16.0304</v>
          </cell>
        </row>
        <row r="696">
          <cell r="I696">
            <v>16.039899999999999</v>
          </cell>
          <cell r="J696">
            <v>16.039899999999999</v>
          </cell>
        </row>
        <row r="697">
          <cell r="I697">
            <v>16.04</v>
          </cell>
          <cell r="J697">
            <v>16.04</v>
          </cell>
        </row>
        <row r="698">
          <cell r="I698">
            <v>16.04</v>
          </cell>
          <cell r="J698">
            <v>16.04</v>
          </cell>
        </row>
        <row r="699">
          <cell r="I699">
            <v>16.040099999999999</v>
          </cell>
          <cell r="J699">
            <v>16.040099999999999</v>
          </cell>
        </row>
        <row r="700">
          <cell r="I700">
            <v>16.040199999999999</v>
          </cell>
          <cell r="J700">
            <v>16.040199999999999</v>
          </cell>
        </row>
        <row r="701">
          <cell r="I701">
            <v>16.040400000000002</v>
          </cell>
          <cell r="J701">
            <v>16.040400000000002</v>
          </cell>
        </row>
        <row r="702">
          <cell r="I702">
            <v>16.040500000000002</v>
          </cell>
          <cell r="J702">
            <v>16.040500000000002</v>
          </cell>
        </row>
        <row r="703">
          <cell r="I703">
            <v>16.040600000000001</v>
          </cell>
          <cell r="J703">
            <v>16.040600000000001</v>
          </cell>
        </row>
        <row r="704">
          <cell r="I704">
            <v>16.040700000000001</v>
          </cell>
          <cell r="J704">
            <v>16.040700000000001</v>
          </cell>
        </row>
        <row r="705">
          <cell r="I705">
            <v>16.040800000000001</v>
          </cell>
          <cell r="J705">
            <v>16.040800000000001</v>
          </cell>
        </row>
        <row r="706">
          <cell r="I706">
            <v>16.040900000000001</v>
          </cell>
          <cell r="J706">
            <v>16.040900000000001</v>
          </cell>
        </row>
        <row r="707">
          <cell r="I707">
            <v>16.041</v>
          </cell>
          <cell r="J707">
            <v>16.041</v>
          </cell>
        </row>
        <row r="708">
          <cell r="I708">
            <v>16.049900000000001</v>
          </cell>
          <cell r="J708">
            <v>16.049900000000001</v>
          </cell>
        </row>
        <row r="709">
          <cell r="I709">
            <v>16.05</v>
          </cell>
          <cell r="J709">
            <v>16.05</v>
          </cell>
        </row>
        <row r="710">
          <cell r="I710">
            <v>16.05</v>
          </cell>
          <cell r="J710">
            <v>16.05</v>
          </cell>
        </row>
        <row r="711">
          <cell r="I711">
            <v>16.0501</v>
          </cell>
          <cell r="J711">
            <v>16.0501</v>
          </cell>
        </row>
        <row r="712">
          <cell r="I712">
            <v>16.0502</v>
          </cell>
          <cell r="J712">
            <v>16.0502</v>
          </cell>
        </row>
        <row r="713">
          <cell r="I713">
            <v>16.0503</v>
          </cell>
          <cell r="J713">
            <v>16.0503</v>
          </cell>
        </row>
        <row r="714">
          <cell r="I714">
            <v>16.0504</v>
          </cell>
          <cell r="J714">
            <v>16.0504</v>
          </cell>
        </row>
        <row r="715">
          <cell r="I715">
            <v>16.0505</v>
          </cell>
          <cell r="J715">
            <v>16.0505</v>
          </cell>
        </row>
        <row r="716">
          <cell r="I716">
            <v>16.050599999999999</v>
          </cell>
          <cell r="J716">
            <v>16.050599999999999</v>
          </cell>
        </row>
        <row r="717">
          <cell r="I717">
            <v>16.059899999999999</v>
          </cell>
          <cell r="J717">
            <v>16.059899999999999</v>
          </cell>
        </row>
        <row r="718">
          <cell r="I718">
            <v>16.059999999999999</v>
          </cell>
          <cell r="J718">
            <v>16.059999999999999</v>
          </cell>
        </row>
        <row r="719">
          <cell r="I719">
            <v>16.060099999999998</v>
          </cell>
          <cell r="J719">
            <v>16.060099999999998</v>
          </cell>
        </row>
        <row r="720">
          <cell r="I720">
            <v>16.07</v>
          </cell>
          <cell r="J720">
            <v>16.07</v>
          </cell>
        </row>
        <row r="721">
          <cell r="I721">
            <v>16.07</v>
          </cell>
          <cell r="J721">
            <v>16.07</v>
          </cell>
        </row>
        <row r="722">
          <cell r="I722">
            <v>16.0701</v>
          </cell>
          <cell r="J722">
            <v>16.0701</v>
          </cell>
        </row>
        <row r="723">
          <cell r="I723">
            <v>16.0702</v>
          </cell>
          <cell r="J723">
            <v>16.0702</v>
          </cell>
        </row>
        <row r="724">
          <cell r="I724">
            <v>16.070399999999999</v>
          </cell>
          <cell r="J724">
            <v>16.070399999999999</v>
          </cell>
        </row>
        <row r="725">
          <cell r="I725">
            <v>16.070499999999999</v>
          </cell>
          <cell r="J725">
            <v>16.070499999999999</v>
          </cell>
        </row>
        <row r="726">
          <cell r="I726">
            <v>16.070599999999999</v>
          </cell>
          <cell r="J726">
            <v>16.070599999999999</v>
          </cell>
        </row>
        <row r="727">
          <cell r="I727">
            <v>16.070699999999999</v>
          </cell>
          <cell r="J727">
            <v>16.070699999999999</v>
          </cell>
        </row>
        <row r="728">
          <cell r="I728">
            <v>16.079899999999999</v>
          </cell>
          <cell r="J728">
            <v>16.079899999999999</v>
          </cell>
        </row>
        <row r="729">
          <cell r="I729">
            <v>16.079999999999998</v>
          </cell>
          <cell r="J729">
            <v>16.079999999999998</v>
          </cell>
        </row>
        <row r="730">
          <cell r="I730">
            <v>16.080100000000002</v>
          </cell>
          <cell r="J730">
            <v>16.080100000000002</v>
          </cell>
        </row>
        <row r="731">
          <cell r="I731">
            <v>16.09</v>
          </cell>
          <cell r="J731">
            <v>16.09</v>
          </cell>
        </row>
        <row r="732">
          <cell r="I732">
            <v>16.09</v>
          </cell>
          <cell r="J732">
            <v>16.09</v>
          </cell>
        </row>
        <row r="733">
          <cell r="I733">
            <v>16.0901</v>
          </cell>
          <cell r="J733">
            <v>16.0901</v>
          </cell>
        </row>
        <row r="734">
          <cell r="I734">
            <v>16.090199999999999</v>
          </cell>
          <cell r="J734">
            <v>16.090199999999999</v>
          </cell>
        </row>
        <row r="735">
          <cell r="I735">
            <v>16.090399999999999</v>
          </cell>
          <cell r="J735">
            <v>16.090399999999999</v>
          </cell>
        </row>
        <row r="736">
          <cell r="I736">
            <v>16.090499999999999</v>
          </cell>
          <cell r="J736">
            <v>16.090499999999999</v>
          </cell>
        </row>
        <row r="737">
          <cell r="I737">
            <v>16.090599999999998</v>
          </cell>
          <cell r="J737">
            <v>16.090599999999998</v>
          </cell>
        </row>
        <row r="738">
          <cell r="I738">
            <v>16.090699999999998</v>
          </cell>
          <cell r="J738">
            <v>16.090699999999998</v>
          </cell>
        </row>
        <row r="739">
          <cell r="I739">
            <v>16.090800000000002</v>
          </cell>
          <cell r="J739">
            <v>16.090800000000002</v>
          </cell>
        </row>
        <row r="740">
          <cell r="I740">
            <v>16.099900000000002</v>
          </cell>
          <cell r="J740">
            <v>16.099900000000002</v>
          </cell>
        </row>
        <row r="741">
          <cell r="I741">
            <v>16.100000000000001</v>
          </cell>
          <cell r="J741">
            <v>16.100000000000001</v>
          </cell>
        </row>
        <row r="742">
          <cell r="I742">
            <v>16.100100000000001</v>
          </cell>
          <cell r="J742">
            <v>16.100100000000001</v>
          </cell>
        </row>
        <row r="743">
          <cell r="I743">
            <v>16.11</v>
          </cell>
          <cell r="J743">
            <v>16.11</v>
          </cell>
        </row>
        <row r="744">
          <cell r="I744">
            <v>16.11</v>
          </cell>
          <cell r="J744">
            <v>16.11</v>
          </cell>
        </row>
        <row r="745">
          <cell r="I745">
            <v>16.110099999999999</v>
          </cell>
          <cell r="J745">
            <v>16.110099999999999</v>
          </cell>
        </row>
        <row r="746">
          <cell r="I746">
            <v>16.110199999999999</v>
          </cell>
          <cell r="J746">
            <v>16.110199999999999</v>
          </cell>
        </row>
        <row r="747">
          <cell r="I747">
            <v>16.110299999999999</v>
          </cell>
          <cell r="J747">
            <v>16.110299999999999</v>
          </cell>
        </row>
        <row r="748">
          <cell r="I748">
            <v>16.119900000000001</v>
          </cell>
          <cell r="J748">
            <v>16.119900000000001</v>
          </cell>
        </row>
        <row r="749">
          <cell r="I749">
            <v>16.12</v>
          </cell>
          <cell r="J749">
            <v>16.12</v>
          </cell>
        </row>
        <row r="750">
          <cell r="I750">
            <v>16.12</v>
          </cell>
          <cell r="J750">
            <v>16.12</v>
          </cell>
        </row>
        <row r="751">
          <cell r="I751">
            <v>16.120200000000001</v>
          </cell>
          <cell r="J751">
            <v>16.120200000000001</v>
          </cell>
        </row>
        <row r="752">
          <cell r="I752">
            <v>16.1203</v>
          </cell>
          <cell r="J752">
            <v>16.1203</v>
          </cell>
        </row>
        <row r="753">
          <cell r="I753">
            <v>16.129899999999999</v>
          </cell>
          <cell r="J753">
            <v>16.129899999999999</v>
          </cell>
        </row>
        <row r="754">
          <cell r="I754">
            <v>16.13</v>
          </cell>
          <cell r="J754">
            <v>16.13</v>
          </cell>
        </row>
        <row r="755">
          <cell r="I755">
            <v>16.130099999999999</v>
          </cell>
          <cell r="J755">
            <v>16.130099999999999</v>
          </cell>
        </row>
        <row r="756">
          <cell r="I756">
            <v>16.14</v>
          </cell>
          <cell r="J756">
            <v>16.14</v>
          </cell>
        </row>
        <row r="757">
          <cell r="I757">
            <v>16.14</v>
          </cell>
          <cell r="J757">
            <v>16.14</v>
          </cell>
        </row>
        <row r="758">
          <cell r="I758">
            <v>16.1401</v>
          </cell>
          <cell r="J758">
            <v>16.1401</v>
          </cell>
        </row>
        <row r="759">
          <cell r="I759">
            <v>16.1402</v>
          </cell>
          <cell r="J759">
            <v>16.1402</v>
          </cell>
        </row>
        <row r="760">
          <cell r="I760">
            <v>16.1403</v>
          </cell>
          <cell r="J760">
            <v>16.1403</v>
          </cell>
        </row>
        <row r="761">
          <cell r="I761">
            <v>16.1404</v>
          </cell>
          <cell r="J761">
            <v>16.1404</v>
          </cell>
        </row>
        <row r="762">
          <cell r="I762">
            <v>16.140499999999999</v>
          </cell>
          <cell r="J762">
            <v>16.140499999999999</v>
          </cell>
        </row>
        <row r="763">
          <cell r="I763">
            <v>16.140599999999999</v>
          </cell>
          <cell r="J763">
            <v>16.140599999999999</v>
          </cell>
        </row>
        <row r="764">
          <cell r="I764">
            <v>16.140699999999999</v>
          </cell>
          <cell r="J764">
            <v>16.140699999999999</v>
          </cell>
        </row>
        <row r="765">
          <cell r="I765">
            <v>16.140799999999999</v>
          </cell>
          <cell r="J765">
            <v>16.140799999999999</v>
          </cell>
        </row>
        <row r="766">
          <cell r="J766">
            <v>16.140899999999998</v>
          </cell>
        </row>
        <row r="767">
          <cell r="I767">
            <v>16.149899999999999</v>
          </cell>
          <cell r="J767">
            <v>16.149899999999999</v>
          </cell>
        </row>
        <row r="768">
          <cell r="I768">
            <v>16.149999999999999</v>
          </cell>
          <cell r="J768">
            <v>16.149999999999999</v>
          </cell>
        </row>
        <row r="769">
          <cell r="I769">
            <v>16.150099999999998</v>
          </cell>
          <cell r="J769">
            <v>16.150099999999998</v>
          </cell>
        </row>
        <row r="770">
          <cell r="I770">
            <v>16.150200000000002</v>
          </cell>
          <cell r="J770">
            <v>16.150200000000002</v>
          </cell>
        </row>
        <row r="771">
          <cell r="I771">
            <v>16.150300000000001</v>
          </cell>
          <cell r="J771">
            <v>16.150300000000001</v>
          </cell>
        </row>
        <row r="772">
          <cell r="I772">
            <v>16.150400000000001</v>
          </cell>
          <cell r="J772">
            <v>16.150400000000001</v>
          </cell>
        </row>
        <row r="773">
          <cell r="I773">
            <v>16.1599</v>
          </cell>
          <cell r="J773">
            <v>16.1599</v>
          </cell>
        </row>
        <row r="774">
          <cell r="I774">
            <v>16.16</v>
          </cell>
          <cell r="J774">
            <v>16.16</v>
          </cell>
        </row>
        <row r="775">
          <cell r="I775">
            <v>16.1601</v>
          </cell>
          <cell r="J775">
            <v>16.1601</v>
          </cell>
        </row>
        <row r="776">
          <cell r="I776">
            <v>16.1602</v>
          </cell>
          <cell r="J776">
            <v>16.1602</v>
          </cell>
        </row>
        <row r="777">
          <cell r="I777">
            <v>16.160299999999999</v>
          </cell>
          <cell r="J777">
            <v>16.160299999999999</v>
          </cell>
        </row>
        <row r="778">
          <cell r="I778">
            <v>16.169899999999998</v>
          </cell>
          <cell r="J778">
            <v>16.169899999999998</v>
          </cell>
        </row>
        <row r="779">
          <cell r="J779">
            <v>16.170000000000002</v>
          </cell>
        </row>
        <row r="780">
          <cell r="J780">
            <v>16.170100000000001</v>
          </cell>
        </row>
        <row r="781">
          <cell r="J781">
            <v>16.170200000000001</v>
          </cell>
        </row>
        <row r="782">
          <cell r="J782">
            <v>16.1799</v>
          </cell>
        </row>
        <row r="783">
          <cell r="J783">
            <v>16.18</v>
          </cell>
        </row>
        <row r="784">
          <cell r="J784">
            <v>16.180099999999999</v>
          </cell>
        </row>
        <row r="785">
          <cell r="I785">
            <v>16.989999999999998</v>
          </cell>
          <cell r="J785">
            <v>16.989999999999998</v>
          </cell>
        </row>
        <row r="786">
          <cell r="I786">
            <v>16.9999</v>
          </cell>
          <cell r="J786">
            <v>16.9999</v>
          </cell>
        </row>
        <row r="787">
          <cell r="I787">
            <v>19</v>
          </cell>
          <cell r="J787">
            <v>19</v>
          </cell>
        </row>
        <row r="788">
          <cell r="I788">
            <v>19</v>
          </cell>
          <cell r="J788">
            <v>19.100000000000001</v>
          </cell>
        </row>
        <row r="789">
          <cell r="I789">
            <v>19</v>
          </cell>
          <cell r="J789">
            <v>19.100100000000001</v>
          </cell>
        </row>
        <row r="790">
          <cell r="I790">
            <v>19.010000000000002</v>
          </cell>
          <cell r="J790">
            <v>19.010000000000002</v>
          </cell>
        </row>
        <row r="791">
          <cell r="I791">
            <v>19.010100000000001</v>
          </cell>
          <cell r="J791">
            <v>19.010100000000001</v>
          </cell>
        </row>
        <row r="792">
          <cell r="I792">
            <v>19.02</v>
          </cell>
          <cell r="J792">
            <v>19.02</v>
          </cell>
        </row>
        <row r="793">
          <cell r="I793">
            <v>19.020099999999999</v>
          </cell>
          <cell r="J793">
            <v>19.020099999999999</v>
          </cell>
        </row>
        <row r="794">
          <cell r="I794">
            <v>19.020199999999999</v>
          </cell>
          <cell r="J794">
            <v>19.020199999999999</v>
          </cell>
        </row>
        <row r="795">
          <cell r="I795">
            <v>19.020299999999999</v>
          </cell>
          <cell r="J795">
            <v>19.020299999999999</v>
          </cell>
        </row>
        <row r="796">
          <cell r="I796">
            <v>19.029900000000001</v>
          </cell>
          <cell r="J796">
            <v>19.029900000000001</v>
          </cell>
        </row>
        <row r="797">
          <cell r="I797">
            <v>19.04</v>
          </cell>
          <cell r="J797">
            <v>19.04</v>
          </cell>
        </row>
        <row r="798">
          <cell r="I798">
            <v>19.040099999999999</v>
          </cell>
          <cell r="J798">
            <v>19.040099999999999</v>
          </cell>
        </row>
        <row r="799">
          <cell r="I799">
            <v>19.040199999999999</v>
          </cell>
          <cell r="J799">
            <v>19.040199999999999</v>
          </cell>
        </row>
        <row r="800">
          <cell r="I800">
            <v>19.040299999999998</v>
          </cell>
          <cell r="J800">
            <v>19.040299999999998</v>
          </cell>
        </row>
        <row r="801">
          <cell r="I801">
            <v>19.049900000000001</v>
          </cell>
          <cell r="J801">
            <v>19.049900000000001</v>
          </cell>
        </row>
        <row r="802">
          <cell r="I802">
            <v>19.05</v>
          </cell>
          <cell r="J802">
            <v>19.05</v>
          </cell>
        </row>
        <row r="803">
          <cell r="I803">
            <v>19.0501</v>
          </cell>
          <cell r="J803">
            <v>19.0501</v>
          </cell>
        </row>
        <row r="804">
          <cell r="I804">
            <v>19.0504</v>
          </cell>
          <cell r="J804">
            <v>19.0504</v>
          </cell>
        </row>
        <row r="805">
          <cell r="I805">
            <v>19.0505</v>
          </cell>
          <cell r="J805">
            <v>19.0505</v>
          </cell>
        </row>
        <row r="806">
          <cell r="I806">
            <v>19.059899999999999</v>
          </cell>
          <cell r="J806">
            <v>19.059899999999999</v>
          </cell>
        </row>
        <row r="807">
          <cell r="I807">
            <v>19.059999999999999</v>
          </cell>
          <cell r="J807">
            <v>19.059999999999999</v>
          </cell>
        </row>
        <row r="808">
          <cell r="I808">
            <v>19.060099999999998</v>
          </cell>
          <cell r="J808">
            <v>19.060099999999998</v>
          </cell>
        </row>
        <row r="809">
          <cell r="I809">
            <v>19.060400000000001</v>
          </cell>
          <cell r="J809">
            <v>19.060400000000001</v>
          </cell>
        </row>
        <row r="810">
          <cell r="I810">
            <v>19.060500000000001</v>
          </cell>
          <cell r="J810">
            <v>19.060500000000001</v>
          </cell>
        </row>
        <row r="811">
          <cell r="I811">
            <v>19.069900000000001</v>
          </cell>
          <cell r="J811">
            <v>19.069900000000001</v>
          </cell>
        </row>
        <row r="812">
          <cell r="I812">
            <v>19.07</v>
          </cell>
          <cell r="J812">
            <v>19.07</v>
          </cell>
        </row>
        <row r="813">
          <cell r="I813">
            <v>19.0701</v>
          </cell>
          <cell r="J813">
            <v>19.0701</v>
          </cell>
        </row>
        <row r="814">
          <cell r="I814">
            <v>19.0702</v>
          </cell>
          <cell r="J814">
            <v>19.0702</v>
          </cell>
        </row>
        <row r="815">
          <cell r="I815">
            <v>19.070399999999999</v>
          </cell>
          <cell r="J815">
            <v>19.070399999999999</v>
          </cell>
        </row>
        <row r="816">
          <cell r="I816">
            <v>19.070599999999999</v>
          </cell>
          <cell r="J816">
            <v>19.070599999999999</v>
          </cell>
        </row>
        <row r="817">
          <cell r="I817">
            <v>19.070699999999999</v>
          </cell>
          <cell r="J817">
            <v>19.070699999999999</v>
          </cell>
        </row>
        <row r="818">
          <cell r="I818">
            <v>19.070799999999998</v>
          </cell>
          <cell r="J818">
            <v>19.070799999999998</v>
          </cell>
        </row>
        <row r="819">
          <cell r="I819">
            <v>19.070900000000002</v>
          </cell>
          <cell r="J819">
            <v>19.070900000000002</v>
          </cell>
        </row>
        <row r="820">
          <cell r="I820">
            <v>19.071000000000002</v>
          </cell>
          <cell r="J820">
            <v>19.071000000000002</v>
          </cell>
        </row>
        <row r="821">
          <cell r="J821">
            <v>19.071100000000001</v>
          </cell>
        </row>
        <row r="822">
          <cell r="J822">
            <v>19.071200000000001</v>
          </cell>
        </row>
        <row r="823">
          <cell r="I823">
            <v>19.079899999999999</v>
          </cell>
          <cell r="J823">
            <v>19.079899999999999</v>
          </cell>
        </row>
        <row r="824">
          <cell r="I824">
            <v>19.09</v>
          </cell>
          <cell r="J824">
            <v>19.09</v>
          </cell>
        </row>
        <row r="825">
          <cell r="I825">
            <v>19.0901</v>
          </cell>
          <cell r="J825">
            <v>19.0901</v>
          </cell>
        </row>
        <row r="826">
          <cell r="I826">
            <v>19.090199999999999</v>
          </cell>
          <cell r="J826">
            <v>19.090199999999999</v>
          </cell>
        </row>
        <row r="827">
          <cell r="I827">
            <v>19.090399999999999</v>
          </cell>
          <cell r="J827">
            <v>19.090399999999999</v>
          </cell>
        </row>
        <row r="828">
          <cell r="I828">
            <v>19.090499999999999</v>
          </cell>
          <cell r="J828">
            <v>19.090499999999999</v>
          </cell>
        </row>
        <row r="829">
          <cell r="I829">
            <v>19.090599999999998</v>
          </cell>
          <cell r="J829">
            <v>19.090599999999998</v>
          </cell>
        </row>
        <row r="830">
          <cell r="I830">
            <v>19.099900000000002</v>
          </cell>
          <cell r="J830">
            <v>19.099900000000002</v>
          </cell>
        </row>
        <row r="831">
          <cell r="I831">
            <v>19.989999999999998</v>
          </cell>
          <cell r="J831">
            <v>19.989999999999998</v>
          </cell>
        </row>
        <row r="832">
          <cell r="I832">
            <v>19.9999</v>
          </cell>
          <cell r="J832">
            <v>19.9999</v>
          </cell>
        </row>
        <row r="833">
          <cell r="J833">
            <v>21</v>
          </cell>
        </row>
        <row r="834">
          <cell r="J834">
            <v>21.01</v>
          </cell>
        </row>
        <row r="835">
          <cell r="J835">
            <v>21.010100000000001</v>
          </cell>
        </row>
        <row r="836">
          <cell r="I836">
            <v>22</v>
          </cell>
          <cell r="J836">
            <v>22</v>
          </cell>
        </row>
        <row r="837">
          <cell r="I837">
            <v>22</v>
          </cell>
          <cell r="J837">
            <v>22</v>
          </cell>
        </row>
        <row r="838">
          <cell r="I838">
            <v>22</v>
          </cell>
          <cell r="J838">
            <v>22</v>
          </cell>
        </row>
        <row r="839">
          <cell r="I839">
            <v>22.0001</v>
          </cell>
          <cell r="J839">
            <v>22.0001</v>
          </cell>
        </row>
        <row r="840">
          <cell r="J840">
            <v>22.009899999999998</v>
          </cell>
        </row>
        <row r="841">
          <cell r="I841">
            <v>22.01</v>
          </cell>
          <cell r="J841">
            <v>22.01</v>
          </cell>
        </row>
        <row r="842">
          <cell r="I842">
            <v>22.010100000000001</v>
          </cell>
          <cell r="J842">
            <v>22.010100000000001</v>
          </cell>
        </row>
        <row r="843">
          <cell r="I843">
            <v>22.02</v>
          </cell>
          <cell r="J843">
            <v>22.02</v>
          </cell>
        </row>
        <row r="844">
          <cell r="I844">
            <v>22.020099999999999</v>
          </cell>
          <cell r="J844">
            <v>22.020099999999999</v>
          </cell>
        </row>
        <row r="845">
          <cell r="I845">
            <v>22.020199999999999</v>
          </cell>
          <cell r="J845">
            <v>22.020199999999999</v>
          </cell>
        </row>
        <row r="846">
          <cell r="I846">
            <v>22.020299999999999</v>
          </cell>
          <cell r="J846">
            <v>22.020299999999999</v>
          </cell>
        </row>
        <row r="847">
          <cell r="I847">
            <v>22.020399999999999</v>
          </cell>
          <cell r="J847">
            <v>22.020399999999999</v>
          </cell>
        </row>
        <row r="848">
          <cell r="I848">
            <v>22.020499999999998</v>
          </cell>
          <cell r="J848">
            <v>22.020499999999998</v>
          </cell>
        </row>
        <row r="849">
          <cell r="I849">
            <v>22.020600000000002</v>
          </cell>
          <cell r="J849">
            <v>22.020600000000002</v>
          </cell>
        </row>
        <row r="850">
          <cell r="I850">
            <v>22.020700000000001</v>
          </cell>
          <cell r="J850">
            <v>22.020700000000001</v>
          </cell>
        </row>
        <row r="851">
          <cell r="I851">
            <v>22.020800000000001</v>
          </cell>
          <cell r="J851">
            <v>22.020800000000001</v>
          </cell>
        </row>
        <row r="852">
          <cell r="I852">
            <v>22.020900000000001</v>
          </cell>
          <cell r="J852">
            <v>22.020900000000001</v>
          </cell>
        </row>
        <row r="853">
          <cell r="I853">
            <v>22.021000000000001</v>
          </cell>
          <cell r="J853">
            <v>22.021000000000001</v>
          </cell>
        </row>
        <row r="854">
          <cell r="I854">
            <v>22.021100000000001</v>
          </cell>
          <cell r="J854">
            <v>22.021100000000001</v>
          </cell>
        </row>
        <row r="855">
          <cell r="I855">
            <v>22.0212</v>
          </cell>
          <cell r="J855">
            <v>22.0212</v>
          </cell>
        </row>
        <row r="856">
          <cell r="J856">
            <v>22.0213</v>
          </cell>
        </row>
        <row r="857">
          <cell r="J857">
            <v>22.0214</v>
          </cell>
        </row>
        <row r="858">
          <cell r="J858">
            <v>22.0215</v>
          </cell>
        </row>
        <row r="859">
          <cell r="J859">
            <v>22.021599999999999</v>
          </cell>
        </row>
        <row r="860">
          <cell r="J860">
            <v>22.021699999999999</v>
          </cell>
        </row>
        <row r="861">
          <cell r="J861">
            <v>22.021799999999999</v>
          </cell>
        </row>
        <row r="862">
          <cell r="J862">
            <v>22.021899999999999</v>
          </cell>
        </row>
        <row r="863">
          <cell r="J863">
            <v>22.021999999999998</v>
          </cell>
        </row>
        <row r="864">
          <cell r="J864">
            <v>22.022099999999998</v>
          </cell>
        </row>
        <row r="865">
          <cell r="J865">
            <v>22.022200000000002</v>
          </cell>
        </row>
        <row r="866">
          <cell r="J866">
            <v>22.022300000000001</v>
          </cell>
        </row>
        <row r="867">
          <cell r="J867">
            <v>22.022400000000001</v>
          </cell>
        </row>
        <row r="868">
          <cell r="I868">
            <v>22.029900000000001</v>
          </cell>
          <cell r="J868">
            <v>22.029900000000001</v>
          </cell>
        </row>
        <row r="869">
          <cell r="I869">
            <v>22.03</v>
          </cell>
          <cell r="J869">
            <v>22.03</v>
          </cell>
        </row>
        <row r="870">
          <cell r="I870">
            <v>22.030100000000001</v>
          </cell>
          <cell r="J870">
            <v>22.030100000000001</v>
          </cell>
        </row>
        <row r="871">
          <cell r="I871">
            <v>22.030200000000001</v>
          </cell>
          <cell r="J871">
            <v>22.030200000000001</v>
          </cell>
        </row>
        <row r="872">
          <cell r="I872">
            <v>22.0303</v>
          </cell>
          <cell r="J872">
            <v>22.0303</v>
          </cell>
        </row>
        <row r="873">
          <cell r="J873">
            <v>22.0304</v>
          </cell>
        </row>
        <row r="874">
          <cell r="J874">
            <v>22.0305</v>
          </cell>
        </row>
        <row r="875">
          <cell r="I875">
            <v>22.039899999999999</v>
          </cell>
          <cell r="J875">
            <v>22.039899999999999</v>
          </cell>
        </row>
        <row r="876">
          <cell r="I876">
            <v>22.99</v>
          </cell>
          <cell r="J876">
            <v>22.99</v>
          </cell>
        </row>
        <row r="877">
          <cell r="I877">
            <v>22.9999</v>
          </cell>
          <cell r="J877">
            <v>22.9999</v>
          </cell>
        </row>
        <row r="878">
          <cell r="I878">
            <v>23</v>
          </cell>
          <cell r="J878">
            <v>23</v>
          </cell>
        </row>
        <row r="879">
          <cell r="I879">
            <v>23.01</v>
          </cell>
          <cell r="J879">
            <v>23.01</v>
          </cell>
        </row>
        <row r="880">
          <cell r="I880">
            <v>23.010100000000001</v>
          </cell>
          <cell r="J880">
            <v>23.010100000000001</v>
          </cell>
        </row>
        <row r="881">
          <cell r="I881">
            <v>23.13</v>
          </cell>
          <cell r="J881">
            <v>23.13</v>
          </cell>
        </row>
        <row r="882">
          <cell r="I882">
            <v>23.130099999999999</v>
          </cell>
          <cell r="J882">
            <v>23.130099999999999</v>
          </cell>
        </row>
        <row r="883">
          <cell r="I883">
            <v>23.130199999999999</v>
          </cell>
          <cell r="J883">
            <v>23.130199999999999</v>
          </cell>
        </row>
        <row r="884">
          <cell r="I884">
            <v>23.130299999999998</v>
          </cell>
          <cell r="J884">
            <v>23.130299999999998</v>
          </cell>
        </row>
        <row r="885">
          <cell r="I885">
            <v>23.130400000000002</v>
          </cell>
          <cell r="J885">
            <v>23.130400000000002</v>
          </cell>
        </row>
        <row r="886">
          <cell r="I886">
            <v>23.139900000000001</v>
          </cell>
          <cell r="J886">
            <v>23.139900000000001</v>
          </cell>
        </row>
        <row r="887">
          <cell r="I887">
            <v>23.14</v>
          </cell>
          <cell r="J887">
            <v>23.14</v>
          </cell>
        </row>
        <row r="888">
          <cell r="I888">
            <v>23.1401</v>
          </cell>
          <cell r="J888">
            <v>23.1401</v>
          </cell>
        </row>
        <row r="889">
          <cell r="I889">
            <v>23.1402</v>
          </cell>
          <cell r="J889">
            <v>23.1402</v>
          </cell>
        </row>
        <row r="890">
          <cell r="I890">
            <v>23.1403</v>
          </cell>
          <cell r="J890">
            <v>23.1403</v>
          </cell>
        </row>
        <row r="891">
          <cell r="I891">
            <v>23.1404</v>
          </cell>
          <cell r="J891">
            <v>23.1404</v>
          </cell>
        </row>
        <row r="892">
          <cell r="I892">
            <v>23.140499999999999</v>
          </cell>
          <cell r="J892">
            <v>23.140499999999999</v>
          </cell>
        </row>
        <row r="893">
          <cell r="I893">
            <v>23.149899999999999</v>
          </cell>
          <cell r="J893">
            <v>23.149899999999999</v>
          </cell>
        </row>
        <row r="894">
          <cell r="I894">
            <v>23.99</v>
          </cell>
          <cell r="J894">
            <v>23.99</v>
          </cell>
        </row>
        <row r="895">
          <cell r="I895">
            <v>23.9999</v>
          </cell>
          <cell r="J895">
            <v>23.9999</v>
          </cell>
        </row>
        <row r="896">
          <cell r="I896">
            <v>24</v>
          </cell>
          <cell r="J896">
            <v>24</v>
          </cell>
        </row>
        <row r="897">
          <cell r="I897">
            <v>24.01</v>
          </cell>
          <cell r="J897">
            <v>24.01</v>
          </cell>
        </row>
        <row r="898">
          <cell r="I898">
            <v>24.010100000000001</v>
          </cell>
          <cell r="J898">
            <v>24.010100000000001</v>
          </cell>
        </row>
        <row r="899">
          <cell r="I899">
            <v>24.010200000000001</v>
          </cell>
          <cell r="J899">
            <v>24.010200000000001</v>
          </cell>
        </row>
        <row r="900">
          <cell r="I900">
            <v>24.010300000000001</v>
          </cell>
          <cell r="J900">
            <v>24.010300000000001</v>
          </cell>
        </row>
        <row r="901">
          <cell r="I901">
            <v>24.0199</v>
          </cell>
          <cell r="J901">
            <v>24.0199</v>
          </cell>
        </row>
        <row r="902">
          <cell r="I902">
            <v>25</v>
          </cell>
          <cell r="J902">
            <v>25</v>
          </cell>
        </row>
        <row r="903">
          <cell r="I903">
            <v>25.01</v>
          </cell>
          <cell r="J903">
            <v>25.01</v>
          </cell>
        </row>
        <row r="904">
          <cell r="I904">
            <v>25.010100000000001</v>
          </cell>
          <cell r="J904">
            <v>25.010100000000001</v>
          </cell>
        </row>
        <row r="905">
          <cell r="I905">
            <v>25.010200000000001</v>
          </cell>
          <cell r="J905">
            <v>25.010200000000001</v>
          </cell>
        </row>
        <row r="906">
          <cell r="I906">
            <v>25.010300000000001</v>
          </cell>
          <cell r="J906">
            <v>25.010300000000001</v>
          </cell>
        </row>
        <row r="907">
          <cell r="I907">
            <v>25.0199</v>
          </cell>
          <cell r="J907">
            <v>25.0199</v>
          </cell>
        </row>
        <row r="908">
          <cell r="I908">
            <v>25.03</v>
          </cell>
          <cell r="J908">
            <v>25.03</v>
          </cell>
        </row>
        <row r="909">
          <cell r="I909">
            <v>25.030100000000001</v>
          </cell>
          <cell r="J909">
            <v>25.030100000000001</v>
          </cell>
        </row>
        <row r="910">
          <cell r="I910">
            <v>25.99</v>
          </cell>
          <cell r="J910">
            <v>25.99</v>
          </cell>
        </row>
        <row r="911">
          <cell r="I911">
            <v>25.9999</v>
          </cell>
          <cell r="J911">
            <v>25.9999</v>
          </cell>
        </row>
        <row r="912">
          <cell r="I912">
            <v>26</v>
          </cell>
          <cell r="J912">
            <v>26</v>
          </cell>
        </row>
        <row r="913">
          <cell r="I913">
            <v>26.01</v>
          </cell>
          <cell r="J913">
            <v>26.01</v>
          </cell>
        </row>
        <row r="914">
          <cell r="I914">
            <v>26.010100000000001</v>
          </cell>
          <cell r="J914">
            <v>26.010100000000001</v>
          </cell>
        </row>
        <row r="915">
          <cell r="I915">
            <v>26.010200000000001</v>
          </cell>
          <cell r="J915">
            <v>26.010200000000001</v>
          </cell>
        </row>
        <row r="916">
          <cell r="I916">
            <v>26.02</v>
          </cell>
          <cell r="J916">
            <v>26.02</v>
          </cell>
        </row>
        <row r="917">
          <cell r="I917">
            <v>26.020199999999999</v>
          </cell>
          <cell r="J917">
            <v>26.020199999999999</v>
          </cell>
        </row>
        <row r="918">
          <cell r="I918">
            <v>26.020299999999999</v>
          </cell>
          <cell r="J918">
            <v>26.020299999999999</v>
          </cell>
        </row>
        <row r="919">
          <cell r="I919">
            <v>26.020399999999999</v>
          </cell>
          <cell r="J919">
            <v>26.020399999999999</v>
          </cell>
        </row>
        <row r="920">
          <cell r="I920">
            <v>26.020499999999998</v>
          </cell>
          <cell r="J920">
            <v>26.020499999999998</v>
          </cell>
        </row>
        <row r="921">
          <cell r="I921">
            <v>26.020600000000002</v>
          </cell>
          <cell r="J921">
            <v>26.020600000000002</v>
          </cell>
        </row>
        <row r="922">
          <cell r="I922">
            <v>26.020700000000001</v>
          </cell>
          <cell r="J922">
            <v>26.020700000000001</v>
          </cell>
        </row>
        <row r="923">
          <cell r="I923">
            <v>26.020800000000001</v>
          </cell>
          <cell r="J923">
            <v>26.020800000000001</v>
          </cell>
        </row>
        <row r="924">
          <cell r="I924">
            <v>26.020900000000001</v>
          </cell>
          <cell r="J924">
            <v>26.020900000000001</v>
          </cell>
        </row>
        <row r="925">
          <cell r="I925">
            <v>26.021000000000001</v>
          </cell>
          <cell r="J925">
            <v>26.021000000000001</v>
          </cell>
        </row>
        <row r="926">
          <cell r="I926">
            <v>26.029900000000001</v>
          </cell>
          <cell r="J926">
            <v>26.029900000000001</v>
          </cell>
        </row>
        <row r="927">
          <cell r="I927">
            <v>26.03</v>
          </cell>
          <cell r="J927">
            <v>26.03</v>
          </cell>
        </row>
        <row r="928">
          <cell r="I928">
            <v>26.030100000000001</v>
          </cell>
          <cell r="J928">
            <v>26.030100000000001</v>
          </cell>
        </row>
        <row r="929">
          <cell r="I929">
            <v>26.0305</v>
          </cell>
          <cell r="J929">
            <v>26.0305</v>
          </cell>
        </row>
        <row r="930">
          <cell r="I930">
            <v>26.0307</v>
          </cell>
          <cell r="J930">
            <v>26.0307</v>
          </cell>
        </row>
        <row r="931">
          <cell r="I931">
            <v>26.030799999999999</v>
          </cell>
          <cell r="J931">
            <v>26.030799999999999</v>
          </cell>
        </row>
        <row r="932">
          <cell r="I932">
            <v>26.039899999999999</v>
          </cell>
          <cell r="J932">
            <v>26.039899999999999</v>
          </cell>
        </row>
        <row r="933">
          <cell r="I933">
            <v>26.04</v>
          </cell>
          <cell r="J933">
            <v>26.04</v>
          </cell>
        </row>
        <row r="934">
          <cell r="I934">
            <v>26.040099999999999</v>
          </cell>
          <cell r="J934">
            <v>26.040099999999999</v>
          </cell>
        </row>
        <row r="935">
          <cell r="I935">
            <v>26.040299999999998</v>
          </cell>
          <cell r="J935">
            <v>26.040299999999998</v>
          </cell>
        </row>
        <row r="936">
          <cell r="I936">
            <v>26.040400000000002</v>
          </cell>
          <cell r="J936">
            <v>26.040400000000002</v>
          </cell>
        </row>
        <row r="937">
          <cell r="I937">
            <v>26.040600000000001</v>
          </cell>
          <cell r="J937">
            <v>26.040600000000001</v>
          </cell>
        </row>
        <row r="938">
          <cell r="I938">
            <v>26.040700000000001</v>
          </cell>
          <cell r="J938">
            <v>26.040700000000001</v>
          </cell>
        </row>
        <row r="939">
          <cell r="I939">
            <v>26.049900000000001</v>
          </cell>
          <cell r="J939">
            <v>26.049900000000001</v>
          </cell>
        </row>
        <row r="940">
          <cell r="I940">
            <v>26.05</v>
          </cell>
          <cell r="J940">
            <v>26.05</v>
          </cell>
        </row>
        <row r="941">
          <cell r="I941">
            <v>26.0502</v>
          </cell>
          <cell r="J941">
            <v>26.0502</v>
          </cell>
        </row>
        <row r="942">
          <cell r="I942">
            <v>26.0503</v>
          </cell>
          <cell r="J942">
            <v>26.0503</v>
          </cell>
        </row>
        <row r="943">
          <cell r="I943">
            <v>26.0504</v>
          </cell>
          <cell r="J943">
            <v>26.0504</v>
          </cell>
        </row>
        <row r="944">
          <cell r="I944">
            <v>26.0505</v>
          </cell>
          <cell r="J944">
            <v>26.0505</v>
          </cell>
        </row>
        <row r="945">
          <cell r="I945">
            <v>26.050599999999999</v>
          </cell>
          <cell r="J945">
            <v>26.050599999999999</v>
          </cell>
        </row>
        <row r="946">
          <cell r="I946">
            <v>26.050699999999999</v>
          </cell>
          <cell r="J946">
            <v>26.050699999999999</v>
          </cell>
        </row>
        <row r="947">
          <cell r="I947">
            <v>26.050799999999999</v>
          </cell>
          <cell r="J947">
            <v>26.050799999999999</v>
          </cell>
        </row>
        <row r="948">
          <cell r="J948">
            <v>26.050899999999999</v>
          </cell>
        </row>
        <row r="949">
          <cell r="I949">
            <v>26.059899999999999</v>
          </cell>
          <cell r="J949">
            <v>26.059899999999999</v>
          </cell>
        </row>
        <row r="950">
          <cell r="I950">
            <v>26.07</v>
          </cell>
          <cell r="J950">
            <v>26.07</v>
          </cell>
        </row>
        <row r="951">
          <cell r="I951">
            <v>26.0701</v>
          </cell>
          <cell r="J951">
            <v>26.0701</v>
          </cell>
        </row>
        <row r="952">
          <cell r="I952">
            <v>26.0702</v>
          </cell>
          <cell r="J952">
            <v>26.0702</v>
          </cell>
        </row>
        <row r="953">
          <cell r="I953">
            <v>26.070699999999999</v>
          </cell>
          <cell r="J953">
            <v>26.070699999999999</v>
          </cell>
        </row>
        <row r="954">
          <cell r="I954">
            <v>26.070799999999998</v>
          </cell>
          <cell r="J954">
            <v>26.070799999999998</v>
          </cell>
        </row>
        <row r="955">
          <cell r="I955">
            <v>26.070900000000002</v>
          </cell>
          <cell r="J955">
            <v>26.070900000000002</v>
          </cell>
        </row>
        <row r="956">
          <cell r="I956">
            <v>26.079899999999999</v>
          </cell>
          <cell r="J956">
            <v>26.079899999999999</v>
          </cell>
        </row>
        <row r="957">
          <cell r="I957">
            <v>26.08</v>
          </cell>
          <cell r="J957">
            <v>26.08</v>
          </cell>
        </row>
        <row r="958">
          <cell r="I958">
            <v>26.080100000000002</v>
          </cell>
          <cell r="J958">
            <v>26.080100000000002</v>
          </cell>
        </row>
        <row r="959">
          <cell r="I959">
            <v>26.080200000000001</v>
          </cell>
          <cell r="J959">
            <v>26.080200000000001</v>
          </cell>
        </row>
        <row r="960">
          <cell r="I960">
            <v>26.080300000000001</v>
          </cell>
          <cell r="J960">
            <v>26.080300000000001</v>
          </cell>
        </row>
        <row r="961">
          <cell r="I961">
            <v>26.080400000000001</v>
          </cell>
          <cell r="J961">
            <v>26.080400000000001</v>
          </cell>
        </row>
        <row r="962">
          <cell r="I962">
            <v>26.080500000000001</v>
          </cell>
          <cell r="J962">
            <v>26.080500000000001</v>
          </cell>
        </row>
        <row r="963">
          <cell r="I963">
            <v>26.0806</v>
          </cell>
          <cell r="J963">
            <v>26.0806</v>
          </cell>
        </row>
        <row r="964">
          <cell r="I964">
            <v>26.0807</v>
          </cell>
          <cell r="J964">
            <v>26.0807</v>
          </cell>
        </row>
        <row r="965">
          <cell r="I965">
            <v>26.0899</v>
          </cell>
          <cell r="J965">
            <v>26.0899</v>
          </cell>
        </row>
        <row r="966">
          <cell r="I966">
            <v>26.09</v>
          </cell>
          <cell r="J966">
            <v>26.09</v>
          </cell>
        </row>
        <row r="967">
          <cell r="I967">
            <v>26.0901</v>
          </cell>
          <cell r="J967">
            <v>26.0901</v>
          </cell>
        </row>
        <row r="968">
          <cell r="I968">
            <v>26.090199999999999</v>
          </cell>
          <cell r="J968">
            <v>26.090199999999999</v>
          </cell>
        </row>
        <row r="969">
          <cell r="I969">
            <v>26.090299999999999</v>
          </cell>
          <cell r="J969">
            <v>26.090299999999999</v>
          </cell>
        </row>
        <row r="970">
          <cell r="I970">
            <v>26.090399999999999</v>
          </cell>
          <cell r="J970">
            <v>26.090399999999999</v>
          </cell>
        </row>
        <row r="971">
          <cell r="I971">
            <v>26.090499999999999</v>
          </cell>
          <cell r="J971">
            <v>26.090499999999999</v>
          </cell>
        </row>
        <row r="972">
          <cell r="I972">
            <v>26.090699999999998</v>
          </cell>
          <cell r="J972">
            <v>26.090699999999998</v>
          </cell>
        </row>
        <row r="973">
          <cell r="I973">
            <v>26.090800000000002</v>
          </cell>
          <cell r="J973">
            <v>26.090800000000002</v>
          </cell>
        </row>
        <row r="974">
          <cell r="I974">
            <v>26.090900000000001</v>
          </cell>
          <cell r="J974">
            <v>26.090900000000001</v>
          </cell>
        </row>
        <row r="975">
          <cell r="I975">
            <v>26.091000000000001</v>
          </cell>
          <cell r="J975">
            <v>26.091000000000001</v>
          </cell>
        </row>
        <row r="976">
          <cell r="I976">
            <v>26.091100000000001</v>
          </cell>
          <cell r="J976">
            <v>26.091100000000001</v>
          </cell>
        </row>
        <row r="977">
          <cell r="I977">
            <v>26.091200000000001</v>
          </cell>
          <cell r="J977">
            <v>26.091200000000001</v>
          </cell>
        </row>
        <row r="978">
          <cell r="J978">
            <v>26.0913</v>
          </cell>
        </row>
        <row r="979">
          <cell r="I979">
            <v>26.099900000000002</v>
          </cell>
          <cell r="J979">
            <v>26.099900000000002</v>
          </cell>
        </row>
        <row r="980">
          <cell r="I980">
            <v>26.1</v>
          </cell>
          <cell r="J980">
            <v>26.1</v>
          </cell>
        </row>
        <row r="981">
          <cell r="I981">
            <v>26.100100000000001</v>
          </cell>
          <cell r="J981">
            <v>26.100100000000001</v>
          </cell>
        </row>
        <row r="982">
          <cell r="I982">
            <v>26.100200000000001</v>
          </cell>
          <cell r="J982">
            <v>26.100200000000001</v>
          </cell>
        </row>
        <row r="983">
          <cell r="I983">
            <v>26.100300000000001</v>
          </cell>
          <cell r="J983">
            <v>26.100300000000001</v>
          </cell>
        </row>
        <row r="984">
          <cell r="I984">
            <v>26.1004</v>
          </cell>
          <cell r="J984">
            <v>26.1004</v>
          </cell>
        </row>
        <row r="985">
          <cell r="I985">
            <v>26.1005</v>
          </cell>
          <cell r="J985">
            <v>26.1005</v>
          </cell>
        </row>
        <row r="986">
          <cell r="I986">
            <v>26.1006</v>
          </cell>
          <cell r="J986">
            <v>26.1006</v>
          </cell>
        </row>
        <row r="987">
          <cell r="I987">
            <v>26.1007</v>
          </cell>
          <cell r="J987">
            <v>26.1007</v>
          </cell>
        </row>
        <row r="988">
          <cell r="I988">
            <v>26.1099</v>
          </cell>
          <cell r="J988">
            <v>26.1099</v>
          </cell>
        </row>
        <row r="989">
          <cell r="I989">
            <v>26.11</v>
          </cell>
          <cell r="J989">
            <v>26.11</v>
          </cell>
        </row>
        <row r="990">
          <cell r="I990">
            <v>26.110099999999999</v>
          </cell>
          <cell r="J990">
            <v>26.110099999999999</v>
          </cell>
        </row>
        <row r="991">
          <cell r="I991">
            <v>26.110199999999999</v>
          </cell>
          <cell r="J991">
            <v>26.110199999999999</v>
          </cell>
        </row>
        <row r="992">
          <cell r="I992">
            <v>26.110299999999999</v>
          </cell>
          <cell r="J992">
            <v>26.110299999999999</v>
          </cell>
        </row>
        <row r="993">
          <cell r="I993">
            <v>26.110399999999998</v>
          </cell>
          <cell r="J993">
            <v>26.110399999999998</v>
          </cell>
        </row>
        <row r="994">
          <cell r="I994">
            <v>26.119900000000001</v>
          </cell>
          <cell r="J994">
            <v>26.119900000000001</v>
          </cell>
        </row>
        <row r="995">
          <cell r="I995">
            <v>26.12</v>
          </cell>
          <cell r="J995">
            <v>26.12</v>
          </cell>
        </row>
        <row r="996">
          <cell r="I996">
            <v>26.120100000000001</v>
          </cell>
          <cell r="J996">
            <v>26.120100000000001</v>
          </cell>
        </row>
        <row r="997">
          <cell r="I997">
            <v>26.13</v>
          </cell>
          <cell r="J997">
            <v>26.13</v>
          </cell>
        </row>
        <row r="998">
          <cell r="I998">
            <v>26.130099999999999</v>
          </cell>
          <cell r="J998">
            <v>26.130099999999999</v>
          </cell>
        </row>
        <row r="999">
          <cell r="I999">
            <v>26.130199999999999</v>
          </cell>
          <cell r="J999">
            <v>26.130199999999999</v>
          </cell>
        </row>
        <row r="1000">
          <cell r="I1000">
            <v>26.130299999999998</v>
          </cell>
          <cell r="J1000">
            <v>26.130299999999998</v>
          </cell>
        </row>
        <row r="1001">
          <cell r="I1001">
            <v>26.130400000000002</v>
          </cell>
          <cell r="J1001">
            <v>26.130400000000002</v>
          </cell>
        </row>
        <row r="1002">
          <cell r="I1002">
            <v>26.130500000000001</v>
          </cell>
          <cell r="J1002">
            <v>26.130500000000001</v>
          </cell>
        </row>
        <row r="1003">
          <cell r="I1003">
            <v>26.130600000000001</v>
          </cell>
          <cell r="J1003">
            <v>26.130600000000001</v>
          </cell>
        </row>
        <row r="1004">
          <cell r="I1004">
            <v>26.130700000000001</v>
          </cell>
          <cell r="J1004">
            <v>26.130700000000001</v>
          </cell>
        </row>
        <row r="1005">
          <cell r="I1005">
            <v>26.130800000000001</v>
          </cell>
          <cell r="J1005">
            <v>26.130800000000001</v>
          </cell>
        </row>
        <row r="1006">
          <cell r="I1006">
            <v>26.1309</v>
          </cell>
          <cell r="J1006">
            <v>26.1309</v>
          </cell>
        </row>
        <row r="1007">
          <cell r="I1007">
            <v>26.131</v>
          </cell>
          <cell r="J1007">
            <v>26.131</v>
          </cell>
        </row>
        <row r="1008">
          <cell r="J1008">
            <v>26.1311</v>
          </cell>
        </row>
        <row r="1009">
          <cell r="I1009">
            <v>26.139900000000001</v>
          </cell>
          <cell r="J1009">
            <v>26.139900000000001</v>
          </cell>
        </row>
        <row r="1010">
          <cell r="I1010">
            <v>26.14</v>
          </cell>
          <cell r="J1010">
            <v>26.14</v>
          </cell>
        </row>
        <row r="1011">
          <cell r="I1011">
            <v>26.1401</v>
          </cell>
          <cell r="J1011">
            <v>26.1401</v>
          </cell>
        </row>
        <row r="1012">
          <cell r="I1012">
            <v>26.15</v>
          </cell>
          <cell r="J1012">
            <v>26.15</v>
          </cell>
        </row>
        <row r="1013">
          <cell r="I1013">
            <v>26.150099999999998</v>
          </cell>
          <cell r="J1013">
            <v>26.150099999999998</v>
          </cell>
        </row>
        <row r="1014">
          <cell r="I1014">
            <v>26.150200000000002</v>
          </cell>
          <cell r="J1014">
            <v>26.150200000000002</v>
          </cell>
        </row>
        <row r="1015">
          <cell r="I1015">
            <v>26.150300000000001</v>
          </cell>
          <cell r="J1015">
            <v>26.150300000000001</v>
          </cell>
        </row>
        <row r="1016">
          <cell r="I1016">
            <v>26.150400000000001</v>
          </cell>
          <cell r="J1016">
            <v>26.150400000000001</v>
          </cell>
        </row>
        <row r="1017">
          <cell r="I1017">
            <v>26.1599</v>
          </cell>
          <cell r="J1017">
            <v>26.1599</v>
          </cell>
        </row>
        <row r="1018">
          <cell r="I1018">
            <v>26.99</v>
          </cell>
          <cell r="J1018">
            <v>26.99</v>
          </cell>
        </row>
        <row r="1019">
          <cell r="I1019">
            <v>26.9999</v>
          </cell>
          <cell r="J1019">
            <v>26.9999</v>
          </cell>
        </row>
        <row r="1020">
          <cell r="I1020">
            <v>27</v>
          </cell>
          <cell r="J1020">
            <v>27</v>
          </cell>
        </row>
        <row r="1021">
          <cell r="I1021">
            <v>27.01</v>
          </cell>
          <cell r="J1021">
            <v>27.01</v>
          </cell>
        </row>
        <row r="1022">
          <cell r="I1022">
            <v>27.010100000000001</v>
          </cell>
          <cell r="J1022">
            <v>27.010100000000001</v>
          </cell>
        </row>
        <row r="1023">
          <cell r="I1023">
            <v>27.010200000000001</v>
          </cell>
          <cell r="J1023">
            <v>27.010200000000001</v>
          </cell>
        </row>
        <row r="1024">
          <cell r="I1024">
            <v>27.010300000000001</v>
          </cell>
          <cell r="J1024">
            <v>27.010300000000001</v>
          </cell>
        </row>
        <row r="1025">
          <cell r="I1025">
            <v>27.010400000000001</v>
          </cell>
          <cell r="J1025">
            <v>27.010400000000001</v>
          </cell>
        </row>
        <row r="1026">
          <cell r="I1026">
            <v>27.0105</v>
          </cell>
          <cell r="J1026">
            <v>27.0105</v>
          </cell>
        </row>
        <row r="1027">
          <cell r="I1027">
            <v>27.0199</v>
          </cell>
          <cell r="J1027">
            <v>27.0199</v>
          </cell>
        </row>
        <row r="1028">
          <cell r="I1028">
            <v>27.03</v>
          </cell>
          <cell r="J1028">
            <v>27.03</v>
          </cell>
        </row>
        <row r="1029">
          <cell r="I1029">
            <v>27.030100000000001</v>
          </cell>
          <cell r="J1029">
            <v>27.030100000000001</v>
          </cell>
        </row>
        <row r="1030">
          <cell r="I1030">
            <v>27.0303</v>
          </cell>
          <cell r="J1030">
            <v>27.0303</v>
          </cell>
        </row>
        <row r="1031">
          <cell r="I1031">
            <v>27.0304</v>
          </cell>
          <cell r="J1031">
            <v>27.0304</v>
          </cell>
        </row>
        <row r="1032">
          <cell r="I1032">
            <v>27.0305</v>
          </cell>
          <cell r="J1032">
            <v>27.0305</v>
          </cell>
        </row>
        <row r="1033">
          <cell r="I1033">
            <v>27.0306</v>
          </cell>
          <cell r="J1033">
            <v>27.0306</v>
          </cell>
        </row>
        <row r="1034">
          <cell r="I1034">
            <v>27.039899999999999</v>
          </cell>
          <cell r="J1034">
            <v>27.039899999999999</v>
          </cell>
        </row>
        <row r="1035">
          <cell r="I1035">
            <v>27.05</v>
          </cell>
          <cell r="J1035">
            <v>27.05</v>
          </cell>
        </row>
        <row r="1036">
          <cell r="I1036">
            <v>27.0501</v>
          </cell>
          <cell r="J1036">
            <v>27.0501</v>
          </cell>
        </row>
        <row r="1037">
          <cell r="I1037">
            <v>27.0502</v>
          </cell>
          <cell r="J1037">
            <v>27.0502</v>
          </cell>
        </row>
        <row r="1038">
          <cell r="I1038">
            <v>27.0503</v>
          </cell>
          <cell r="J1038">
            <v>27.0503</v>
          </cell>
        </row>
        <row r="1039">
          <cell r="I1039">
            <v>27.059899999999999</v>
          </cell>
          <cell r="J1039">
            <v>27.059899999999999</v>
          </cell>
        </row>
        <row r="1040">
          <cell r="J1040">
            <v>27.06</v>
          </cell>
        </row>
        <row r="1041">
          <cell r="J1041">
            <v>27.060099999999998</v>
          </cell>
        </row>
        <row r="1042">
          <cell r="I1042">
            <v>27.99</v>
          </cell>
          <cell r="J1042">
            <v>27.99</v>
          </cell>
        </row>
        <row r="1043">
          <cell r="I1043">
            <v>27.9999</v>
          </cell>
          <cell r="J1043">
            <v>27.9999</v>
          </cell>
        </row>
        <row r="1044">
          <cell r="I1044">
            <v>28</v>
          </cell>
          <cell r="J1044">
            <v>28</v>
          </cell>
        </row>
        <row r="1045">
          <cell r="I1045">
            <v>28.01</v>
          </cell>
          <cell r="J1045">
            <v>28.01</v>
          </cell>
        </row>
        <row r="1046">
          <cell r="I1046">
            <v>28.010100000000001</v>
          </cell>
          <cell r="J1046">
            <v>28.010100000000001</v>
          </cell>
        </row>
        <row r="1047">
          <cell r="I1047">
            <v>28.0199</v>
          </cell>
          <cell r="J1047">
            <v>28.0199</v>
          </cell>
        </row>
        <row r="1048">
          <cell r="I1048">
            <v>28.03</v>
          </cell>
          <cell r="J1048">
            <v>28.03</v>
          </cell>
        </row>
        <row r="1049">
          <cell r="I1049">
            <v>28.030100000000001</v>
          </cell>
          <cell r="J1049">
            <v>28.030100000000001</v>
          </cell>
        </row>
        <row r="1050">
          <cell r="I1050">
            <v>28.039899999999999</v>
          </cell>
          <cell r="J1050">
            <v>28.039899999999999</v>
          </cell>
        </row>
        <row r="1051">
          <cell r="I1051">
            <v>28.04</v>
          </cell>
          <cell r="J1051">
            <v>28.04</v>
          </cell>
        </row>
        <row r="1052">
          <cell r="I1052">
            <v>28.040099999999999</v>
          </cell>
          <cell r="J1052">
            <v>28.040099999999999</v>
          </cell>
        </row>
        <row r="1053">
          <cell r="I1053">
            <v>28.049900000000001</v>
          </cell>
          <cell r="J1053">
            <v>28.049900000000001</v>
          </cell>
        </row>
        <row r="1054">
          <cell r="I1054">
            <v>28.05</v>
          </cell>
          <cell r="J1054">
            <v>28.05</v>
          </cell>
        </row>
        <row r="1055">
          <cell r="I1055">
            <v>28.0501</v>
          </cell>
          <cell r="J1055">
            <v>28.0501</v>
          </cell>
        </row>
        <row r="1056">
          <cell r="I1056">
            <v>28.0502</v>
          </cell>
          <cell r="J1056">
            <v>28.0502</v>
          </cell>
        </row>
        <row r="1057">
          <cell r="I1057">
            <v>28.0503</v>
          </cell>
          <cell r="J1057">
            <v>28.0503</v>
          </cell>
        </row>
        <row r="1058">
          <cell r="I1058">
            <v>28.0504</v>
          </cell>
          <cell r="J1058">
            <v>28.0504</v>
          </cell>
        </row>
        <row r="1059">
          <cell r="I1059">
            <v>28.0505</v>
          </cell>
          <cell r="J1059">
            <v>28.0505</v>
          </cell>
        </row>
        <row r="1060">
          <cell r="I1060">
            <v>28.050599999999999</v>
          </cell>
          <cell r="J1060">
            <v>28.050599999999999</v>
          </cell>
        </row>
        <row r="1061">
          <cell r="I1061">
            <v>28.059899999999999</v>
          </cell>
          <cell r="J1061">
            <v>28.059899999999999</v>
          </cell>
        </row>
        <row r="1062">
          <cell r="I1062">
            <v>28.06</v>
          </cell>
          <cell r="J1062">
            <v>28.06</v>
          </cell>
        </row>
        <row r="1063">
          <cell r="I1063">
            <v>28.060099999999998</v>
          </cell>
          <cell r="J1063">
            <v>28.060099999999998</v>
          </cell>
        </row>
        <row r="1064">
          <cell r="I1064">
            <v>28.060199999999998</v>
          </cell>
          <cell r="J1064">
            <v>28.060199999999998</v>
          </cell>
        </row>
        <row r="1065">
          <cell r="I1065">
            <v>28.060300000000002</v>
          </cell>
          <cell r="J1065">
            <v>28.060300000000002</v>
          </cell>
        </row>
        <row r="1066">
          <cell r="I1066">
            <v>28.060400000000001</v>
          </cell>
          <cell r="J1066">
            <v>28.060400000000001</v>
          </cell>
        </row>
        <row r="1067">
          <cell r="I1067">
            <v>28.060500000000001</v>
          </cell>
          <cell r="J1067">
            <v>28.060500000000001</v>
          </cell>
        </row>
        <row r="1068">
          <cell r="I1068">
            <v>28.069900000000001</v>
          </cell>
          <cell r="J1068">
            <v>28.069900000000001</v>
          </cell>
        </row>
        <row r="1069">
          <cell r="I1069">
            <v>28.07</v>
          </cell>
          <cell r="J1069">
            <v>28.07</v>
          </cell>
        </row>
        <row r="1070">
          <cell r="I1070">
            <v>28.0701</v>
          </cell>
          <cell r="J1070">
            <v>28.0701</v>
          </cell>
        </row>
        <row r="1071">
          <cell r="I1071">
            <v>28.0702</v>
          </cell>
          <cell r="J1071">
            <v>28.0702</v>
          </cell>
        </row>
        <row r="1072">
          <cell r="I1072">
            <v>28.0703</v>
          </cell>
          <cell r="J1072">
            <v>28.0703</v>
          </cell>
        </row>
        <row r="1073">
          <cell r="I1073">
            <v>28.079899999999999</v>
          </cell>
          <cell r="J1073">
            <v>28.079899999999999</v>
          </cell>
        </row>
        <row r="1074">
          <cell r="J1074">
            <v>28.08</v>
          </cell>
        </row>
        <row r="1075">
          <cell r="J1075">
            <v>28.080100000000002</v>
          </cell>
        </row>
        <row r="1076">
          <cell r="I1076">
            <v>28.99</v>
          </cell>
          <cell r="J1076">
            <v>28.99</v>
          </cell>
        </row>
        <row r="1077">
          <cell r="I1077">
            <v>28.9999</v>
          </cell>
          <cell r="J1077">
            <v>28.9999</v>
          </cell>
        </row>
        <row r="1078">
          <cell r="I1078">
            <v>29</v>
          </cell>
          <cell r="J1078">
            <v>29</v>
          </cell>
        </row>
        <row r="1079">
          <cell r="I1079">
            <v>29.02</v>
          </cell>
          <cell r="J1079">
            <v>29.02</v>
          </cell>
        </row>
        <row r="1080">
          <cell r="I1080">
            <v>29.020099999999999</v>
          </cell>
          <cell r="J1080">
            <v>29.020099999999999</v>
          </cell>
        </row>
        <row r="1081">
          <cell r="I1081">
            <v>29.020199999999999</v>
          </cell>
          <cell r="J1081">
            <v>29.020199999999999</v>
          </cell>
        </row>
        <row r="1082">
          <cell r="I1082">
            <v>29.020299999999999</v>
          </cell>
          <cell r="J1082">
            <v>29.020299999999999</v>
          </cell>
        </row>
        <row r="1083">
          <cell r="I1083">
            <v>29.020399999999999</v>
          </cell>
          <cell r="J1083">
            <v>29.020399999999999</v>
          </cell>
        </row>
        <row r="1084">
          <cell r="I1084">
            <v>29.020499999999998</v>
          </cell>
          <cell r="J1084">
            <v>29.020499999999998</v>
          </cell>
        </row>
        <row r="1085">
          <cell r="I1085">
            <v>29.020600000000002</v>
          </cell>
          <cell r="J1085">
            <v>29.020600000000002</v>
          </cell>
        </row>
        <row r="1086">
          <cell r="I1086">
            <v>29.020700000000001</v>
          </cell>
          <cell r="J1086">
            <v>29.020700000000001</v>
          </cell>
        </row>
        <row r="1087">
          <cell r="I1087">
            <v>29.029900000000001</v>
          </cell>
          <cell r="J1087">
            <v>29.029900000000001</v>
          </cell>
        </row>
        <row r="1088">
          <cell r="I1088">
            <v>29.03</v>
          </cell>
          <cell r="J1088">
            <v>29.03</v>
          </cell>
        </row>
        <row r="1089">
          <cell r="I1089">
            <v>29.030100000000001</v>
          </cell>
          <cell r="J1089">
            <v>29.030100000000001</v>
          </cell>
        </row>
        <row r="1090">
          <cell r="I1090">
            <v>29.030200000000001</v>
          </cell>
          <cell r="J1090">
            <v>29.030200000000001</v>
          </cell>
        </row>
        <row r="1091">
          <cell r="I1091">
            <v>29.0303</v>
          </cell>
          <cell r="J1091">
            <v>29.0303</v>
          </cell>
        </row>
        <row r="1092">
          <cell r="I1092">
            <v>29.0304</v>
          </cell>
          <cell r="J1092">
            <v>29.0304</v>
          </cell>
        </row>
        <row r="1093">
          <cell r="I1093">
            <v>29.0305</v>
          </cell>
          <cell r="J1093">
            <v>29.0305</v>
          </cell>
        </row>
        <row r="1094">
          <cell r="I1094">
            <v>29.0306</v>
          </cell>
          <cell r="J1094">
            <v>29.0306</v>
          </cell>
        </row>
        <row r="1095">
          <cell r="I1095">
            <v>29.0307</v>
          </cell>
          <cell r="J1095">
            <v>29.0307</v>
          </cell>
        </row>
        <row r="1096">
          <cell r="I1096">
            <v>29.039899999999999</v>
          </cell>
          <cell r="J1096">
            <v>29.039899999999999</v>
          </cell>
        </row>
        <row r="1097">
          <cell r="I1097">
            <v>29.04</v>
          </cell>
          <cell r="J1097">
            <v>29.04</v>
          </cell>
        </row>
        <row r="1098">
          <cell r="I1098">
            <v>29.040099999999999</v>
          </cell>
          <cell r="J1098">
            <v>29.040099999999999</v>
          </cell>
        </row>
        <row r="1099">
          <cell r="I1099">
            <v>29.040199999999999</v>
          </cell>
          <cell r="J1099">
            <v>29.040199999999999</v>
          </cell>
        </row>
        <row r="1100">
          <cell r="I1100">
            <v>29.040299999999998</v>
          </cell>
          <cell r="J1100">
            <v>29.040299999999998</v>
          </cell>
        </row>
        <row r="1101">
          <cell r="I1101">
            <v>29.040400000000002</v>
          </cell>
          <cell r="J1101">
            <v>29.040400000000002</v>
          </cell>
        </row>
        <row r="1102">
          <cell r="I1102">
            <v>29.040500000000002</v>
          </cell>
          <cell r="J1102">
            <v>29.040500000000002</v>
          </cell>
        </row>
        <row r="1103">
          <cell r="I1103">
            <v>29.040600000000001</v>
          </cell>
          <cell r="J1103">
            <v>29.040600000000001</v>
          </cell>
        </row>
        <row r="1104">
          <cell r="I1104">
            <v>29.040700000000001</v>
          </cell>
          <cell r="J1104">
            <v>29.040700000000001</v>
          </cell>
        </row>
        <row r="1105">
          <cell r="I1105">
            <v>29.040800000000001</v>
          </cell>
          <cell r="J1105">
            <v>29.040800000000001</v>
          </cell>
        </row>
        <row r="1106">
          <cell r="I1106">
            <v>29.040900000000001</v>
          </cell>
          <cell r="J1106">
            <v>29.040900000000001</v>
          </cell>
        </row>
        <row r="1107">
          <cell r="I1107">
            <v>29.049900000000001</v>
          </cell>
          <cell r="J1107">
            <v>29.049900000000001</v>
          </cell>
        </row>
        <row r="1108">
          <cell r="J1108">
            <v>29.05</v>
          </cell>
        </row>
        <row r="1109">
          <cell r="J1109">
            <v>29.0501</v>
          </cell>
        </row>
        <row r="1110">
          <cell r="J1110">
            <v>29.06</v>
          </cell>
        </row>
        <row r="1111">
          <cell r="J1111">
            <v>29.060099999999998</v>
          </cell>
        </row>
        <row r="1112">
          <cell r="I1112">
            <v>29.99</v>
          </cell>
          <cell r="J1112">
            <v>29.99</v>
          </cell>
        </row>
        <row r="1113">
          <cell r="I1113">
            <v>29.9999</v>
          </cell>
          <cell r="J1113">
            <v>29.9999</v>
          </cell>
        </row>
        <row r="1114">
          <cell r="I1114">
            <v>30</v>
          </cell>
          <cell r="J1114">
            <v>30</v>
          </cell>
        </row>
        <row r="1115">
          <cell r="I1115">
            <v>30</v>
          </cell>
          <cell r="J1115">
            <v>30</v>
          </cell>
        </row>
        <row r="1116">
          <cell r="I1116">
            <v>30</v>
          </cell>
          <cell r="J1116">
            <v>30</v>
          </cell>
        </row>
        <row r="1117">
          <cell r="J1117">
            <v>30.0001</v>
          </cell>
        </row>
        <row r="1118">
          <cell r="I1118">
            <v>30.01</v>
          </cell>
          <cell r="J1118">
            <v>30.01</v>
          </cell>
        </row>
        <row r="1119">
          <cell r="I1119">
            <v>30.010100000000001</v>
          </cell>
          <cell r="J1119">
            <v>30.010100000000001</v>
          </cell>
        </row>
        <row r="1120">
          <cell r="I1120">
            <v>30.05</v>
          </cell>
          <cell r="J1120">
            <v>30.05</v>
          </cell>
        </row>
        <row r="1121">
          <cell r="I1121">
            <v>30.0501</v>
          </cell>
          <cell r="J1121">
            <v>30.0501</v>
          </cell>
        </row>
        <row r="1122">
          <cell r="I1122">
            <v>30.06</v>
          </cell>
          <cell r="J1122">
            <v>30.06</v>
          </cell>
        </row>
        <row r="1123">
          <cell r="I1123">
            <v>30.060099999999998</v>
          </cell>
          <cell r="J1123">
            <v>30.060099999999998</v>
          </cell>
        </row>
        <row r="1124">
          <cell r="I1124">
            <v>30.08</v>
          </cell>
          <cell r="J1124">
            <v>30.08</v>
          </cell>
        </row>
        <row r="1125">
          <cell r="I1125">
            <v>30.080100000000002</v>
          </cell>
          <cell r="J1125">
            <v>30.080100000000002</v>
          </cell>
        </row>
        <row r="1126">
          <cell r="I1126">
            <v>30.1</v>
          </cell>
          <cell r="J1126">
            <v>30.1</v>
          </cell>
        </row>
        <row r="1127">
          <cell r="I1127">
            <v>30.100100000000001</v>
          </cell>
          <cell r="J1127">
            <v>30.100100000000001</v>
          </cell>
        </row>
        <row r="1128">
          <cell r="I1128">
            <v>30.11</v>
          </cell>
          <cell r="J1128">
            <v>30.11</v>
          </cell>
        </row>
        <row r="1129">
          <cell r="I1129">
            <v>30.110099999999999</v>
          </cell>
          <cell r="J1129">
            <v>30.110099999999999</v>
          </cell>
        </row>
        <row r="1130">
          <cell r="I1130">
            <v>30.12</v>
          </cell>
          <cell r="J1130">
            <v>30.12</v>
          </cell>
        </row>
        <row r="1131">
          <cell r="I1131">
            <v>30.120100000000001</v>
          </cell>
          <cell r="J1131">
            <v>30.120100000000001</v>
          </cell>
        </row>
        <row r="1132">
          <cell r="I1132">
            <v>30.120200000000001</v>
          </cell>
          <cell r="J1132">
            <v>30.120200000000001</v>
          </cell>
        </row>
        <row r="1133">
          <cell r="I1133">
            <v>30.129899999999999</v>
          </cell>
          <cell r="J1133">
            <v>30.129899999999999</v>
          </cell>
        </row>
        <row r="1134">
          <cell r="I1134">
            <v>30.13</v>
          </cell>
          <cell r="J1134">
            <v>30.13</v>
          </cell>
        </row>
        <row r="1135">
          <cell r="I1135">
            <v>30.130099999999999</v>
          </cell>
          <cell r="J1135">
            <v>30.130099999999999</v>
          </cell>
        </row>
        <row r="1136">
          <cell r="I1136">
            <v>30.14</v>
          </cell>
          <cell r="J1136">
            <v>30.14</v>
          </cell>
        </row>
        <row r="1137">
          <cell r="I1137">
            <v>30.1401</v>
          </cell>
          <cell r="J1137">
            <v>30.1401</v>
          </cell>
        </row>
        <row r="1138">
          <cell r="I1138">
            <v>30.15</v>
          </cell>
          <cell r="J1138">
            <v>30.15</v>
          </cell>
        </row>
        <row r="1139">
          <cell r="I1139">
            <v>30.150099999999998</v>
          </cell>
          <cell r="J1139">
            <v>30.150099999999998</v>
          </cell>
        </row>
        <row r="1140">
          <cell r="I1140">
            <v>30.16</v>
          </cell>
          <cell r="J1140">
            <v>30.16</v>
          </cell>
        </row>
        <row r="1141">
          <cell r="I1141">
            <v>30.1601</v>
          </cell>
          <cell r="J1141">
            <v>30.1601</v>
          </cell>
        </row>
        <row r="1142">
          <cell r="I1142">
            <v>30.17</v>
          </cell>
          <cell r="J1142">
            <v>30.17</v>
          </cell>
        </row>
        <row r="1143">
          <cell r="I1143">
            <v>30.170100000000001</v>
          </cell>
          <cell r="J1143">
            <v>30.170100000000001</v>
          </cell>
        </row>
        <row r="1144">
          <cell r="I1144">
            <v>30.18</v>
          </cell>
          <cell r="J1144">
            <v>30.18</v>
          </cell>
        </row>
        <row r="1145">
          <cell r="I1145">
            <v>30.180099999999999</v>
          </cell>
          <cell r="J1145">
            <v>30.180099999999999</v>
          </cell>
        </row>
        <row r="1146">
          <cell r="I1146">
            <v>30.19</v>
          </cell>
          <cell r="J1146">
            <v>30.19</v>
          </cell>
        </row>
        <row r="1147">
          <cell r="I1147">
            <v>30.190100000000001</v>
          </cell>
          <cell r="J1147">
            <v>30.190100000000001</v>
          </cell>
        </row>
        <row r="1148">
          <cell r="I1148">
            <v>30.2</v>
          </cell>
          <cell r="J1148">
            <v>30.2</v>
          </cell>
        </row>
        <row r="1149">
          <cell r="I1149">
            <v>30.200099999999999</v>
          </cell>
          <cell r="J1149">
            <v>30.200099999999999</v>
          </cell>
        </row>
        <row r="1150">
          <cell r="I1150">
            <v>30.21</v>
          </cell>
          <cell r="J1150">
            <v>30.21</v>
          </cell>
        </row>
        <row r="1151">
          <cell r="I1151">
            <v>30.210100000000001</v>
          </cell>
          <cell r="J1151">
            <v>30.210100000000001</v>
          </cell>
        </row>
        <row r="1152">
          <cell r="I1152">
            <v>30.22</v>
          </cell>
          <cell r="J1152">
            <v>30.22</v>
          </cell>
        </row>
        <row r="1153">
          <cell r="I1153">
            <v>30.220099999999999</v>
          </cell>
          <cell r="J1153">
            <v>30.220099999999999</v>
          </cell>
        </row>
        <row r="1154">
          <cell r="I1154">
            <v>30.220199999999998</v>
          </cell>
          <cell r="J1154">
            <v>30.220199999999998</v>
          </cell>
        </row>
        <row r="1155">
          <cell r="J1155">
            <v>30.229900000000001</v>
          </cell>
        </row>
        <row r="1156">
          <cell r="I1156">
            <v>30.23</v>
          </cell>
          <cell r="J1156">
            <v>30.23</v>
          </cell>
        </row>
        <row r="1157">
          <cell r="I1157">
            <v>30.2301</v>
          </cell>
          <cell r="J1157">
            <v>30.2301</v>
          </cell>
        </row>
        <row r="1158">
          <cell r="I1158">
            <v>30.25</v>
          </cell>
          <cell r="J1158">
            <v>30.25</v>
          </cell>
        </row>
        <row r="1159">
          <cell r="I1159">
            <v>30.2501</v>
          </cell>
          <cell r="J1159">
            <v>30.2501</v>
          </cell>
        </row>
        <row r="1160">
          <cell r="J1160">
            <v>30.2502</v>
          </cell>
        </row>
        <row r="1161">
          <cell r="J1161">
            <v>30.259899999999998</v>
          </cell>
        </row>
        <row r="1162">
          <cell r="I1162">
            <v>30.26</v>
          </cell>
          <cell r="J1162">
            <v>30.26</v>
          </cell>
        </row>
        <row r="1163">
          <cell r="I1163">
            <v>30.260100000000001</v>
          </cell>
          <cell r="J1163">
            <v>30.260100000000001</v>
          </cell>
        </row>
        <row r="1164">
          <cell r="I1164">
            <v>30.27</v>
          </cell>
          <cell r="J1164">
            <v>30.27</v>
          </cell>
        </row>
        <row r="1165">
          <cell r="I1165">
            <v>30.270099999999999</v>
          </cell>
          <cell r="J1165">
            <v>30.270099999999999</v>
          </cell>
        </row>
        <row r="1166">
          <cell r="I1166">
            <v>30.28</v>
          </cell>
          <cell r="J1166">
            <v>30.28</v>
          </cell>
        </row>
        <row r="1167">
          <cell r="I1167">
            <v>30.280100000000001</v>
          </cell>
          <cell r="J1167">
            <v>30.280100000000001</v>
          </cell>
        </row>
        <row r="1168">
          <cell r="I1168">
            <v>30.29</v>
          </cell>
          <cell r="J1168">
            <v>30.29</v>
          </cell>
        </row>
        <row r="1169">
          <cell r="I1169">
            <v>30.290099999999999</v>
          </cell>
          <cell r="J1169">
            <v>30.290099999999999</v>
          </cell>
        </row>
        <row r="1170">
          <cell r="I1170">
            <v>30.3</v>
          </cell>
          <cell r="J1170">
            <v>30.3</v>
          </cell>
        </row>
        <row r="1171">
          <cell r="I1171">
            <v>30.3001</v>
          </cell>
          <cell r="J1171">
            <v>30.3001</v>
          </cell>
        </row>
        <row r="1172">
          <cell r="I1172">
            <v>30.31</v>
          </cell>
          <cell r="J1172">
            <v>30.31</v>
          </cell>
        </row>
        <row r="1173">
          <cell r="I1173">
            <v>30.310099999999998</v>
          </cell>
          <cell r="J1173">
            <v>30.310099999999998</v>
          </cell>
        </row>
        <row r="1174">
          <cell r="I1174">
            <v>30.32</v>
          </cell>
          <cell r="J1174">
            <v>30.32</v>
          </cell>
        </row>
        <row r="1175">
          <cell r="I1175">
            <v>30.3201</v>
          </cell>
          <cell r="J1175">
            <v>30.3201</v>
          </cell>
        </row>
        <row r="1176">
          <cell r="I1176">
            <v>30.33</v>
          </cell>
          <cell r="J1176">
            <v>30.33</v>
          </cell>
        </row>
        <row r="1177">
          <cell r="I1177">
            <v>30.330100000000002</v>
          </cell>
          <cell r="J1177">
            <v>30.330100000000002</v>
          </cell>
        </row>
        <row r="1178">
          <cell r="J1178">
            <v>30.34</v>
          </cell>
        </row>
        <row r="1179">
          <cell r="J1179">
            <v>30.3401</v>
          </cell>
        </row>
        <row r="1180">
          <cell r="J1180">
            <v>30.35</v>
          </cell>
        </row>
        <row r="1181">
          <cell r="J1181">
            <v>30.350100000000001</v>
          </cell>
        </row>
        <row r="1182">
          <cell r="J1182">
            <v>30.36</v>
          </cell>
        </row>
        <row r="1183">
          <cell r="J1183">
            <v>30.360099999999999</v>
          </cell>
        </row>
        <row r="1184">
          <cell r="J1184">
            <v>30.37</v>
          </cell>
        </row>
        <row r="1185">
          <cell r="J1185">
            <v>30.370100000000001</v>
          </cell>
        </row>
        <row r="1186">
          <cell r="J1186">
            <v>30.38</v>
          </cell>
        </row>
        <row r="1187">
          <cell r="J1187">
            <v>30.380099999999999</v>
          </cell>
        </row>
        <row r="1188">
          <cell r="J1188">
            <v>30.39</v>
          </cell>
        </row>
        <row r="1189">
          <cell r="J1189">
            <v>30.3901</v>
          </cell>
        </row>
        <row r="1190">
          <cell r="J1190">
            <v>30.4</v>
          </cell>
        </row>
        <row r="1191">
          <cell r="J1191">
            <v>30.400099999999998</v>
          </cell>
        </row>
        <row r="1192">
          <cell r="J1192">
            <v>30.41</v>
          </cell>
        </row>
        <row r="1193">
          <cell r="J1193">
            <v>30.4101</v>
          </cell>
        </row>
        <row r="1194">
          <cell r="J1194">
            <v>30.42</v>
          </cell>
        </row>
        <row r="1195">
          <cell r="J1195">
            <v>30.420100000000001</v>
          </cell>
        </row>
        <row r="1196">
          <cell r="J1196">
            <v>30.43</v>
          </cell>
        </row>
        <row r="1197">
          <cell r="J1197">
            <v>30.430099999999999</v>
          </cell>
        </row>
        <row r="1198">
          <cell r="J1198">
            <v>30.44</v>
          </cell>
        </row>
        <row r="1199">
          <cell r="J1199">
            <v>30.440100000000001</v>
          </cell>
        </row>
        <row r="1200">
          <cell r="J1200">
            <v>30.45</v>
          </cell>
        </row>
        <row r="1201">
          <cell r="J1201">
            <v>30.450099999999999</v>
          </cell>
        </row>
        <row r="1202">
          <cell r="J1202">
            <v>30.46</v>
          </cell>
        </row>
        <row r="1203">
          <cell r="J1203">
            <v>30.460100000000001</v>
          </cell>
        </row>
        <row r="1204">
          <cell r="J1204">
            <v>30.47</v>
          </cell>
        </row>
        <row r="1205">
          <cell r="J1205">
            <v>30.470099999999999</v>
          </cell>
        </row>
        <row r="1206">
          <cell r="J1206">
            <v>30.48</v>
          </cell>
        </row>
        <row r="1207">
          <cell r="J1207">
            <v>30.4801</v>
          </cell>
        </row>
        <row r="1208">
          <cell r="J1208">
            <v>30.49</v>
          </cell>
        </row>
        <row r="1209">
          <cell r="J1209">
            <v>30.490100000000002</v>
          </cell>
        </row>
        <row r="1210">
          <cell r="J1210">
            <v>30.5</v>
          </cell>
        </row>
        <row r="1211">
          <cell r="J1211">
            <v>30.5001</v>
          </cell>
        </row>
        <row r="1212">
          <cell r="J1212">
            <v>30.51</v>
          </cell>
        </row>
        <row r="1213">
          <cell r="J1213">
            <v>30.510100000000001</v>
          </cell>
        </row>
        <row r="1214">
          <cell r="J1214">
            <v>30.52</v>
          </cell>
        </row>
        <row r="1215">
          <cell r="J1215">
            <v>30.520099999999999</v>
          </cell>
        </row>
        <row r="1216">
          <cell r="J1216">
            <v>30.520199999999999</v>
          </cell>
        </row>
        <row r="1217">
          <cell r="J1217">
            <v>30.520299999999999</v>
          </cell>
        </row>
        <row r="1218">
          <cell r="J1218">
            <v>30.529900000000001</v>
          </cell>
        </row>
        <row r="1219">
          <cell r="J1219">
            <v>30.53</v>
          </cell>
        </row>
        <row r="1220">
          <cell r="J1220">
            <v>30.530100000000001</v>
          </cell>
        </row>
        <row r="1221">
          <cell r="J1221">
            <v>30.7</v>
          </cell>
        </row>
        <row r="1222">
          <cell r="J1222">
            <v>30.700099999999999</v>
          </cell>
        </row>
        <row r="1223">
          <cell r="J1223">
            <v>30.709900000000001</v>
          </cell>
        </row>
        <row r="1224">
          <cell r="J1224">
            <v>30.71</v>
          </cell>
        </row>
        <row r="1225">
          <cell r="J1225">
            <v>30.710100000000001</v>
          </cell>
        </row>
        <row r="1226">
          <cell r="J1226">
            <v>30.7102</v>
          </cell>
        </row>
        <row r="1227">
          <cell r="J1227">
            <v>30.7103</v>
          </cell>
        </row>
        <row r="1228">
          <cell r="J1228">
            <v>30.7104</v>
          </cell>
        </row>
        <row r="1229">
          <cell r="J1229">
            <v>30.719899999999999</v>
          </cell>
        </row>
        <row r="1230">
          <cell r="I1230">
            <v>30.99</v>
          </cell>
          <cell r="J1230">
            <v>30.99</v>
          </cell>
        </row>
        <row r="1231">
          <cell r="I1231">
            <v>30.9999</v>
          </cell>
          <cell r="J1231">
            <v>30.9999</v>
          </cell>
        </row>
        <row r="1232">
          <cell r="I1232">
            <v>31</v>
          </cell>
          <cell r="J1232">
            <v>31</v>
          </cell>
        </row>
        <row r="1233">
          <cell r="I1233">
            <v>31.01</v>
          </cell>
          <cell r="J1233">
            <v>31.01</v>
          </cell>
        </row>
        <row r="1234">
          <cell r="I1234">
            <v>31.010100000000001</v>
          </cell>
          <cell r="J1234">
            <v>31.010100000000001</v>
          </cell>
        </row>
        <row r="1235">
          <cell r="I1235">
            <v>31.03</v>
          </cell>
          <cell r="J1235">
            <v>31.03</v>
          </cell>
        </row>
        <row r="1236">
          <cell r="I1236">
            <v>31.030100000000001</v>
          </cell>
          <cell r="J1236">
            <v>31.030100000000001</v>
          </cell>
        </row>
        <row r="1237">
          <cell r="I1237">
            <v>31.030200000000001</v>
          </cell>
          <cell r="J1237">
            <v>31.030200000000001</v>
          </cell>
        </row>
        <row r="1238">
          <cell r="I1238">
            <v>31.039899999999999</v>
          </cell>
          <cell r="J1238">
            <v>31.039899999999999</v>
          </cell>
        </row>
        <row r="1239">
          <cell r="I1239">
            <v>31.05</v>
          </cell>
          <cell r="J1239">
            <v>31.05</v>
          </cell>
        </row>
        <row r="1240">
          <cell r="I1240">
            <v>31.0501</v>
          </cell>
          <cell r="J1240">
            <v>31.0501</v>
          </cell>
        </row>
        <row r="1241">
          <cell r="I1241">
            <v>31.0504</v>
          </cell>
          <cell r="J1241">
            <v>31.0504</v>
          </cell>
        </row>
        <row r="1242">
          <cell r="I1242">
            <v>31.0505</v>
          </cell>
          <cell r="J1242">
            <v>31.0505</v>
          </cell>
        </row>
        <row r="1243">
          <cell r="I1243">
            <v>31.050699999999999</v>
          </cell>
          <cell r="J1243">
            <v>31.050699999999999</v>
          </cell>
        </row>
        <row r="1244">
          <cell r="I1244">
            <v>31.050799999999999</v>
          </cell>
          <cell r="J1244">
            <v>31.050799999999999</v>
          </cell>
        </row>
        <row r="1245">
          <cell r="I1245">
            <v>31.059899999999999</v>
          </cell>
          <cell r="J1245">
            <v>31.059899999999999</v>
          </cell>
        </row>
        <row r="1246">
          <cell r="I1246">
            <v>31.06</v>
          </cell>
          <cell r="J1246">
            <v>31.06</v>
          </cell>
        </row>
        <row r="1247">
          <cell r="I1247">
            <v>31.060099999999998</v>
          </cell>
          <cell r="J1247">
            <v>31.060099999999998</v>
          </cell>
        </row>
        <row r="1248">
          <cell r="I1248">
            <v>31.99</v>
          </cell>
          <cell r="J1248">
            <v>31.99</v>
          </cell>
        </row>
        <row r="1249">
          <cell r="I1249">
            <v>31.9999</v>
          </cell>
          <cell r="J1249">
            <v>31.9999</v>
          </cell>
        </row>
        <row r="1250">
          <cell r="I1250">
            <v>32</v>
          </cell>
          <cell r="J1250">
            <v>32</v>
          </cell>
        </row>
        <row r="1251">
          <cell r="I1251">
            <v>32.01</v>
          </cell>
          <cell r="J1251">
            <v>32.01</v>
          </cell>
        </row>
        <row r="1252">
          <cell r="I1252">
            <v>32.010100000000001</v>
          </cell>
          <cell r="J1252">
            <v>32.010100000000001</v>
          </cell>
        </row>
        <row r="1253">
          <cell r="I1253">
            <v>32.010399999999997</v>
          </cell>
          <cell r="J1253">
            <v>32.010399999999997</v>
          </cell>
        </row>
        <row r="1254">
          <cell r="I1254">
            <v>32.0105</v>
          </cell>
          <cell r="J1254">
            <v>32.0105</v>
          </cell>
        </row>
        <row r="1255">
          <cell r="I1255">
            <v>32.0107</v>
          </cell>
          <cell r="J1255">
            <v>32.0107</v>
          </cell>
        </row>
        <row r="1256">
          <cell r="I1256">
            <v>32.010800000000003</v>
          </cell>
          <cell r="J1256">
            <v>32.010800000000003</v>
          </cell>
        </row>
        <row r="1257">
          <cell r="I1257">
            <v>32.010899999999999</v>
          </cell>
          <cell r="J1257">
            <v>32.010899999999999</v>
          </cell>
        </row>
        <row r="1258">
          <cell r="I1258">
            <v>32.011000000000003</v>
          </cell>
          <cell r="J1258">
            <v>32.011000000000003</v>
          </cell>
        </row>
        <row r="1259">
          <cell r="I1259">
            <v>32.011099999999999</v>
          </cell>
          <cell r="J1259">
            <v>32.011099999999999</v>
          </cell>
        </row>
        <row r="1260">
          <cell r="J1260">
            <v>32.011200000000002</v>
          </cell>
        </row>
        <row r="1261">
          <cell r="I1261">
            <v>32.0199</v>
          </cell>
          <cell r="J1261">
            <v>32.0199</v>
          </cell>
        </row>
        <row r="1262">
          <cell r="J1262">
            <v>32.020000000000003</v>
          </cell>
        </row>
        <row r="1263">
          <cell r="J1263">
            <v>32.020099999999999</v>
          </cell>
        </row>
        <row r="1264">
          <cell r="J1264">
            <v>32.020200000000003</v>
          </cell>
        </row>
        <row r="1265">
          <cell r="J1265">
            <v>32.020299999999999</v>
          </cell>
        </row>
        <row r="1266">
          <cell r="J1266">
            <v>32.020400000000002</v>
          </cell>
        </row>
        <row r="1267">
          <cell r="J1267">
            <v>32.020499999999998</v>
          </cell>
        </row>
        <row r="1268">
          <cell r="J1268">
            <v>32.029899999999998</v>
          </cell>
        </row>
        <row r="1269">
          <cell r="I1269">
            <v>33</v>
          </cell>
          <cell r="J1269">
            <v>33</v>
          </cell>
        </row>
        <row r="1270">
          <cell r="I1270">
            <v>33.01</v>
          </cell>
          <cell r="J1270">
            <v>33.01</v>
          </cell>
        </row>
        <row r="1271">
          <cell r="I1271">
            <v>33.010100000000001</v>
          </cell>
          <cell r="J1271">
            <v>33.010100000000001</v>
          </cell>
        </row>
        <row r="1272">
          <cell r="I1272">
            <v>33.010199999999998</v>
          </cell>
          <cell r="J1272">
            <v>33.010199999999998</v>
          </cell>
        </row>
        <row r="1273">
          <cell r="I1273">
            <v>33.010300000000001</v>
          </cell>
          <cell r="J1273">
            <v>33.010300000000001</v>
          </cell>
        </row>
        <row r="1274">
          <cell r="I1274">
            <v>33.010399999999997</v>
          </cell>
          <cell r="J1274">
            <v>33.010399999999997</v>
          </cell>
        </row>
        <row r="1275">
          <cell r="I1275">
            <v>33.0105</v>
          </cell>
          <cell r="J1275">
            <v>33.0105</v>
          </cell>
        </row>
        <row r="1276">
          <cell r="J1276">
            <v>33.010599999999997</v>
          </cell>
        </row>
        <row r="1277">
          <cell r="I1277">
            <v>33.0199</v>
          </cell>
          <cell r="J1277">
            <v>33.0199</v>
          </cell>
        </row>
        <row r="1278">
          <cell r="I1278">
            <v>34</v>
          </cell>
          <cell r="J1278">
            <v>34</v>
          </cell>
        </row>
        <row r="1279">
          <cell r="I1279">
            <v>34.01</v>
          </cell>
          <cell r="J1279">
            <v>34.01</v>
          </cell>
        </row>
        <row r="1280">
          <cell r="I1280">
            <v>34.010199999999998</v>
          </cell>
          <cell r="J1280">
            <v>34.010199999999998</v>
          </cell>
        </row>
        <row r="1281">
          <cell r="I1281">
            <v>34.010300000000001</v>
          </cell>
          <cell r="J1281">
            <v>34.010300000000001</v>
          </cell>
        </row>
        <row r="1282">
          <cell r="I1282">
            <v>34.010399999999997</v>
          </cell>
          <cell r="J1282">
            <v>34.010399999999997</v>
          </cell>
        </row>
        <row r="1283">
          <cell r="J1283">
            <v>34.0105</v>
          </cell>
        </row>
        <row r="1284">
          <cell r="I1284">
            <v>34.0199</v>
          </cell>
          <cell r="J1284">
            <v>34.0199</v>
          </cell>
        </row>
        <row r="1285">
          <cell r="I1285">
            <v>35</v>
          </cell>
          <cell r="J1285">
            <v>35</v>
          </cell>
        </row>
        <row r="1286">
          <cell r="I1286">
            <v>35.01</v>
          </cell>
          <cell r="J1286">
            <v>35.01</v>
          </cell>
        </row>
        <row r="1287">
          <cell r="I1287">
            <v>35.010100000000001</v>
          </cell>
          <cell r="J1287">
            <v>35.010100000000001</v>
          </cell>
        </row>
        <row r="1288">
          <cell r="I1288">
            <v>35.010199999999998</v>
          </cell>
          <cell r="J1288">
            <v>35.010199999999998</v>
          </cell>
        </row>
        <row r="1289">
          <cell r="I1289">
            <v>35.010300000000001</v>
          </cell>
          <cell r="J1289">
            <v>35.010300000000001</v>
          </cell>
        </row>
        <row r="1290">
          <cell r="J1290">
            <v>35.0105</v>
          </cell>
        </row>
        <row r="1291">
          <cell r="I1291">
            <v>35.0199</v>
          </cell>
          <cell r="J1291">
            <v>35.0199</v>
          </cell>
        </row>
        <row r="1292">
          <cell r="I1292">
            <v>36</v>
          </cell>
          <cell r="J1292">
            <v>36</v>
          </cell>
        </row>
        <row r="1293">
          <cell r="I1293">
            <v>36.01</v>
          </cell>
          <cell r="J1293">
            <v>36.01</v>
          </cell>
        </row>
        <row r="1294">
          <cell r="I1294">
            <v>36.010100000000001</v>
          </cell>
          <cell r="J1294">
            <v>36.010100000000001</v>
          </cell>
        </row>
        <row r="1295">
          <cell r="I1295">
            <v>36.010199999999998</v>
          </cell>
          <cell r="J1295">
            <v>36.010199999999998</v>
          </cell>
        </row>
        <row r="1296">
          <cell r="I1296">
            <v>36.010300000000001</v>
          </cell>
          <cell r="J1296">
            <v>36.010300000000001</v>
          </cell>
        </row>
        <row r="1297">
          <cell r="I1297">
            <v>36.0105</v>
          </cell>
          <cell r="J1297">
            <v>36.0105</v>
          </cell>
        </row>
        <row r="1298">
          <cell r="I1298">
            <v>36.010599999999997</v>
          </cell>
          <cell r="J1298">
            <v>36.010599999999997</v>
          </cell>
        </row>
        <row r="1299">
          <cell r="I1299">
            <v>36.0107</v>
          </cell>
          <cell r="J1299">
            <v>36.0107</v>
          </cell>
        </row>
        <row r="1300">
          <cell r="I1300">
            <v>36.010800000000003</v>
          </cell>
          <cell r="J1300">
            <v>36.010800000000003</v>
          </cell>
        </row>
        <row r="1301">
          <cell r="I1301">
            <v>36.010899999999999</v>
          </cell>
          <cell r="J1301">
            <v>36.010899999999999</v>
          </cell>
        </row>
        <row r="1302">
          <cell r="I1302">
            <v>36.011000000000003</v>
          </cell>
          <cell r="J1302">
            <v>36.011000000000003</v>
          </cell>
        </row>
        <row r="1303">
          <cell r="I1303">
            <v>36.011099999999999</v>
          </cell>
          <cell r="J1303">
            <v>36.011099999999999</v>
          </cell>
        </row>
        <row r="1304">
          <cell r="I1304">
            <v>36.011200000000002</v>
          </cell>
          <cell r="J1304">
            <v>36.011200000000002</v>
          </cell>
        </row>
        <row r="1305">
          <cell r="I1305">
            <v>36.011299999999999</v>
          </cell>
          <cell r="J1305">
            <v>36.011299999999999</v>
          </cell>
        </row>
        <row r="1306">
          <cell r="I1306">
            <v>36.011400000000002</v>
          </cell>
          <cell r="J1306">
            <v>36.011400000000002</v>
          </cell>
        </row>
        <row r="1307">
          <cell r="I1307">
            <v>36.011499999999998</v>
          </cell>
          <cell r="J1307">
            <v>36.011499999999998</v>
          </cell>
        </row>
        <row r="1308">
          <cell r="I1308">
            <v>36.011600000000001</v>
          </cell>
          <cell r="J1308">
            <v>36.011600000000001</v>
          </cell>
        </row>
        <row r="1309">
          <cell r="I1309">
            <v>36.011699999999998</v>
          </cell>
          <cell r="J1309">
            <v>36.011699999999998</v>
          </cell>
        </row>
        <row r="1310">
          <cell r="I1310">
            <v>36.011800000000001</v>
          </cell>
          <cell r="J1310">
            <v>36.011800000000001</v>
          </cell>
        </row>
        <row r="1311">
          <cell r="I1311">
            <v>36.011899999999997</v>
          </cell>
          <cell r="J1311">
            <v>36.020200000000003</v>
          </cell>
        </row>
        <row r="1312">
          <cell r="J1312">
            <v>36.012</v>
          </cell>
        </row>
        <row r="1313">
          <cell r="J1313">
            <v>36.012099999999997</v>
          </cell>
        </row>
        <row r="1314">
          <cell r="J1314">
            <v>36.0122</v>
          </cell>
        </row>
        <row r="1315">
          <cell r="J1315">
            <v>36.012300000000003</v>
          </cell>
        </row>
        <row r="1316">
          <cell r="I1316">
            <v>36.0199</v>
          </cell>
          <cell r="J1316">
            <v>36.0199</v>
          </cell>
        </row>
        <row r="1317">
          <cell r="J1317">
            <v>36.020000000000003</v>
          </cell>
        </row>
        <row r="1318">
          <cell r="J1318">
            <v>36.020299999999999</v>
          </cell>
        </row>
        <row r="1319">
          <cell r="J1319">
            <v>36.020400000000002</v>
          </cell>
        </row>
        <row r="1320">
          <cell r="J1320">
            <v>36.020499999999998</v>
          </cell>
        </row>
        <row r="1321">
          <cell r="J1321">
            <v>36.020600000000002</v>
          </cell>
        </row>
        <row r="1322">
          <cell r="J1322">
            <v>36.020699999999998</v>
          </cell>
        </row>
        <row r="1323">
          <cell r="J1323">
            <v>36.029899999999998</v>
          </cell>
        </row>
        <row r="1324">
          <cell r="I1324">
            <v>37</v>
          </cell>
          <cell r="J1324">
            <v>37</v>
          </cell>
        </row>
        <row r="1325">
          <cell r="I1325">
            <v>37.01</v>
          </cell>
          <cell r="J1325">
            <v>37.01</v>
          </cell>
        </row>
        <row r="1326">
          <cell r="I1326">
            <v>37.010100000000001</v>
          </cell>
          <cell r="J1326">
            <v>37.010100000000001</v>
          </cell>
        </row>
        <row r="1327">
          <cell r="I1327">
            <v>37.010199999999998</v>
          </cell>
          <cell r="J1327">
            <v>37.010199999999998</v>
          </cell>
        </row>
        <row r="1328">
          <cell r="I1328">
            <v>37.010300000000001</v>
          </cell>
          <cell r="J1328">
            <v>37.010300000000001</v>
          </cell>
        </row>
        <row r="1329">
          <cell r="I1329">
            <v>37.010399999999997</v>
          </cell>
          <cell r="J1329">
            <v>37.010399999999997</v>
          </cell>
        </row>
        <row r="1330">
          <cell r="J1330">
            <v>37.010599999999997</v>
          </cell>
        </row>
        <row r="1331">
          <cell r="J1331">
            <v>37.0107</v>
          </cell>
        </row>
        <row r="1332">
          <cell r="I1332">
            <v>37.0199</v>
          </cell>
          <cell r="J1332">
            <v>37.0199</v>
          </cell>
        </row>
        <row r="1333">
          <cell r="I1333">
            <v>38</v>
          </cell>
          <cell r="J1333">
            <v>38</v>
          </cell>
        </row>
        <row r="1334">
          <cell r="I1334">
            <v>38</v>
          </cell>
          <cell r="J1334">
            <v>38</v>
          </cell>
        </row>
        <row r="1335">
          <cell r="I1335">
            <v>38.000100000000003</v>
          </cell>
          <cell r="J1335">
            <v>38.000100000000003</v>
          </cell>
        </row>
        <row r="1336">
          <cell r="I1336">
            <v>38.01</v>
          </cell>
          <cell r="J1336">
            <v>38.01</v>
          </cell>
        </row>
        <row r="1337">
          <cell r="I1337">
            <v>38.010100000000001</v>
          </cell>
          <cell r="J1337">
            <v>38.010100000000001</v>
          </cell>
        </row>
        <row r="1338">
          <cell r="I1338">
            <v>38.010199999999998</v>
          </cell>
          <cell r="J1338">
            <v>38.010199999999998</v>
          </cell>
        </row>
        <row r="1339">
          <cell r="I1339">
            <v>38.010300000000001</v>
          </cell>
          <cell r="J1339">
            <v>38.010300000000001</v>
          </cell>
        </row>
        <row r="1340">
          <cell r="I1340">
            <v>38.010399999999997</v>
          </cell>
          <cell r="J1340">
            <v>38.010399999999997</v>
          </cell>
        </row>
        <row r="1341">
          <cell r="I1341">
            <v>38.0199</v>
          </cell>
          <cell r="J1341">
            <v>38.0199</v>
          </cell>
        </row>
        <row r="1342">
          <cell r="I1342">
            <v>38.020000000000003</v>
          </cell>
          <cell r="J1342">
            <v>38.020000000000003</v>
          </cell>
        </row>
        <row r="1343">
          <cell r="I1343">
            <v>38.020099999999999</v>
          </cell>
          <cell r="J1343">
            <v>38.020099999999999</v>
          </cell>
        </row>
        <row r="1344">
          <cell r="I1344">
            <v>38.020200000000003</v>
          </cell>
          <cell r="J1344">
            <v>38.020200000000003</v>
          </cell>
        </row>
        <row r="1345">
          <cell r="I1345">
            <v>38.020299999999999</v>
          </cell>
          <cell r="J1345">
            <v>38.020299999999999</v>
          </cell>
        </row>
        <row r="1346">
          <cell r="I1346">
            <v>38.020400000000002</v>
          </cell>
          <cell r="J1346">
            <v>38.020400000000002</v>
          </cell>
        </row>
        <row r="1347">
          <cell r="I1347">
            <v>38.020499999999998</v>
          </cell>
          <cell r="J1347">
            <v>38.020499999999998</v>
          </cell>
        </row>
        <row r="1348">
          <cell r="I1348">
            <v>38.020600000000002</v>
          </cell>
          <cell r="J1348">
            <v>38.020600000000002</v>
          </cell>
        </row>
        <row r="1349">
          <cell r="J1349">
            <v>38.020800000000001</v>
          </cell>
        </row>
        <row r="1350">
          <cell r="J1350">
            <v>38.020899999999997</v>
          </cell>
        </row>
        <row r="1351">
          <cell r="I1351">
            <v>38.029899999999998</v>
          </cell>
          <cell r="J1351">
            <v>38.029899999999998</v>
          </cell>
        </row>
        <row r="1352">
          <cell r="I1352">
            <v>38.99</v>
          </cell>
          <cell r="J1352">
            <v>38.99</v>
          </cell>
        </row>
        <row r="1353">
          <cell r="I1353">
            <v>38.999899999999997</v>
          </cell>
          <cell r="J1353">
            <v>38.999899999999997</v>
          </cell>
        </row>
        <row r="1354">
          <cell r="I1354">
            <v>39</v>
          </cell>
          <cell r="J1354">
            <v>39</v>
          </cell>
        </row>
        <row r="1355">
          <cell r="I1355">
            <v>39.020000000000003</v>
          </cell>
          <cell r="J1355">
            <v>39.020000000000003</v>
          </cell>
        </row>
        <row r="1356">
          <cell r="I1356">
            <v>39.020099999999999</v>
          </cell>
          <cell r="J1356">
            <v>39.020099999999999</v>
          </cell>
        </row>
        <row r="1357">
          <cell r="I1357">
            <v>39.03</v>
          </cell>
          <cell r="J1357">
            <v>39.03</v>
          </cell>
        </row>
        <row r="1358">
          <cell r="I1358">
            <v>39.030099999999997</v>
          </cell>
          <cell r="J1358">
            <v>39.030099999999997</v>
          </cell>
        </row>
        <row r="1359">
          <cell r="J1359">
            <v>39.030200000000001</v>
          </cell>
        </row>
        <row r="1360">
          <cell r="J1360">
            <v>39.039900000000003</v>
          </cell>
        </row>
        <row r="1361">
          <cell r="I1361">
            <v>39.04</v>
          </cell>
          <cell r="J1361">
            <v>39.04</v>
          </cell>
        </row>
        <row r="1362">
          <cell r="I1362">
            <v>39.040100000000002</v>
          </cell>
          <cell r="J1362">
            <v>39.040100000000002</v>
          </cell>
        </row>
        <row r="1363">
          <cell r="I1363">
            <v>39.049999999999997</v>
          </cell>
          <cell r="J1363">
            <v>39.049999999999997</v>
          </cell>
        </row>
        <row r="1364">
          <cell r="I1364">
            <v>39.0501</v>
          </cell>
          <cell r="J1364">
            <v>39.0501</v>
          </cell>
        </row>
        <row r="1365">
          <cell r="J1365">
            <v>39.050199999999997</v>
          </cell>
        </row>
        <row r="1366">
          <cell r="J1366">
            <v>39.059899999999999</v>
          </cell>
        </row>
        <row r="1367">
          <cell r="I1367">
            <v>39.06</v>
          </cell>
          <cell r="J1367">
            <v>39.06</v>
          </cell>
        </row>
        <row r="1368">
          <cell r="I1368">
            <v>39.060099999999998</v>
          </cell>
          <cell r="J1368">
            <v>39.060099999999998</v>
          </cell>
        </row>
        <row r="1369">
          <cell r="I1369">
            <v>39.060200000000002</v>
          </cell>
          <cell r="J1369">
            <v>39.060200000000002</v>
          </cell>
        </row>
        <row r="1370">
          <cell r="I1370">
            <v>39.060400000000001</v>
          </cell>
          <cell r="J1370">
            <v>39.060400000000001</v>
          </cell>
        </row>
        <row r="1371">
          <cell r="I1371">
            <v>39.060499999999998</v>
          </cell>
          <cell r="J1371">
            <v>39.060499999999998</v>
          </cell>
        </row>
        <row r="1372">
          <cell r="I1372">
            <v>39.060600000000001</v>
          </cell>
          <cell r="J1372">
            <v>38.020699999999998</v>
          </cell>
        </row>
        <row r="1373">
          <cell r="I1373">
            <v>39.069899999999997</v>
          </cell>
          <cell r="J1373">
            <v>39.069899999999997</v>
          </cell>
        </row>
        <row r="1374">
          <cell r="I1374">
            <v>39.07</v>
          </cell>
          <cell r="J1374">
            <v>39.07</v>
          </cell>
        </row>
        <row r="1375">
          <cell r="I1375">
            <v>39.070099999999996</v>
          </cell>
          <cell r="J1375">
            <v>39.070099999999996</v>
          </cell>
        </row>
        <row r="1376">
          <cell r="I1376">
            <v>39.0702</v>
          </cell>
          <cell r="J1376">
            <v>39.0702</v>
          </cell>
        </row>
        <row r="1377">
          <cell r="I1377">
            <v>39.070300000000003</v>
          </cell>
          <cell r="J1377">
            <v>39.070300000000003</v>
          </cell>
        </row>
        <row r="1378">
          <cell r="I1378">
            <v>39.070399999999999</v>
          </cell>
          <cell r="J1378">
            <v>39.070399999999999</v>
          </cell>
        </row>
        <row r="1379">
          <cell r="I1379">
            <v>39.070500000000003</v>
          </cell>
          <cell r="J1379">
            <v>39.070500000000003</v>
          </cell>
        </row>
        <row r="1380">
          <cell r="J1380">
            <v>39.070599999999999</v>
          </cell>
        </row>
        <row r="1381">
          <cell r="I1381">
            <v>39.079900000000002</v>
          </cell>
          <cell r="J1381">
            <v>39.079900000000002</v>
          </cell>
        </row>
        <row r="1382">
          <cell r="J1382">
            <v>39.08</v>
          </cell>
        </row>
        <row r="1383">
          <cell r="J1383">
            <v>39.080100000000002</v>
          </cell>
        </row>
        <row r="1384">
          <cell r="J1384">
            <v>39.080199999999998</v>
          </cell>
        </row>
        <row r="1385">
          <cell r="J1385">
            <v>39.0899</v>
          </cell>
        </row>
        <row r="1386">
          <cell r="I1386">
            <v>39.99</v>
          </cell>
          <cell r="J1386">
            <v>39.99</v>
          </cell>
        </row>
        <row r="1387">
          <cell r="I1387">
            <v>39.999899999999997</v>
          </cell>
          <cell r="J1387">
            <v>39.999899999999997</v>
          </cell>
        </row>
        <row r="1388">
          <cell r="I1388">
            <v>40</v>
          </cell>
          <cell r="J1388">
            <v>40</v>
          </cell>
        </row>
        <row r="1389">
          <cell r="I1389">
            <v>40.01</v>
          </cell>
          <cell r="J1389">
            <v>40.01</v>
          </cell>
        </row>
        <row r="1390">
          <cell r="I1390">
            <v>40.010100000000001</v>
          </cell>
          <cell r="J1390">
            <v>40.010100000000001</v>
          </cell>
        </row>
        <row r="1391">
          <cell r="I1391">
            <v>40.020000000000003</v>
          </cell>
          <cell r="J1391">
            <v>40.020000000000003</v>
          </cell>
        </row>
        <row r="1392">
          <cell r="I1392">
            <v>40.020099999999999</v>
          </cell>
          <cell r="J1392">
            <v>40.020099999999999</v>
          </cell>
        </row>
        <row r="1393">
          <cell r="I1393">
            <v>40.020200000000003</v>
          </cell>
          <cell r="J1393">
            <v>40.020200000000003</v>
          </cell>
        </row>
        <row r="1394">
          <cell r="I1394">
            <v>40.020299999999999</v>
          </cell>
          <cell r="J1394">
            <v>40.020299999999999</v>
          </cell>
        </row>
        <row r="1395">
          <cell r="I1395">
            <v>40.029899999999998</v>
          </cell>
          <cell r="J1395">
            <v>40.029899999999998</v>
          </cell>
        </row>
        <row r="1396">
          <cell r="I1396">
            <v>40.04</v>
          </cell>
          <cell r="J1396">
            <v>40.04</v>
          </cell>
        </row>
        <row r="1397">
          <cell r="I1397">
            <v>40.040100000000002</v>
          </cell>
          <cell r="J1397">
            <v>40.040100000000002</v>
          </cell>
        </row>
        <row r="1398">
          <cell r="I1398">
            <v>40.040199999999999</v>
          </cell>
          <cell r="J1398">
            <v>40.040199999999999</v>
          </cell>
        </row>
        <row r="1399">
          <cell r="I1399">
            <v>40.040300000000002</v>
          </cell>
          <cell r="J1399">
            <v>40.040300000000002</v>
          </cell>
        </row>
        <row r="1400">
          <cell r="I1400">
            <v>40.040399999999998</v>
          </cell>
          <cell r="J1400">
            <v>40.040399999999998</v>
          </cell>
        </row>
        <row r="1401">
          <cell r="I1401">
            <v>40.049900000000001</v>
          </cell>
          <cell r="J1401">
            <v>40.049900000000001</v>
          </cell>
        </row>
        <row r="1402">
          <cell r="I1402">
            <v>40.049999999999997</v>
          </cell>
          <cell r="J1402">
            <v>40.049999999999997</v>
          </cell>
        </row>
        <row r="1403">
          <cell r="I1403">
            <v>40.0501</v>
          </cell>
          <cell r="J1403">
            <v>40.0501</v>
          </cell>
        </row>
        <row r="1404">
          <cell r="I1404">
            <v>40.050199999999997</v>
          </cell>
          <cell r="J1404">
            <v>40.050199999999997</v>
          </cell>
        </row>
        <row r="1405">
          <cell r="I1405">
            <v>40.0503</v>
          </cell>
          <cell r="J1405">
            <v>40.0503</v>
          </cell>
        </row>
        <row r="1406">
          <cell r="I1406">
            <v>40.050400000000003</v>
          </cell>
          <cell r="J1406">
            <v>40.050400000000003</v>
          </cell>
        </row>
        <row r="1407">
          <cell r="I1407">
            <v>40.050600000000003</v>
          </cell>
          <cell r="J1407">
            <v>40.050600000000003</v>
          </cell>
        </row>
        <row r="1408">
          <cell r="I1408">
            <v>40.050699999999999</v>
          </cell>
          <cell r="J1408">
            <v>40.050699999999999</v>
          </cell>
        </row>
        <row r="1409">
          <cell r="I1409">
            <v>40.050800000000002</v>
          </cell>
          <cell r="J1409">
            <v>40.050800000000002</v>
          </cell>
        </row>
        <row r="1410">
          <cell r="I1410">
            <v>40.050899999999999</v>
          </cell>
          <cell r="J1410">
            <v>40.050899999999999</v>
          </cell>
        </row>
        <row r="1411">
          <cell r="I1411">
            <v>40.051000000000002</v>
          </cell>
          <cell r="J1411">
            <v>40.051000000000002</v>
          </cell>
        </row>
        <row r="1412">
          <cell r="I1412">
            <v>40.051099999999998</v>
          </cell>
          <cell r="J1412">
            <v>40.051099999999998</v>
          </cell>
        </row>
        <row r="1413">
          <cell r="J1413">
            <v>40.051200000000001</v>
          </cell>
        </row>
        <row r="1414">
          <cell r="I1414">
            <v>40.059899999999999</v>
          </cell>
          <cell r="J1414">
            <v>40.059899999999999</v>
          </cell>
        </row>
        <row r="1415">
          <cell r="I1415">
            <v>40.06</v>
          </cell>
          <cell r="J1415">
            <v>40.06</v>
          </cell>
        </row>
        <row r="1416">
          <cell r="I1416">
            <v>40.060099999999998</v>
          </cell>
          <cell r="J1416">
            <v>40.060099999999998</v>
          </cell>
        </row>
        <row r="1417">
          <cell r="I1417">
            <v>40.060200000000002</v>
          </cell>
          <cell r="J1417">
            <v>40.060200000000002</v>
          </cell>
        </row>
        <row r="1418">
          <cell r="I1418">
            <v>40.060299999999998</v>
          </cell>
          <cell r="J1418">
            <v>40.060299999999998</v>
          </cell>
        </row>
        <row r="1419">
          <cell r="I1419">
            <v>40.060400000000001</v>
          </cell>
          <cell r="J1419">
            <v>40.060400000000001</v>
          </cell>
        </row>
        <row r="1420">
          <cell r="I1420">
            <v>40.060499999999998</v>
          </cell>
          <cell r="J1420">
            <v>40.060499999999998</v>
          </cell>
        </row>
        <row r="1421">
          <cell r="I1421">
            <v>40.060600000000001</v>
          </cell>
          <cell r="J1421">
            <v>40.060600000000001</v>
          </cell>
        </row>
        <row r="1422">
          <cell r="I1422">
            <v>40.060699999999997</v>
          </cell>
          <cell r="J1422">
            <v>40.060699999999997</v>
          </cell>
        </row>
        <row r="1423">
          <cell r="I1423">
            <v>40.069899999999997</v>
          </cell>
          <cell r="J1423">
            <v>40.069899999999997</v>
          </cell>
        </row>
        <row r="1424">
          <cell r="I1424">
            <v>40.08</v>
          </cell>
          <cell r="J1424">
            <v>40.08</v>
          </cell>
        </row>
        <row r="1425">
          <cell r="I1425">
            <v>40.080100000000002</v>
          </cell>
          <cell r="J1425">
            <v>40.080100000000002</v>
          </cell>
        </row>
        <row r="1426">
          <cell r="I1426">
            <v>40.080199999999998</v>
          </cell>
          <cell r="J1426">
            <v>40.080199999999998</v>
          </cell>
        </row>
        <row r="1427">
          <cell r="I1427">
            <v>40.080399999999997</v>
          </cell>
          <cell r="J1427">
            <v>40.080399999999997</v>
          </cell>
        </row>
        <row r="1428">
          <cell r="I1428">
            <v>40.080500000000001</v>
          </cell>
          <cell r="J1428">
            <v>40.080500000000001</v>
          </cell>
        </row>
        <row r="1429">
          <cell r="I1429">
            <v>40.080599999999997</v>
          </cell>
          <cell r="J1429">
            <v>40.080599999999997</v>
          </cell>
        </row>
        <row r="1430">
          <cell r="I1430">
            <v>40.0807</v>
          </cell>
          <cell r="J1430">
            <v>40.0807</v>
          </cell>
        </row>
        <row r="1431">
          <cell r="I1431">
            <v>40.080800000000004</v>
          </cell>
          <cell r="J1431">
            <v>40.080800000000004</v>
          </cell>
        </row>
        <row r="1432">
          <cell r="I1432">
            <v>40.0809</v>
          </cell>
          <cell r="J1432">
            <v>40.0809</v>
          </cell>
        </row>
        <row r="1433">
          <cell r="I1433">
            <v>40.081000000000003</v>
          </cell>
          <cell r="J1433">
            <v>40.081000000000003</v>
          </cell>
        </row>
        <row r="1434">
          <cell r="I1434">
            <v>40.0899</v>
          </cell>
          <cell r="J1434">
            <v>40.0899</v>
          </cell>
        </row>
        <row r="1435">
          <cell r="I1435">
            <v>40.1</v>
          </cell>
          <cell r="J1435">
            <v>40.1</v>
          </cell>
        </row>
        <row r="1436">
          <cell r="I1436">
            <v>40.100099999999998</v>
          </cell>
          <cell r="J1436">
            <v>40.100099999999998</v>
          </cell>
        </row>
        <row r="1437">
          <cell r="I1437">
            <v>40.100200000000001</v>
          </cell>
          <cell r="J1437">
            <v>40.100200000000001</v>
          </cell>
        </row>
        <row r="1438">
          <cell r="I1438">
            <v>40.109900000000003</v>
          </cell>
          <cell r="J1438">
            <v>40.109900000000003</v>
          </cell>
        </row>
        <row r="1439">
          <cell r="J1439">
            <v>40.11</v>
          </cell>
        </row>
        <row r="1440">
          <cell r="J1440">
            <v>40.110100000000003</v>
          </cell>
        </row>
        <row r="1441">
          <cell r="I1441">
            <v>40.99</v>
          </cell>
          <cell r="J1441">
            <v>40.99</v>
          </cell>
        </row>
        <row r="1442">
          <cell r="I1442">
            <v>40.999899999999997</v>
          </cell>
          <cell r="J1442">
            <v>40.999899999999997</v>
          </cell>
        </row>
        <row r="1443">
          <cell r="I1443">
            <v>41</v>
          </cell>
          <cell r="J1443">
            <v>41</v>
          </cell>
        </row>
        <row r="1444">
          <cell r="I1444">
            <v>41</v>
          </cell>
          <cell r="J1444">
            <v>41</v>
          </cell>
        </row>
        <row r="1445">
          <cell r="I1445">
            <v>41</v>
          </cell>
          <cell r="J1445">
            <v>41</v>
          </cell>
        </row>
        <row r="1446">
          <cell r="I1446">
            <v>41.01</v>
          </cell>
          <cell r="J1446">
            <v>41.01</v>
          </cell>
        </row>
        <row r="1447">
          <cell r="I1447">
            <v>41.010100000000001</v>
          </cell>
          <cell r="J1447">
            <v>41.010100000000001</v>
          </cell>
        </row>
        <row r="1448">
          <cell r="I1448">
            <v>41.02</v>
          </cell>
          <cell r="J1448">
            <v>41.02</v>
          </cell>
        </row>
        <row r="1449">
          <cell r="I1449">
            <v>41.020400000000002</v>
          </cell>
          <cell r="J1449">
            <v>41.020400000000002</v>
          </cell>
        </row>
        <row r="1450">
          <cell r="I1450">
            <v>41.020499999999998</v>
          </cell>
          <cell r="J1450">
            <v>41.020499999999998</v>
          </cell>
        </row>
        <row r="1451">
          <cell r="I1451">
            <v>41.029899999999998</v>
          </cell>
          <cell r="J1451">
            <v>41.029899999999998</v>
          </cell>
        </row>
        <row r="1452">
          <cell r="I1452">
            <v>41.03</v>
          </cell>
          <cell r="J1452">
            <v>41.03</v>
          </cell>
        </row>
        <row r="1453">
          <cell r="I1453">
            <v>41.030099999999997</v>
          </cell>
          <cell r="J1453">
            <v>41.030099999999997</v>
          </cell>
        </row>
        <row r="1454">
          <cell r="I1454">
            <v>41.030299999999997</v>
          </cell>
          <cell r="J1454">
            <v>41.030299999999997</v>
          </cell>
        </row>
        <row r="1455">
          <cell r="I1455">
            <v>41.039900000000003</v>
          </cell>
          <cell r="J1455">
            <v>41.039900000000003</v>
          </cell>
        </row>
        <row r="1456">
          <cell r="I1456">
            <v>41.99</v>
          </cell>
          <cell r="J1456">
            <v>41.99</v>
          </cell>
        </row>
        <row r="1457">
          <cell r="I1457">
            <v>41.999899999999997</v>
          </cell>
          <cell r="J1457">
            <v>41.999899999999997</v>
          </cell>
        </row>
        <row r="1458">
          <cell r="I1458">
            <v>42</v>
          </cell>
          <cell r="J1458">
            <v>42</v>
          </cell>
        </row>
        <row r="1459">
          <cell r="I1459">
            <v>42.01</v>
          </cell>
          <cell r="J1459">
            <v>42.01</v>
          </cell>
        </row>
        <row r="1460">
          <cell r="I1460">
            <v>42.010100000000001</v>
          </cell>
          <cell r="J1460">
            <v>42.010100000000001</v>
          </cell>
        </row>
        <row r="1461">
          <cell r="I1461">
            <v>42.27</v>
          </cell>
          <cell r="J1461">
            <v>42.27</v>
          </cell>
        </row>
        <row r="1462">
          <cell r="I1462">
            <v>42.270099999999999</v>
          </cell>
          <cell r="J1462">
            <v>42.270099999999999</v>
          </cell>
        </row>
        <row r="1463">
          <cell r="I1463">
            <v>42.270200000000003</v>
          </cell>
          <cell r="J1463">
            <v>42.270200000000003</v>
          </cell>
        </row>
        <row r="1464">
          <cell r="I1464">
            <v>42.270299999999999</v>
          </cell>
          <cell r="J1464">
            <v>42.270299999999999</v>
          </cell>
        </row>
        <row r="1465">
          <cell r="I1465">
            <v>42.270400000000002</v>
          </cell>
          <cell r="J1465">
            <v>42.270400000000002</v>
          </cell>
        </row>
        <row r="1466">
          <cell r="I1466">
            <v>42.270499999999998</v>
          </cell>
          <cell r="J1466">
            <v>42.270499999999998</v>
          </cell>
        </row>
        <row r="1467">
          <cell r="I1467">
            <v>42.270600000000002</v>
          </cell>
          <cell r="J1467">
            <v>42.270600000000002</v>
          </cell>
        </row>
        <row r="1468">
          <cell r="I1468">
            <v>42.270699999999998</v>
          </cell>
          <cell r="J1468">
            <v>42.270699999999998</v>
          </cell>
        </row>
        <row r="1469">
          <cell r="I1469">
            <v>42.270800000000001</v>
          </cell>
          <cell r="J1469">
            <v>42.270800000000001</v>
          </cell>
        </row>
        <row r="1470">
          <cell r="I1470">
            <v>42.270899999999997</v>
          </cell>
          <cell r="J1470">
            <v>42.270899999999997</v>
          </cell>
        </row>
        <row r="1471">
          <cell r="J1471">
            <v>42.271000000000001</v>
          </cell>
        </row>
        <row r="1472">
          <cell r="I1472">
            <v>42.279899999999998</v>
          </cell>
          <cell r="J1472">
            <v>42.279899999999998</v>
          </cell>
        </row>
        <row r="1473">
          <cell r="I1473">
            <v>42.28</v>
          </cell>
          <cell r="J1473">
            <v>42.28</v>
          </cell>
        </row>
        <row r="1474">
          <cell r="I1474">
            <v>42.280099999999997</v>
          </cell>
          <cell r="J1474">
            <v>42.280099999999997</v>
          </cell>
        </row>
        <row r="1475">
          <cell r="I1475">
            <v>42.280200000000001</v>
          </cell>
          <cell r="J1475">
            <v>42.280200000000001</v>
          </cell>
        </row>
        <row r="1476">
          <cell r="I1476">
            <v>42.280299999999997</v>
          </cell>
          <cell r="J1476">
            <v>42.280299999999997</v>
          </cell>
        </row>
        <row r="1477">
          <cell r="I1477">
            <v>42.2804</v>
          </cell>
          <cell r="J1477">
            <v>42.2804</v>
          </cell>
        </row>
        <row r="1478">
          <cell r="I1478">
            <v>42.280500000000004</v>
          </cell>
          <cell r="J1478">
            <v>42.280500000000004</v>
          </cell>
        </row>
        <row r="1479">
          <cell r="I1479">
            <v>42.2806</v>
          </cell>
          <cell r="J1479">
            <v>42.2806</v>
          </cell>
        </row>
        <row r="1480">
          <cell r="I1480">
            <v>42.280700000000003</v>
          </cell>
          <cell r="J1480">
            <v>42.280700000000003</v>
          </cell>
        </row>
        <row r="1481">
          <cell r="I1481">
            <v>42.280799999999999</v>
          </cell>
          <cell r="J1481">
            <v>42.280799999999999</v>
          </cell>
        </row>
        <row r="1482">
          <cell r="I1482">
            <v>42.280900000000003</v>
          </cell>
          <cell r="J1482">
            <v>42.280900000000003</v>
          </cell>
        </row>
        <row r="1483">
          <cell r="I1483">
            <v>42.280999999999999</v>
          </cell>
          <cell r="J1483">
            <v>42.280999999999999</v>
          </cell>
        </row>
        <row r="1484">
          <cell r="I1484">
            <v>42.281100000000002</v>
          </cell>
          <cell r="J1484">
            <v>42.281100000000002</v>
          </cell>
        </row>
        <row r="1485">
          <cell r="I1485">
            <v>42.281199999999998</v>
          </cell>
          <cell r="J1485">
            <v>42.281199999999998</v>
          </cell>
        </row>
        <row r="1486">
          <cell r="I1486">
            <v>42.281300000000002</v>
          </cell>
          <cell r="J1486">
            <v>42.281300000000002</v>
          </cell>
        </row>
        <row r="1487">
          <cell r="I1487">
            <v>42.281399999999998</v>
          </cell>
          <cell r="J1487">
            <v>42.281399999999998</v>
          </cell>
        </row>
        <row r="1488">
          <cell r="J1488">
            <v>42.281500000000001</v>
          </cell>
        </row>
        <row r="1489">
          <cell r="J1489">
            <v>42.281599999999997</v>
          </cell>
        </row>
        <row r="1490">
          <cell r="J1490">
            <v>42.281700000000001</v>
          </cell>
        </row>
        <row r="1491">
          <cell r="I1491">
            <v>42.289900000000003</v>
          </cell>
          <cell r="J1491">
            <v>42.289900000000003</v>
          </cell>
        </row>
        <row r="1492">
          <cell r="I1492">
            <v>42.99</v>
          </cell>
          <cell r="J1492">
            <v>42.99</v>
          </cell>
        </row>
        <row r="1493">
          <cell r="I1493">
            <v>42.999899999999997</v>
          </cell>
          <cell r="J1493">
            <v>42.999899999999997</v>
          </cell>
        </row>
        <row r="1494">
          <cell r="I1494">
            <v>43</v>
          </cell>
          <cell r="J1494">
            <v>43</v>
          </cell>
        </row>
        <row r="1495">
          <cell r="I1495">
            <v>43.01</v>
          </cell>
          <cell r="J1495">
            <v>43.01</v>
          </cell>
        </row>
        <row r="1496">
          <cell r="J1496">
            <v>43.01</v>
          </cell>
        </row>
        <row r="1497">
          <cell r="I1497">
            <v>43.010199999999998</v>
          </cell>
          <cell r="J1497">
            <v>43.010199999999998</v>
          </cell>
        </row>
        <row r="1498">
          <cell r="I1498">
            <v>43.010300000000001</v>
          </cell>
          <cell r="J1498">
            <v>43.010300000000001</v>
          </cell>
        </row>
        <row r="1499">
          <cell r="I1499">
            <v>43.010399999999997</v>
          </cell>
          <cell r="J1499">
            <v>43.010399999999997</v>
          </cell>
        </row>
        <row r="1500">
          <cell r="I1500">
            <v>43.010599999999997</v>
          </cell>
          <cell r="J1500">
            <v>43.040599999999998</v>
          </cell>
        </row>
        <row r="1501">
          <cell r="I1501">
            <v>43.0107</v>
          </cell>
          <cell r="J1501">
            <v>43.0107</v>
          </cell>
        </row>
        <row r="1502">
          <cell r="I1502">
            <v>43.010899999999999</v>
          </cell>
          <cell r="J1502">
            <v>43.010899999999999</v>
          </cell>
        </row>
        <row r="1503">
          <cell r="I1503">
            <v>43.011000000000003</v>
          </cell>
          <cell r="J1503">
            <v>43.011000000000003</v>
          </cell>
        </row>
        <row r="1504">
          <cell r="I1504">
            <v>43.011099999999999</v>
          </cell>
          <cell r="J1504">
            <v>43.040199999999999</v>
          </cell>
        </row>
        <row r="1505">
          <cell r="I1505">
            <v>43.011200000000002</v>
          </cell>
          <cell r="J1505">
            <v>43.011200000000002</v>
          </cell>
        </row>
        <row r="1506">
          <cell r="I1506">
            <v>43.011299999999999</v>
          </cell>
          <cell r="J1506">
            <v>43.011299999999999</v>
          </cell>
        </row>
        <row r="1507">
          <cell r="I1507">
            <v>43.011400000000002</v>
          </cell>
          <cell r="J1507">
            <v>43.011400000000002</v>
          </cell>
        </row>
        <row r="1508">
          <cell r="I1508">
            <v>43.011499999999998</v>
          </cell>
          <cell r="J1508">
            <v>43.011499999999998</v>
          </cell>
        </row>
        <row r="1509">
          <cell r="I1509">
            <v>43.011600000000001</v>
          </cell>
          <cell r="J1509">
            <v>43.040300000000002</v>
          </cell>
        </row>
        <row r="1510">
          <cell r="I1510">
            <v>43.011699999999998</v>
          </cell>
          <cell r="J1510">
            <v>43.040500000000002</v>
          </cell>
        </row>
        <row r="1511">
          <cell r="I1511">
            <v>43.011800000000001</v>
          </cell>
          <cell r="J1511">
            <v>43.040799999999997</v>
          </cell>
        </row>
        <row r="1512">
          <cell r="I1512">
            <v>43.011899999999997</v>
          </cell>
          <cell r="J1512">
            <v>43.011899999999997</v>
          </cell>
        </row>
        <row r="1513">
          <cell r="I1513">
            <v>43.012</v>
          </cell>
          <cell r="J1513">
            <v>43.012</v>
          </cell>
        </row>
        <row r="1514">
          <cell r="I1514">
            <v>43.012099999999997</v>
          </cell>
          <cell r="J1514">
            <v>43.012099999999997</v>
          </cell>
        </row>
        <row r="1515">
          <cell r="I1515">
            <v>43.0122</v>
          </cell>
          <cell r="J1515">
            <v>43.0122</v>
          </cell>
        </row>
        <row r="1516">
          <cell r="I1516">
            <v>43.012300000000003</v>
          </cell>
          <cell r="J1516">
            <v>43.012300000000003</v>
          </cell>
        </row>
        <row r="1517">
          <cell r="I1517">
            <v>43.0199</v>
          </cell>
          <cell r="J1517">
            <v>43.0199</v>
          </cell>
        </row>
        <row r="1518">
          <cell r="I1518">
            <v>43.02</v>
          </cell>
          <cell r="J1518">
            <v>43.02</v>
          </cell>
        </row>
        <row r="1519">
          <cell r="I1519">
            <v>43.020099999999999</v>
          </cell>
          <cell r="J1519">
            <v>43.020099999999999</v>
          </cell>
        </row>
        <row r="1520">
          <cell r="I1520">
            <v>43.020200000000003</v>
          </cell>
          <cell r="J1520">
            <v>43.020200000000003</v>
          </cell>
        </row>
        <row r="1521">
          <cell r="I1521">
            <v>43.020299999999999</v>
          </cell>
          <cell r="J1521">
            <v>43.020299999999999</v>
          </cell>
        </row>
        <row r="1522">
          <cell r="I1522">
            <v>43.020400000000002</v>
          </cell>
          <cell r="J1522">
            <v>43.020400000000002</v>
          </cell>
        </row>
        <row r="1523">
          <cell r="I1523">
            <v>43.020499999999998</v>
          </cell>
          <cell r="J1523">
            <v>43.020499999999998</v>
          </cell>
        </row>
        <row r="1524">
          <cell r="I1524">
            <v>43.020600000000002</v>
          </cell>
          <cell r="J1524">
            <v>43.020600000000002</v>
          </cell>
        </row>
        <row r="1525">
          <cell r="I1525">
            <v>43.029899999999998</v>
          </cell>
          <cell r="J1525">
            <v>43.029899999999998</v>
          </cell>
        </row>
        <row r="1526">
          <cell r="I1526">
            <v>43.03</v>
          </cell>
          <cell r="J1526">
            <v>43.03</v>
          </cell>
        </row>
        <row r="1527">
          <cell r="I1527">
            <v>43.030099999999997</v>
          </cell>
          <cell r="J1527">
            <v>43.030099999999997</v>
          </cell>
        </row>
        <row r="1528">
          <cell r="I1528">
            <v>43.030200000000001</v>
          </cell>
          <cell r="J1528">
            <v>43.030200000000001</v>
          </cell>
        </row>
        <row r="1529">
          <cell r="I1529">
            <v>43.030299999999997</v>
          </cell>
          <cell r="J1529">
            <v>43.030299999999997</v>
          </cell>
        </row>
        <row r="1530">
          <cell r="I1530">
            <v>43.0304</v>
          </cell>
          <cell r="J1530">
            <v>43.0304</v>
          </cell>
        </row>
        <row r="1531">
          <cell r="I1531">
            <v>43.039900000000003</v>
          </cell>
          <cell r="J1531">
            <v>43.039900000000003</v>
          </cell>
        </row>
        <row r="1532">
          <cell r="J1532">
            <v>43.04</v>
          </cell>
        </row>
        <row r="1533">
          <cell r="J1533">
            <v>43.040100000000002</v>
          </cell>
        </row>
        <row r="1534">
          <cell r="J1534">
            <v>43.040399999999998</v>
          </cell>
        </row>
        <row r="1535">
          <cell r="J1535">
            <v>43.040700000000001</v>
          </cell>
        </row>
        <row r="1536">
          <cell r="J1536">
            <v>43.049900000000001</v>
          </cell>
        </row>
        <row r="1537">
          <cell r="I1537">
            <v>43.99</v>
          </cell>
          <cell r="J1537">
            <v>43.99</v>
          </cell>
        </row>
        <row r="1538">
          <cell r="I1538">
            <v>43.999899999999997</v>
          </cell>
          <cell r="J1538">
            <v>43.999899999999997</v>
          </cell>
        </row>
        <row r="1539">
          <cell r="I1539">
            <v>44</v>
          </cell>
          <cell r="J1539">
            <v>44</v>
          </cell>
        </row>
        <row r="1540">
          <cell r="I1540">
            <v>44</v>
          </cell>
          <cell r="J1540">
            <v>44</v>
          </cell>
        </row>
        <row r="1541">
          <cell r="I1541">
            <v>44</v>
          </cell>
          <cell r="J1541">
            <v>44</v>
          </cell>
        </row>
        <row r="1542">
          <cell r="I1542">
            <v>44.02</v>
          </cell>
          <cell r="J1542">
            <v>44.02</v>
          </cell>
        </row>
        <row r="1543">
          <cell r="I1543">
            <v>44.020099999999999</v>
          </cell>
          <cell r="J1543">
            <v>44.020099999999999</v>
          </cell>
        </row>
        <row r="1544">
          <cell r="I1544">
            <v>44.04</v>
          </cell>
          <cell r="J1544">
            <v>44.04</v>
          </cell>
        </row>
        <row r="1545">
          <cell r="I1545">
            <v>44.040100000000002</v>
          </cell>
          <cell r="J1545">
            <v>44.040100000000002</v>
          </cell>
        </row>
        <row r="1546">
          <cell r="J1546">
            <v>44.040199999999999</v>
          </cell>
        </row>
        <row r="1547">
          <cell r="J1547">
            <v>44.040300000000002</v>
          </cell>
        </row>
        <row r="1548">
          <cell r="J1548">
            <v>44.049900000000001</v>
          </cell>
        </row>
        <row r="1549">
          <cell r="I1549">
            <v>44.05</v>
          </cell>
          <cell r="J1549">
            <v>44.05</v>
          </cell>
        </row>
        <row r="1550">
          <cell r="I1550">
            <v>44.0501</v>
          </cell>
          <cell r="J1550">
            <v>44.0501</v>
          </cell>
        </row>
        <row r="1551">
          <cell r="I1551">
            <v>44.050199999999997</v>
          </cell>
          <cell r="J1551">
            <v>44.050199999999997</v>
          </cell>
        </row>
        <row r="1552">
          <cell r="I1552">
            <v>44.0503</v>
          </cell>
          <cell r="J1552">
            <v>44.0503</v>
          </cell>
        </row>
        <row r="1553">
          <cell r="I1553">
            <v>44.050400000000003</v>
          </cell>
          <cell r="J1553">
            <v>44.050400000000003</v>
          </cell>
        </row>
        <row r="1554">
          <cell r="J1554">
            <v>44.058</v>
          </cell>
        </row>
        <row r="1555">
          <cell r="I1555">
            <v>44.059899999999999</v>
          </cell>
          <cell r="J1555">
            <v>44.059899999999999</v>
          </cell>
        </row>
        <row r="1556">
          <cell r="I1556">
            <v>44.07</v>
          </cell>
          <cell r="J1556">
            <v>44.07</v>
          </cell>
        </row>
        <row r="1557">
          <cell r="I1557">
            <v>44.070099999999996</v>
          </cell>
          <cell r="J1557">
            <v>44.070099999999996</v>
          </cell>
        </row>
        <row r="1558">
          <cell r="I1558">
            <v>44.0702</v>
          </cell>
          <cell r="J1558">
            <v>44.0702</v>
          </cell>
        </row>
        <row r="1559">
          <cell r="J1559">
            <v>44.070300000000003</v>
          </cell>
        </row>
        <row r="1560">
          <cell r="I1560">
            <v>44.079900000000002</v>
          </cell>
          <cell r="J1560">
            <v>44.079900000000002</v>
          </cell>
        </row>
        <row r="1561">
          <cell r="I1561">
            <v>44.99</v>
          </cell>
          <cell r="J1561">
            <v>44.99</v>
          </cell>
        </row>
        <row r="1562">
          <cell r="I1562">
            <v>44.999899999999997</v>
          </cell>
          <cell r="J1562">
            <v>44.999899999999997</v>
          </cell>
        </row>
        <row r="1563">
          <cell r="I1563">
            <v>45</v>
          </cell>
          <cell r="J1563">
            <v>45</v>
          </cell>
        </row>
        <row r="1564">
          <cell r="I1564">
            <v>45.01</v>
          </cell>
          <cell r="J1564">
            <v>45.01</v>
          </cell>
        </row>
        <row r="1565">
          <cell r="I1565">
            <v>45.010100000000001</v>
          </cell>
          <cell r="J1565">
            <v>45.010100000000001</v>
          </cell>
        </row>
        <row r="1566">
          <cell r="I1566">
            <v>45.010199999999998</v>
          </cell>
          <cell r="J1566">
            <v>45.010199999999998</v>
          </cell>
        </row>
        <row r="1567">
          <cell r="J1567">
            <v>45.010300000000001</v>
          </cell>
        </row>
        <row r="1568">
          <cell r="J1568">
            <v>45.0199</v>
          </cell>
        </row>
        <row r="1569">
          <cell r="I1569">
            <v>45.02</v>
          </cell>
          <cell r="J1569">
            <v>45.02</v>
          </cell>
        </row>
        <row r="1570">
          <cell r="I1570">
            <v>45.020099999999999</v>
          </cell>
          <cell r="J1570">
            <v>45.020099999999999</v>
          </cell>
        </row>
        <row r="1571">
          <cell r="I1571">
            <v>45.020200000000003</v>
          </cell>
          <cell r="J1571">
            <v>45.020200000000003</v>
          </cell>
        </row>
        <row r="1572">
          <cell r="I1572">
            <v>45.020299999999999</v>
          </cell>
          <cell r="J1572">
            <v>45.020299999999999</v>
          </cell>
        </row>
        <row r="1573">
          <cell r="I1573">
            <v>45.020400000000002</v>
          </cell>
          <cell r="J1573">
            <v>45.020400000000002</v>
          </cell>
        </row>
        <row r="1574">
          <cell r="J1574">
            <v>45.020499999999998</v>
          </cell>
        </row>
        <row r="1575">
          <cell r="I1575">
            <v>45.029899999999998</v>
          </cell>
          <cell r="J1575">
            <v>45.029899999999998</v>
          </cell>
        </row>
        <row r="1576">
          <cell r="I1576">
            <v>45.03</v>
          </cell>
          <cell r="J1576">
            <v>45.03</v>
          </cell>
        </row>
        <row r="1577">
          <cell r="I1577">
            <v>45.030099999999997</v>
          </cell>
          <cell r="J1577">
            <v>45.030099999999997</v>
          </cell>
        </row>
        <row r="1578">
          <cell r="I1578">
            <v>45.04</v>
          </cell>
          <cell r="J1578">
            <v>45.04</v>
          </cell>
        </row>
        <row r="1579">
          <cell r="I1579">
            <v>45.040100000000002</v>
          </cell>
          <cell r="J1579">
            <v>45.040100000000002</v>
          </cell>
        </row>
        <row r="1580">
          <cell r="I1580">
            <v>45.05</v>
          </cell>
          <cell r="J1580">
            <v>45.05</v>
          </cell>
        </row>
        <row r="1581">
          <cell r="I1581">
            <v>45.0501</v>
          </cell>
          <cell r="J1581">
            <v>45.0501</v>
          </cell>
        </row>
        <row r="1582">
          <cell r="J1582">
            <v>45.050199999999997</v>
          </cell>
        </row>
        <row r="1583">
          <cell r="J1583">
            <v>45.059899999999999</v>
          </cell>
        </row>
        <row r="1584">
          <cell r="I1584">
            <v>45.06</v>
          </cell>
          <cell r="J1584">
            <v>45.06</v>
          </cell>
        </row>
        <row r="1585">
          <cell r="I1585">
            <v>45.060099999999998</v>
          </cell>
          <cell r="J1585">
            <v>45.060099999999998</v>
          </cell>
        </row>
        <row r="1586">
          <cell r="I1586">
            <v>45.060200000000002</v>
          </cell>
          <cell r="J1586">
            <v>45.060200000000002</v>
          </cell>
        </row>
        <row r="1587">
          <cell r="I1587">
            <v>45.060299999999998</v>
          </cell>
          <cell r="J1587">
            <v>45.060299999999998</v>
          </cell>
        </row>
        <row r="1588">
          <cell r="I1588">
            <v>45.060400000000001</v>
          </cell>
          <cell r="J1588">
            <v>45.060400000000001</v>
          </cell>
        </row>
        <row r="1589">
          <cell r="I1589">
            <v>45.060499999999998</v>
          </cell>
          <cell r="J1589">
            <v>45.060499999999998</v>
          </cell>
        </row>
        <row r="1590">
          <cell r="I1590">
            <v>45.069899999999997</v>
          </cell>
          <cell r="J1590">
            <v>45.069899999999997</v>
          </cell>
        </row>
        <row r="1591">
          <cell r="I1591">
            <v>45.07</v>
          </cell>
          <cell r="J1591">
            <v>45.07</v>
          </cell>
        </row>
        <row r="1592">
          <cell r="I1592">
            <v>45.070099999999996</v>
          </cell>
          <cell r="J1592">
            <v>45.070099999999996</v>
          </cell>
        </row>
        <row r="1593">
          <cell r="I1593">
            <v>45.0702</v>
          </cell>
          <cell r="J1593">
            <v>45.0702</v>
          </cell>
        </row>
        <row r="1594">
          <cell r="I1594">
            <v>45.079900000000002</v>
          </cell>
          <cell r="J1594">
            <v>45.079900000000002</v>
          </cell>
        </row>
        <row r="1595">
          <cell r="I1595">
            <v>45.09</v>
          </cell>
          <cell r="J1595">
            <v>45.09</v>
          </cell>
        </row>
        <row r="1596">
          <cell r="I1596">
            <v>45.0901</v>
          </cell>
          <cell r="J1596">
            <v>45.0901</v>
          </cell>
        </row>
        <row r="1597">
          <cell r="I1597">
            <v>45.090200000000003</v>
          </cell>
          <cell r="J1597">
            <v>45.090200000000003</v>
          </cell>
        </row>
        <row r="1598">
          <cell r="I1598">
            <v>45.099899999999998</v>
          </cell>
          <cell r="J1598">
            <v>45.099899999999998</v>
          </cell>
        </row>
        <row r="1599">
          <cell r="I1599">
            <v>45.1</v>
          </cell>
          <cell r="J1599">
            <v>45.1</v>
          </cell>
        </row>
        <row r="1600">
          <cell r="I1600">
            <v>45.100099999999998</v>
          </cell>
          <cell r="J1600">
            <v>45.100099999999998</v>
          </cell>
        </row>
        <row r="1601">
          <cell r="I1601">
            <v>45.100200000000001</v>
          </cell>
          <cell r="J1601">
            <v>45.100200000000001</v>
          </cell>
        </row>
        <row r="1602">
          <cell r="I1602">
            <v>45.100299999999997</v>
          </cell>
          <cell r="J1602">
            <v>45.100299999999997</v>
          </cell>
        </row>
        <row r="1603">
          <cell r="I1603">
            <v>45.1004</v>
          </cell>
          <cell r="J1603">
            <v>45.1004</v>
          </cell>
        </row>
        <row r="1604">
          <cell r="I1604">
            <v>45.109900000000003</v>
          </cell>
          <cell r="J1604">
            <v>45.109900000000003</v>
          </cell>
        </row>
        <row r="1605">
          <cell r="I1605">
            <v>45.11</v>
          </cell>
          <cell r="J1605">
            <v>45.11</v>
          </cell>
        </row>
        <row r="1606">
          <cell r="I1606">
            <v>45.110100000000003</v>
          </cell>
          <cell r="J1606">
            <v>45.110100000000003</v>
          </cell>
        </row>
        <row r="1607">
          <cell r="J1607">
            <v>45.110199999999999</v>
          </cell>
        </row>
        <row r="1608">
          <cell r="J1608">
            <v>45.119900000000001</v>
          </cell>
        </row>
        <row r="1609">
          <cell r="I1609">
            <v>45.12</v>
          </cell>
          <cell r="J1609">
            <v>45.12</v>
          </cell>
        </row>
        <row r="1610">
          <cell r="I1610">
            <v>45.120100000000001</v>
          </cell>
          <cell r="J1610">
            <v>45.120100000000001</v>
          </cell>
        </row>
        <row r="1611">
          <cell r="I1611">
            <v>45.13</v>
          </cell>
          <cell r="J1611">
            <v>45.13</v>
          </cell>
        </row>
        <row r="1612">
          <cell r="I1612">
            <v>45.130099999999999</v>
          </cell>
          <cell r="J1612">
            <v>45.130099999999999</v>
          </cell>
        </row>
        <row r="1613">
          <cell r="I1613">
            <v>45.14</v>
          </cell>
          <cell r="J1613">
            <v>45.14</v>
          </cell>
        </row>
        <row r="1614">
          <cell r="I1614">
            <v>45.140099999999997</v>
          </cell>
          <cell r="J1614">
            <v>45.110300000000002</v>
          </cell>
        </row>
        <row r="1615">
          <cell r="J1615">
            <v>45.15</v>
          </cell>
        </row>
        <row r="1616">
          <cell r="J1616">
            <v>45.150100000000002</v>
          </cell>
        </row>
        <row r="1617">
          <cell r="I1617">
            <v>45.99</v>
          </cell>
          <cell r="J1617">
            <v>45.99</v>
          </cell>
        </row>
        <row r="1618">
          <cell r="I1618">
            <v>45.999899999999997</v>
          </cell>
          <cell r="J1618">
            <v>45.999899999999997</v>
          </cell>
        </row>
        <row r="1619">
          <cell r="I1619">
            <v>46</v>
          </cell>
          <cell r="J1619">
            <v>46</v>
          </cell>
        </row>
        <row r="1620">
          <cell r="I1620">
            <v>46</v>
          </cell>
          <cell r="J1620">
            <v>46</v>
          </cell>
        </row>
        <row r="1621">
          <cell r="I1621">
            <v>46</v>
          </cell>
          <cell r="J1621">
            <v>46</v>
          </cell>
        </row>
        <row r="1622">
          <cell r="I1622">
            <v>46.01</v>
          </cell>
          <cell r="J1622">
            <v>46.01</v>
          </cell>
        </row>
        <row r="1623">
          <cell r="I1623">
            <v>46.010100000000001</v>
          </cell>
          <cell r="J1623">
            <v>46.010100000000001</v>
          </cell>
        </row>
        <row r="1624">
          <cell r="I1624">
            <v>46.02</v>
          </cell>
          <cell r="J1624">
            <v>46.02</v>
          </cell>
        </row>
        <row r="1625">
          <cell r="I1625">
            <v>46.020099999999999</v>
          </cell>
          <cell r="J1625">
            <v>46.020099999999999</v>
          </cell>
        </row>
        <row r="1626">
          <cell r="I1626">
            <v>46.03</v>
          </cell>
          <cell r="J1626">
            <v>46.03</v>
          </cell>
        </row>
        <row r="1627">
          <cell r="I1627">
            <v>46.030099999999997</v>
          </cell>
          <cell r="J1627">
            <v>46.030099999999997</v>
          </cell>
        </row>
        <row r="1628">
          <cell r="I1628">
            <v>46.030200000000001</v>
          </cell>
          <cell r="J1628">
            <v>46.030200000000001</v>
          </cell>
        </row>
        <row r="1629">
          <cell r="I1629">
            <v>46.030299999999997</v>
          </cell>
          <cell r="J1629">
            <v>46.030299999999997</v>
          </cell>
        </row>
        <row r="1630">
          <cell r="I1630">
            <v>46.039900000000003</v>
          </cell>
          <cell r="J1630">
            <v>46.039900000000003</v>
          </cell>
        </row>
        <row r="1631">
          <cell r="I1631">
            <v>46.04</v>
          </cell>
          <cell r="J1631">
            <v>46.04</v>
          </cell>
        </row>
        <row r="1632">
          <cell r="I1632">
            <v>46.040100000000002</v>
          </cell>
          <cell r="J1632">
            <v>46.040100000000002</v>
          </cell>
        </row>
        <row r="1633">
          <cell r="I1633">
            <v>46.040199999999999</v>
          </cell>
          <cell r="J1633">
            <v>46.040199999999999</v>
          </cell>
        </row>
        <row r="1634">
          <cell r="I1634">
            <v>46.040300000000002</v>
          </cell>
          <cell r="J1634">
            <v>46.040300000000002</v>
          </cell>
        </row>
        <row r="1635">
          <cell r="I1635">
            <v>46.040399999999998</v>
          </cell>
          <cell r="J1635">
            <v>46.040399999999998</v>
          </cell>
        </row>
        <row r="1636">
          <cell r="I1636">
            <v>46.040599999999998</v>
          </cell>
          <cell r="J1636">
            <v>46.040599999999998</v>
          </cell>
        </row>
        <row r="1637">
          <cell r="I1637">
            <v>46.040799999999997</v>
          </cell>
          <cell r="J1637">
            <v>46.040799999999997</v>
          </cell>
        </row>
        <row r="1638">
          <cell r="I1638">
            <v>46.040999999999997</v>
          </cell>
          <cell r="J1638">
            <v>46.040999999999997</v>
          </cell>
        </row>
        <row r="1639">
          <cell r="I1639">
            <v>46.0411</v>
          </cell>
          <cell r="J1639">
            <v>46.0411</v>
          </cell>
        </row>
        <row r="1640">
          <cell r="I1640">
            <v>46.041200000000003</v>
          </cell>
          <cell r="J1640">
            <v>46.041200000000003</v>
          </cell>
        </row>
        <row r="1641">
          <cell r="I1641">
            <v>46.0413</v>
          </cell>
          <cell r="J1641">
            <v>46.0413</v>
          </cell>
        </row>
        <row r="1642">
          <cell r="I1642">
            <v>46.041400000000003</v>
          </cell>
          <cell r="J1642">
            <v>46.041400000000003</v>
          </cell>
        </row>
        <row r="1643">
          <cell r="I1643">
            <v>46.041499999999999</v>
          </cell>
          <cell r="J1643">
            <v>46.041499999999999</v>
          </cell>
        </row>
        <row r="1644">
          <cell r="I1644">
            <v>46.049900000000001</v>
          </cell>
          <cell r="J1644">
            <v>46.049900000000001</v>
          </cell>
        </row>
        <row r="1645">
          <cell r="I1645">
            <v>46.05</v>
          </cell>
          <cell r="J1645">
            <v>46.05</v>
          </cell>
        </row>
        <row r="1646">
          <cell r="I1646">
            <v>46.050199999999997</v>
          </cell>
          <cell r="J1646">
            <v>46.050199999999997</v>
          </cell>
        </row>
        <row r="1647">
          <cell r="I1647">
            <v>46.0503</v>
          </cell>
          <cell r="J1647">
            <v>46.0503</v>
          </cell>
        </row>
        <row r="1648">
          <cell r="I1648">
            <v>46.050400000000003</v>
          </cell>
          <cell r="J1648">
            <v>46.050400000000003</v>
          </cell>
        </row>
        <row r="1649">
          <cell r="I1649">
            <v>46.0505</v>
          </cell>
          <cell r="J1649">
            <v>46.0505</v>
          </cell>
        </row>
        <row r="1650">
          <cell r="I1650">
            <v>46.059899999999999</v>
          </cell>
          <cell r="J1650">
            <v>46.059899999999999</v>
          </cell>
        </row>
        <row r="1651">
          <cell r="I1651">
            <v>46.99</v>
          </cell>
          <cell r="J1651">
            <v>46.99</v>
          </cell>
        </row>
        <row r="1652">
          <cell r="I1652">
            <v>46.999899999999997</v>
          </cell>
          <cell r="J1652">
            <v>46.999899999999997</v>
          </cell>
        </row>
        <row r="1653">
          <cell r="I1653">
            <v>47</v>
          </cell>
          <cell r="J1653">
            <v>47</v>
          </cell>
        </row>
        <row r="1654">
          <cell r="I1654">
            <v>47</v>
          </cell>
          <cell r="J1654">
            <v>47</v>
          </cell>
        </row>
        <row r="1655">
          <cell r="I1655">
            <v>47</v>
          </cell>
          <cell r="J1655">
            <v>47</v>
          </cell>
        </row>
        <row r="1656">
          <cell r="I1656">
            <v>47.01</v>
          </cell>
          <cell r="J1656">
            <v>47.01</v>
          </cell>
        </row>
        <row r="1657">
          <cell r="I1657">
            <v>47.010100000000001</v>
          </cell>
          <cell r="J1657">
            <v>47.010100000000001</v>
          </cell>
        </row>
        <row r="1658">
          <cell r="I1658">
            <v>47.010199999999998</v>
          </cell>
          <cell r="J1658">
            <v>47.010199999999998</v>
          </cell>
        </row>
        <row r="1659">
          <cell r="I1659">
            <v>47.010300000000001</v>
          </cell>
          <cell r="J1659">
            <v>47.010300000000001</v>
          </cell>
        </row>
        <row r="1660">
          <cell r="I1660">
            <v>47.010399999999997</v>
          </cell>
          <cell r="J1660">
            <v>47.010399999999997</v>
          </cell>
        </row>
        <row r="1661">
          <cell r="I1661">
            <v>47.0105</v>
          </cell>
          <cell r="J1661">
            <v>47.0105</v>
          </cell>
        </row>
        <row r="1662">
          <cell r="I1662">
            <v>47.010599999999997</v>
          </cell>
          <cell r="J1662">
            <v>47.010599999999997</v>
          </cell>
        </row>
        <row r="1663">
          <cell r="I1663">
            <v>47.011000000000003</v>
          </cell>
          <cell r="J1663">
            <v>47.011000000000003</v>
          </cell>
        </row>
        <row r="1664">
          <cell r="I1664">
            <v>47.0199</v>
          </cell>
          <cell r="J1664">
            <v>47.0199</v>
          </cell>
        </row>
        <row r="1665">
          <cell r="I1665">
            <v>47.02</v>
          </cell>
          <cell r="J1665">
            <v>47.02</v>
          </cell>
        </row>
        <row r="1666">
          <cell r="I1666">
            <v>47.020099999999999</v>
          </cell>
          <cell r="J1666">
            <v>47.020099999999999</v>
          </cell>
        </row>
        <row r="1667">
          <cell r="I1667">
            <v>47.03</v>
          </cell>
          <cell r="J1667">
            <v>47.03</v>
          </cell>
        </row>
        <row r="1668">
          <cell r="I1668">
            <v>47.030200000000001</v>
          </cell>
          <cell r="J1668">
            <v>47.030200000000001</v>
          </cell>
        </row>
        <row r="1669">
          <cell r="I1669">
            <v>47.030299999999997</v>
          </cell>
          <cell r="J1669">
            <v>47.030299999999997</v>
          </cell>
        </row>
        <row r="1670">
          <cell r="I1670">
            <v>47.039900000000003</v>
          </cell>
          <cell r="J1670">
            <v>47.039900000000003</v>
          </cell>
        </row>
        <row r="1671">
          <cell r="I1671">
            <v>47.04</v>
          </cell>
          <cell r="J1671">
            <v>47.04</v>
          </cell>
        </row>
        <row r="1672">
          <cell r="I1672">
            <v>47.040199999999999</v>
          </cell>
          <cell r="J1672">
            <v>47.040199999999999</v>
          </cell>
        </row>
        <row r="1673">
          <cell r="I1673">
            <v>47.040300000000002</v>
          </cell>
          <cell r="J1673">
            <v>47.040300000000002</v>
          </cell>
        </row>
        <row r="1674">
          <cell r="I1674">
            <v>47.040399999999998</v>
          </cell>
          <cell r="J1674">
            <v>47.040399999999998</v>
          </cell>
        </row>
        <row r="1675">
          <cell r="I1675">
            <v>47.040799999999997</v>
          </cell>
          <cell r="J1675">
            <v>47.040799999999997</v>
          </cell>
        </row>
        <row r="1676">
          <cell r="I1676">
            <v>47.040900000000001</v>
          </cell>
          <cell r="J1676">
            <v>47.040900000000001</v>
          </cell>
        </row>
        <row r="1677">
          <cell r="I1677">
            <v>47.049900000000001</v>
          </cell>
          <cell r="J1677">
            <v>47.049900000000001</v>
          </cell>
        </row>
        <row r="1678">
          <cell r="I1678">
            <v>47.06</v>
          </cell>
          <cell r="J1678">
            <v>47.06</v>
          </cell>
        </row>
        <row r="1679">
          <cell r="I1679">
            <v>47.06</v>
          </cell>
          <cell r="J1679">
            <v>47.06</v>
          </cell>
        </row>
        <row r="1680">
          <cell r="I1680">
            <v>47.060299999999998</v>
          </cell>
          <cell r="J1680">
            <v>47.060299999999998</v>
          </cell>
        </row>
        <row r="1681">
          <cell r="I1681">
            <v>47.060400000000001</v>
          </cell>
          <cell r="J1681">
            <v>47.060400000000001</v>
          </cell>
        </row>
        <row r="1682">
          <cell r="I1682">
            <v>47.060499999999998</v>
          </cell>
          <cell r="J1682">
            <v>47.060499999999998</v>
          </cell>
        </row>
        <row r="1683">
          <cell r="I1683">
            <v>47.060600000000001</v>
          </cell>
          <cell r="J1683">
            <v>47.060600000000001</v>
          </cell>
        </row>
        <row r="1684">
          <cell r="I1684">
            <v>47.060699999999997</v>
          </cell>
          <cell r="J1684">
            <v>47.060699999999997</v>
          </cell>
        </row>
        <row r="1685">
          <cell r="I1685">
            <v>47.0608</v>
          </cell>
          <cell r="J1685">
            <v>47.0608</v>
          </cell>
        </row>
        <row r="1686">
          <cell r="I1686">
            <v>47.060899999999997</v>
          </cell>
          <cell r="J1686">
            <v>47.060899999999997</v>
          </cell>
        </row>
        <row r="1687">
          <cell r="I1687">
            <v>47.061</v>
          </cell>
          <cell r="J1687">
            <v>47.061</v>
          </cell>
        </row>
        <row r="1688">
          <cell r="I1688">
            <v>47.061100000000003</v>
          </cell>
          <cell r="J1688">
            <v>47.061100000000003</v>
          </cell>
        </row>
        <row r="1689">
          <cell r="I1689">
            <v>47.061199999999999</v>
          </cell>
          <cell r="J1689">
            <v>47.061199999999999</v>
          </cell>
        </row>
        <row r="1690">
          <cell r="I1690">
            <v>47.061300000000003</v>
          </cell>
          <cell r="J1690">
            <v>47.061300000000003</v>
          </cell>
        </row>
        <row r="1691">
          <cell r="I1691">
            <v>47.061399999999999</v>
          </cell>
          <cell r="J1691">
            <v>47.061399999999999</v>
          </cell>
        </row>
        <row r="1692">
          <cell r="I1692">
            <v>47.061500000000002</v>
          </cell>
          <cell r="J1692">
            <v>47.061500000000002</v>
          </cell>
        </row>
        <row r="1693">
          <cell r="I1693">
            <v>47.061599999999999</v>
          </cell>
          <cell r="J1693">
            <v>47.061599999999999</v>
          </cell>
        </row>
        <row r="1694">
          <cell r="I1694">
            <v>47.061700000000002</v>
          </cell>
          <cell r="J1694">
            <v>47.061700000000002</v>
          </cell>
        </row>
        <row r="1695">
          <cell r="I1695">
            <v>47.061799999999998</v>
          </cell>
          <cell r="J1695">
            <v>47.061799999999998</v>
          </cell>
        </row>
        <row r="1696">
          <cell r="I1696">
            <v>47.069899999999997</v>
          </cell>
          <cell r="J1696">
            <v>47.069899999999997</v>
          </cell>
        </row>
        <row r="1697">
          <cell r="J1697">
            <v>47.07</v>
          </cell>
        </row>
        <row r="1698">
          <cell r="J1698">
            <v>47.070099999999996</v>
          </cell>
        </row>
        <row r="1699">
          <cell r="J1699">
            <v>47.070300000000003</v>
          </cell>
        </row>
        <row r="1700">
          <cell r="J1700">
            <v>47.070399999999999</v>
          </cell>
        </row>
        <row r="1701">
          <cell r="J1701">
            <v>47.070500000000003</v>
          </cell>
        </row>
        <row r="1702">
          <cell r="J1702">
            <v>47.070599999999999</v>
          </cell>
        </row>
        <row r="1703">
          <cell r="J1703">
            <v>47.079900000000002</v>
          </cell>
        </row>
        <row r="1704">
          <cell r="I1704">
            <v>47.99</v>
          </cell>
          <cell r="J1704">
            <v>47.99</v>
          </cell>
        </row>
        <row r="1705">
          <cell r="I1705">
            <v>47.999899999999997</v>
          </cell>
          <cell r="J1705">
            <v>47.999899999999997</v>
          </cell>
        </row>
        <row r="1706">
          <cell r="I1706">
            <v>48</v>
          </cell>
          <cell r="J1706">
            <v>48</v>
          </cell>
        </row>
        <row r="1707">
          <cell r="I1707">
            <v>48</v>
          </cell>
          <cell r="J1707">
            <v>48</v>
          </cell>
        </row>
        <row r="1708">
          <cell r="I1708">
            <v>48</v>
          </cell>
          <cell r="J1708">
            <v>48</v>
          </cell>
        </row>
        <row r="1709">
          <cell r="I1709">
            <v>48.03</v>
          </cell>
          <cell r="J1709">
            <v>48.03</v>
          </cell>
        </row>
        <row r="1710">
          <cell r="I1710">
            <v>48.030299999999997</v>
          </cell>
          <cell r="J1710">
            <v>48.030299999999997</v>
          </cell>
        </row>
        <row r="1711">
          <cell r="I1711">
            <v>48.0304</v>
          </cell>
          <cell r="J1711">
            <v>48.0304</v>
          </cell>
        </row>
        <row r="1712">
          <cell r="I1712">
            <v>48.039900000000003</v>
          </cell>
          <cell r="J1712">
            <v>48.039900000000003</v>
          </cell>
        </row>
        <row r="1713">
          <cell r="I1713">
            <v>48.05</v>
          </cell>
          <cell r="J1713">
            <v>48.05</v>
          </cell>
        </row>
        <row r="1714">
          <cell r="I1714">
            <v>48.0501</v>
          </cell>
          <cell r="J1714">
            <v>48.0501</v>
          </cell>
        </row>
        <row r="1715">
          <cell r="I1715">
            <v>48.0503</v>
          </cell>
          <cell r="J1715">
            <v>48.0503</v>
          </cell>
        </row>
        <row r="1716">
          <cell r="I1716">
            <v>48.050600000000003</v>
          </cell>
          <cell r="J1716">
            <v>48.050600000000003</v>
          </cell>
        </row>
        <row r="1717">
          <cell r="I1717">
            <v>48.050699999999999</v>
          </cell>
          <cell r="J1717">
            <v>48.050699999999999</v>
          </cell>
        </row>
        <row r="1718">
          <cell r="I1718">
            <v>48.050800000000002</v>
          </cell>
          <cell r="J1718">
            <v>48.050800000000002</v>
          </cell>
        </row>
        <row r="1719">
          <cell r="I1719">
            <v>48.050899999999999</v>
          </cell>
          <cell r="J1719">
            <v>48.050899999999999</v>
          </cell>
        </row>
        <row r="1720">
          <cell r="I1720">
            <v>48.051000000000002</v>
          </cell>
          <cell r="J1720">
            <v>48.051000000000002</v>
          </cell>
        </row>
        <row r="1721">
          <cell r="I1721">
            <v>48.051099999999998</v>
          </cell>
          <cell r="J1721">
            <v>48.051099999999998</v>
          </cell>
        </row>
        <row r="1722">
          <cell r="I1722">
            <v>48.059899999999999</v>
          </cell>
          <cell r="J1722">
            <v>48.059899999999999</v>
          </cell>
        </row>
        <row r="1723">
          <cell r="I1723">
            <v>48.07</v>
          </cell>
          <cell r="J1723">
            <v>48.07</v>
          </cell>
        </row>
        <row r="1724">
          <cell r="I1724">
            <v>48.070099999999996</v>
          </cell>
          <cell r="J1724">
            <v>48.070099999999996</v>
          </cell>
        </row>
        <row r="1725">
          <cell r="I1725">
            <v>48.0702</v>
          </cell>
          <cell r="J1725">
            <v>48.0702</v>
          </cell>
        </row>
        <row r="1726">
          <cell r="I1726">
            <v>48.070300000000003</v>
          </cell>
          <cell r="J1726">
            <v>48.070300000000003</v>
          </cell>
        </row>
        <row r="1727">
          <cell r="J1727">
            <v>48.070399999999999</v>
          </cell>
        </row>
        <row r="1728">
          <cell r="I1728">
            <v>48.079900000000002</v>
          </cell>
          <cell r="J1728">
            <v>48.079900000000002</v>
          </cell>
        </row>
        <row r="1729">
          <cell r="I1729">
            <v>48.08</v>
          </cell>
          <cell r="J1729">
            <v>48.08</v>
          </cell>
        </row>
        <row r="1730">
          <cell r="I1730">
            <v>48.080100000000002</v>
          </cell>
          <cell r="J1730">
            <v>48.080100000000002</v>
          </cell>
        </row>
        <row r="1731">
          <cell r="I1731">
            <v>48.99</v>
          </cell>
          <cell r="J1731">
            <v>48.99</v>
          </cell>
        </row>
        <row r="1732">
          <cell r="I1732">
            <v>48.999899999999997</v>
          </cell>
          <cell r="J1732">
            <v>48.999899999999997</v>
          </cell>
        </row>
        <row r="1733">
          <cell r="I1733">
            <v>49</v>
          </cell>
          <cell r="J1733">
            <v>49</v>
          </cell>
        </row>
        <row r="1734">
          <cell r="I1734">
            <v>49.01</v>
          </cell>
          <cell r="J1734">
            <v>49.01</v>
          </cell>
        </row>
        <row r="1735">
          <cell r="I1735">
            <v>49.010100000000001</v>
          </cell>
          <cell r="J1735">
            <v>49.010100000000001</v>
          </cell>
        </row>
        <row r="1736">
          <cell r="I1736">
            <v>49.010199999999998</v>
          </cell>
          <cell r="J1736">
            <v>49.010199999999998</v>
          </cell>
        </row>
        <row r="1737">
          <cell r="I1737">
            <v>49.010399999999997</v>
          </cell>
          <cell r="J1737">
            <v>49.010399999999997</v>
          </cell>
        </row>
        <row r="1738">
          <cell r="I1738">
            <v>49.0105</v>
          </cell>
          <cell r="J1738">
            <v>49.0105</v>
          </cell>
        </row>
        <row r="1739">
          <cell r="I1739">
            <v>49.010599999999997</v>
          </cell>
          <cell r="J1739">
            <v>49.010599999999997</v>
          </cell>
        </row>
        <row r="1740">
          <cell r="I1740">
            <v>49.010800000000003</v>
          </cell>
          <cell r="J1740">
            <v>49.010800000000003</v>
          </cell>
        </row>
        <row r="1741">
          <cell r="J1741">
            <v>49.010899999999999</v>
          </cell>
        </row>
        <row r="1742">
          <cell r="I1742">
            <v>49.0199</v>
          </cell>
          <cell r="J1742">
            <v>49.0199</v>
          </cell>
        </row>
        <row r="1743">
          <cell r="I1743">
            <v>49.02</v>
          </cell>
          <cell r="J1743">
            <v>49.02</v>
          </cell>
        </row>
        <row r="1744">
          <cell r="I1744">
            <v>49.020200000000003</v>
          </cell>
          <cell r="J1744">
            <v>49.020200000000003</v>
          </cell>
        </row>
        <row r="1745">
          <cell r="I1745">
            <v>49.020499999999998</v>
          </cell>
          <cell r="J1745">
            <v>49.020499999999998</v>
          </cell>
        </row>
        <row r="1746">
          <cell r="I1746">
            <v>49.020600000000002</v>
          </cell>
          <cell r="J1746">
            <v>49.020600000000002</v>
          </cell>
        </row>
        <row r="1747">
          <cell r="I1747">
            <v>49.020699999999998</v>
          </cell>
          <cell r="J1747">
            <v>49.020699999999998</v>
          </cell>
        </row>
        <row r="1748">
          <cell r="I1748">
            <v>49.020800000000001</v>
          </cell>
          <cell r="J1748">
            <v>49.020800000000001</v>
          </cell>
        </row>
        <row r="1749">
          <cell r="J1749">
            <v>49.020899999999997</v>
          </cell>
        </row>
        <row r="1750">
          <cell r="I1750">
            <v>49.029899999999998</v>
          </cell>
          <cell r="J1750">
            <v>49.029899999999998</v>
          </cell>
        </row>
        <row r="1751">
          <cell r="I1751">
            <v>49.03</v>
          </cell>
          <cell r="J1751">
            <v>49.03</v>
          </cell>
        </row>
        <row r="1752">
          <cell r="I1752">
            <v>49.030299999999997</v>
          </cell>
          <cell r="J1752">
            <v>49.030299999999997</v>
          </cell>
        </row>
        <row r="1753">
          <cell r="I1753">
            <v>49.0304</v>
          </cell>
          <cell r="J1753">
            <v>49.0304</v>
          </cell>
        </row>
        <row r="1754">
          <cell r="I1754">
            <v>49.030900000000003</v>
          </cell>
          <cell r="J1754">
            <v>49.030900000000003</v>
          </cell>
        </row>
        <row r="1755">
          <cell r="I1755">
            <v>49.039900000000003</v>
          </cell>
          <cell r="J1755">
            <v>49.039900000000003</v>
          </cell>
        </row>
        <row r="1756">
          <cell r="I1756">
            <v>49.99</v>
          </cell>
          <cell r="J1756">
            <v>49.99</v>
          </cell>
        </row>
        <row r="1757">
          <cell r="I1757">
            <v>49.999899999999997</v>
          </cell>
          <cell r="J1757">
            <v>49.999899999999997</v>
          </cell>
        </row>
        <row r="1758">
          <cell r="I1758">
            <v>50</v>
          </cell>
          <cell r="J1758">
            <v>50</v>
          </cell>
        </row>
        <row r="1759">
          <cell r="I1759">
            <v>50.01</v>
          </cell>
          <cell r="J1759">
            <v>50.01</v>
          </cell>
        </row>
        <row r="1760">
          <cell r="I1760">
            <v>50.010100000000001</v>
          </cell>
          <cell r="J1760">
            <v>50.010100000000001</v>
          </cell>
        </row>
        <row r="1761">
          <cell r="I1761">
            <v>50.010199999999998</v>
          </cell>
          <cell r="J1761">
            <v>50.010199999999998</v>
          </cell>
        </row>
        <row r="1762">
          <cell r="I1762">
            <v>50.02</v>
          </cell>
          <cell r="J1762">
            <v>50.02</v>
          </cell>
        </row>
        <row r="1763">
          <cell r="I1763">
            <v>50.020099999999999</v>
          </cell>
          <cell r="J1763">
            <v>50.020099999999999</v>
          </cell>
        </row>
        <row r="1764">
          <cell r="I1764">
            <v>50.03</v>
          </cell>
          <cell r="J1764">
            <v>50.03</v>
          </cell>
        </row>
        <row r="1765">
          <cell r="I1765">
            <v>50.030099999999997</v>
          </cell>
          <cell r="J1765">
            <v>50.030099999999997</v>
          </cell>
        </row>
        <row r="1766">
          <cell r="I1766">
            <v>50.030200000000001</v>
          </cell>
          <cell r="J1766">
            <v>50.030200000000001</v>
          </cell>
        </row>
        <row r="1767">
          <cell r="I1767">
            <v>50.039900000000003</v>
          </cell>
          <cell r="J1767">
            <v>50.039900000000003</v>
          </cell>
        </row>
        <row r="1768">
          <cell r="I1768">
            <v>50.04</v>
          </cell>
          <cell r="J1768">
            <v>50.04</v>
          </cell>
        </row>
        <row r="1769">
          <cell r="I1769">
            <v>50.040100000000002</v>
          </cell>
          <cell r="J1769">
            <v>50.040100000000002</v>
          </cell>
        </row>
        <row r="1770">
          <cell r="I1770">
            <v>50.040199999999999</v>
          </cell>
          <cell r="J1770">
            <v>50.040199999999999</v>
          </cell>
        </row>
        <row r="1771">
          <cell r="I1771">
            <v>50.040399999999998</v>
          </cell>
          <cell r="J1771">
            <v>50.040399999999998</v>
          </cell>
        </row>
        <row r="1772">
          <cell r="I1772">
            <v>50.040599999999998</v>
          </cell>
          <cell r="J1772">
            <v>50.040599999999998</v>
          </cell>
        </row>
        <row r="1773">
          <cell r="I1773">
            <v>50.040700000000001</v>
          </cell>
          <cell r="J1773">
            <v>50.040700000000001</v>
          </cell>
        </row>
        <row r="1774">
          <cell r="I1774">
            <v>50.040799999999997</v>
          </cell>
          <cell r="J1774">
            <v>50.040799999999997</v>
          </cell>
        </row>
        <row r="1775">
          <cell r="I1775">
            <v>50.040900000000001</v>
          </cell>
          <cell r="J1775">
            <v>50.040900000000001</v>
          </cell>
        </row>
        <row r="1776">
          <cell r="I1776">
            <v>50.040999999999997</v>
          </cell>
          <cell r="J1776">
            <v>50.040999999999997</v>
          </cell>
        </row>
        <row r="1777">
          <cell r="I1777">
            <v>50.0411</v>
          </cell>
          <cell r="J1777">
            <v>50.0411</v>
          </cell>
        </row>
        <row r="1778">
          <cell r="I1778">
            <v>50.049900000000001</v>
          </cell>
          <cell r="J1778">
            <v>50.049900000000001</v>
          </cell>
        </row>
        <row r="1779">
          <cell r="I1779">
            <v>50.05</v>
          </cell>
          <cell r="J1779">
            <v>50.05</v>
          </cell>
        </row>
        <row r="1780">
          <cell r="I1780">
            <v>50.0501</v>
          </cell>
          <cell r="J1780">
            <v>50.0501</v>
          </cell>
        </row>
        <row r="1781">
          <cell r="I1781">
            <v>50.050199999999997</v>
          </cell>
          <cell r="J1781">
            <v>50.050199999999997</v>
          </cell>
        </row>
        <row r="1782">
          <cell r="I1782">
            <v>50.050400000000003</v>
          </cell>
          <cell r="J1782">
            <v>50.050400000000003</v>
          </cell>
        </row>
        <row r="1783">
          <cell r="I1783">
            <v>50.0505</v>
          </cell>
          <cell r="J1783">
            <v>50.0505</v>
          </cell>
        </row>
        <row r="1784">
          <cell r="I1784">
            <v>50.050600000000003</v>
          </cell>
          <cell r="J1784">
            <v>50.050600000000003</v>
          </cell>
        </row>
        <row r="1785">
          <cell r="I1785">
            <v>50.050699999999999</v>
          </cell>
          <cell r="J1785">
            <v>50.050699999999999</v>
          </cell>
        </row>
        <row r="1786">
          <cell r="I1786">
            <v>50.050899999999999</v>
          </cell>
          <cell r="J1786">
            <v>50.050899999999999</v>
          </cell>
        </row>
        <row r="1787">
          <cell r="I1787">
            <v>50.051000000000002</v>
          </cell>
          <cell r="J1787">
            <v>50.051000000000002</v>
          </cell>
        </row>
        <row r="1788">
          <cell r="J1788">
            <v>50.051099999999998</v>
          </cell>
        </row>
        <row r="1789">
          <cell r="J1789">
            <v>50.051200000000001</v>
          </cell>
        </row>
        <row r="1790">
          <cell r="I1790">
            <v>50.059899999999999</v>
          </cell>
          <cell r="J1790">
            <v>50.059899999999999</v>
          </cell>
        </row>
        <row r="1791">
          <cell r="I1791">
            <v>50.06</v>
          </cell>
          <cell r="J1791">
            <v>50.06</v>
          </cell>
        </row>
        <row r="1792">
          <cell r="I1792">
            <v>50.060099999999998</v>
          </cell>
          <cell r="J1792">
            <v>50.060099999999998</v>
          </cell>
        </row>
        <row r="1793">
          <cell r="I1793">
            <v>50.060200000000002</v>
          </cell>
          <cell r="J1793">
            <v>50.060200000000002</v>
          </cell>
        </row>
        <row r="1794">
          <cell r="I1794">
            <v>50.060499999999998</v>
          </cell>
          <cell r="J1794">
            <v>50.060499999999998</v>
          </cell>
        </row>
        <row r="1795">
          <cell r="I1795">
            <v>50.060699999999997</v>
          </cell>
          <cell r="J1795">
            <v>50.060699999999997</v>
          </cell>
        </row>
        <row r="1796">
          <cell r="I1796">
            <v>50.069899999999997</v>
          </cell>
          <cell r="J1796">
            <v>50.069899999999997</v>
          </cell>
        </row>
        <row r="1797">
          <cell r="I1797">
            <v>50.07</v>
          </cell>
          <cell r="J1797">
            <v>50.07</v>
          </cell>
        </row>
        <row r="1798">
          <cell r="I1798">
            <v>50.070099999999996</v>
          </cell>
          <cell r="J1798">
            <v>50.070099999999996</v>
          </cell>
        </row>
        <row r="1799">
          <cell r="I1799">
            <v>50.0702</v>
          </cell>
          <cell r="J1799">
            <v>50.0702</v>
          </cell>
        </row>
        <row r="1800">
          <cell r="I1800">
            <v>50.070300000000003</v>
          </cell>
          <cell r="J1800">
            <v>50.070300000000003</v>
          </cell>
        </row>
        <row r="1801">
          <cell r="I1801">
            <v>50.070500000000003</v>
          </cell>
          <cell r="J1801">
            <v>50.070500000000003</v>
          </cell>
        </row>
        <row r="1802">
          <cell r="I1802">
            <v>50.070599999999999</v>
          </cell>
          <cell r="J1802">
            <v>50.070599999999999</v>
          </cell>
        </row>
        <row r="1803">
          <cell r="I1803">
            <v>50.070799999999998</v>
          </cell>
          <cell r="J1803">
            <v>50.070799999999998</v>
          </cell>
        </row>
        <row r="1804">
          <cell r="I1804">
            <v>50.070900000000002</v>
          </cell>
          <cell r="J1804">
            <v>50.070900000000002</v>
          </cell>
        </row>
        <row r="1805">
          <cell r="I1805">
            <v>50.070999999999998</v>
          </cell>
          <cell r="J1805">
            <v>50.070999999999998</v>
          </cell>
        </row>
        <row r="1806">
          <cell r="I1806">
            <v>50.071100000000001</v>
          </cell>
          <cell r="J1806">
            <v>50.071100000000001</v>
          </cell>
        </row>
        <row r="1807">
          <cell r="I1807">
            <v>50.071199999999997</v>
          </cell>
          <cell r="J1807">
            <v>50.071199999999997</v>
          </cell>
        </row>
        <row r="1808">
          <cell r="I1808">
            <v>50.071300000000001</v>
          </cell>
          <cell r="J1808">
            <v>50.071300000000001</v>
          </cell>
        </row>
        <row r="1809">
          <cell r="J1809">
            <v>50.071399999999997</v>
          </cell>
        </row>
        <row r="1810">
          <cell r="I1810">
            <v>50.079900000000002</v>
          </cell>
          <cell r="J1810">
            <v>50.079900000000002</v>
          </cell>
        </row>
        <row r="1811">
          <cell r="I1811">
            <v>50.09</v>
          </cell>
          <cell r="J1811">
            <v>50.09</v>
          </cell>
        </row>
        <row r="1812">
          <cell r="I1812">
            <v>50.0901</v>
          </cell>
          <cell r="J1812">
            <v>50.0901</v>
          </cell>
        </row>
        <row r="1813">
          <cell r="I1813">
            <v>50.090200000000003</v>
          </cell>
          <cell r="J1813">
            <v>50.090200000000003</v>
          </cell>
        </row>
        <row r="1814">
          <cell r="I1814">
            <v>50.090299999999999</v>
          </cell>
          <cell r="J1814">
            <v>50.090299999999999</v>
          </cell>
        </row>
        <row r="1815">
          <cell r="I1815">
            <v>50.090400000000002</v>
          </cell>
          <cell r="J1815">
            <v>50.090400000000002</v>
          </cell>
        </row>
        <row r="1816">
          <cell r="I1816">
            <v>50.090499999999999</v>
          </cell>
          <cell r="J1816">
            <v>50.090499999999999</v>
          </cell>
        </row>
        <row r="1817">
          <cell r="I1817">
            <v>50.090600000000002</v>
          </cell>
          <cell r="J1817">
            <v>50.090600000000002</v>
          </cell>
        </row>
        <row r="1818">
          <cell r="I1818">
            <v>50.090699999999998</v>
          </cell>
          <cell r="J1818">
            <v>50.090699999999998</v>
          </cell>
        </row>
        <row r="1819">
          <cell r="I1819">
            <v>50.090800000000002</v>
          </cell>
          <cell r="J1819">
            <v>50.090800000000002</v>
          </cell>
        </row>
        <row r="1820">
          <cell r="I1820">
            <v>50.091000000000001</v>
          </cell>
          <cell r="J1820">
            <v>50.091000000000001</v>
          </cell>
        </row>
        <row r="1821">
          <cell r="I1821">
            <v>50.091099999999997</v>
          </cell>
          <cell r="J1821">
            <v>50.091099999999997</v>
          </cell>
        </row>
        <row r="1822">
          <cell r="I1822">
            <v>50.091200000000001</v>
          </cell>
          <cell r="J1822">
            <v>50.091200000000001</v>
          </cell>
        </row>
        <row r="1823">
          <cell r="I1823">
            <v>50.091299999999997</v>
          </cell>
          <cell r="J1823">
            <v>50.091299999999997</v>
          </cell>
        </row>
        <row r="1824">
          <cell r="I1824">
            <v>50.0914</v>
          </cell>
          <cell r="J1824">
            <v>50.0914</v>
          </cell>
        </row>
        <row r="1825">
          <cell r="I1825">
            <v>50.091500000000003</v>
          </cell>
          <cell r="J1825">
            <v>50.091500000000003</v>
          </cell>
        </row>
        <row r="1826">
          <cell r="I1826">
            <v>50.0916</v>
          </cell>
          <cell r="J1826">
            <v>50.0916</v>
          </cell>
        </row>
        <row r="1827">
          <cell r="J1827">
            <v>50.091700000000003</v>
          </cell>
        </row>
        <row r="1828">
          <cell r="I1828">
            <v>50.099899999999998</v>
          </cell>
          <cell r="J1828">
            <v>50.099899999999998</v>
          </cell>
        </row>
        <row r="1829">
          <cell r="I1829">
            <v>50.1</v>
          </cell>
          <cell r="J1829">
            <v>50.1</v>
          </cell>
        </row>
        <row r="1830">
          <cell r="I1830">
            <v>50.100099999999998</v>
          </cell>
          <cell r="J1830">
            <v>50.100099999999998</v>
          </cell>
        </row>
        <row r="1831">
          <cell r="I1831">
            <v>50.100200000000001</v>
          </cell>
          <cell r="J1831">
            <v>50.100200000000001</v>
          </cell>
        </row>
        <row r="1832">
          <cell r="I1832">
            <v>50.100299999999997</v>
          </cell>
          <cell r="J1832">
            <v>50.100299999999997</v>
          </cell>
        </row>
        <row r="1833">
          <cell r="I1833">
            <v>50.1004</v>
          </cell>
          <cell r="J1833">
            <v>50.1004</v>
          </cell>
        </row>
        <row r="1834">
          <cell r="I1834">
            <v>50.109900000000003</v>
          </cell>
          <cell r="J1834">
            <v>50.109900000000003</v>
          </cell>
        </row>
        <row r="1835">
          <cell r="J1835">
            <v>50.11</v>
          </cell>
        </row>
        <row r="1836">
          <cell r="J1836">
            <v>50.110100000000003</v>
          </cell>
        </row>
        <row r="1837">
          <cell r="I1837">
            <v>50.99</v>
          </cell>
          <cell r="J1837">
            <v>50.99</v>
          </cell>
        </row>
        <row r="1838">
          <cell r="I1838">
            <v>50.999899999999997</v>
          </cell>
          <cell r="J1838">
            <v>50.999899999999997</v>
          </cell>
        </row>
        <row r="1839">
          <cell r="I1839">
            <v>51</v>
          </cell>
          <cell r="J1839">
            <v>51</v>
          </cell>
        </row>
        <row r="1840">
          <cell r="I1840">
            <v>51</v>
          </cell>
          <cell r="J1840">
            <v>51</v>
          </cell>
        </row>
        <row r="1841">
          <cell r="I1841">
            <v>51</v>
          </cell>
          <cell r="J1841">
            <v>51</v>
          </cell>
        </row>
        <row r="1842">
          <cell r="I1842">
            <v>51.000100000000003</v>
          </cell>
          <cell r="J1842">
            <v>51.000100000000003</v>
          </cell>
        </row>
        <row r="1843">
          <cell r="I1843">
            <v>51.01</v>
          </cell>
          <cell r="J1843">
            <v>51.01</v>
          </cell>
        </row>
        <row r="1844">
          <cell r="I1844">
            <v>51.010100000000001</v>
          </cell>
          <cell r="J1844">
            <v>51.010100000000001</v>
          </cell>
        </row>
        <row r="1845">
          <cell r="I1845">
            <v>51.02</v>
          </cell>
          <cell r="J1845">
            <v>51.02</v>
          </cell>
        </row>
        <row r="1846">
          <cell r="I1846">
            <v>51.020099999999999</v>
          </cell>
          <cell r="J1846">
            <v>51.020099999999999</v>
          </cell>
        </row>
        <row r="1847">
          <cell r="I1847">
            <v>51.020200000000003</v>
          </cell>
          <cell r="J1847">
            <v>51.020200000000003</v>
          </cell>
        </row>
        <row r="1848">
          <cell r="I1848">
            <v>51.020299999999999</v>
          </cell>
          <cell r="J1848">
            <v>51.020299999999999</v>
          </cell>
        </row>
        <row r="1849">
          <cell r="I1849">
            <v>51.020400000000002</v>
          </cell>
          <cell r="J1849">
            <v>51.020400000000002</v>
          </cell>
        </row>
        <row r="1850">
          <cell r="I1850">
            <v>51.029899999999998</v>
          </cell>
          <cell r="J1850">
            <v>51.029899999999998</v>
          </cell>
        </row>
        <row r="1851">
          <cell r="I1851">
            <v>51.04</v>
          </cell>
          <cell r="J1851">
            <v>51.04</v>
          </cell>
        </row>
        <row r="1852">
          <cell r="I1852">
            <v>51.040100000000002</v>
          </cell>
          <cell r="J1852">
            <v>51.040100000000002</v>
          </cell>
        </row>
        <row r="1853">
          <cell r="I1853">
            <v>51.05</v>
          </cell>
          <cell r="J1853">
            <v>51.05</v>
          </cell>
        </row>
        <row r="1854">
          <cell r="I1854">
            <v>51.0501</v>
          </cell>
          <cell r="J1854">
            <v>51.0501</v>
          </cell>
        </row>
        <row r="1855">
          <cell r="I1855">
            <v>51.050199999999997</v>
          </cell>
          <cell r="J1855">
            <v>51.050199999999997</v>
          </cell>
        </row>
        <row r="1856">
          <cell r="I1856">
            <v>51.0503</v>
          </cell>
          <cell r="J1856">
            <v>51.0503</v>
          </cell>
        </row>
        <row r="1857">
          <cell r="I1857">
            <v>51.050400000000003</v>
          </cell>
          <cell r="J1857">
            <v>51.050400000000003</v>
          </cell>
        </row>
        <row r="1858">
          <cell r="I1858">
            <v>51.0505</v>
          </cell>
          <cell r="J1858">
            <v>51.0505</v>
          </cell>
        </row>
        <row r="1859">
          <cell r="I1859">
            <v>51.050600000000003</v>
          </cell>
          <cell r="J1859">
            <v>51.050600000000003</v>
          </cell>
        </row>
        <row r="1860">
          <cell r="I1860">
            <v>51.050699999999999</v>
          </cell>
          <cell r="J1860">
            <v>51.050699999999999</v>
          </cell>
        </row>
        <row r="1861">
          <cell r="I1861">
            <v>51.050800000000002</v>
          </cell>
          <cell r="J1861">
            <v>51.050800000000002</v>
          </cell>
        </row>
        <row r="1862">
          <cell r="I1862">
            <v>51.050899999999999</v>
          </cell>
          <cell r="J1862">
            <v>51.050899999999999</v>
          </cell>
        </row>
        <row r="1863">
          <cell r="I1863">
            <v>51.051000000000002</v>
          </cell>
          <cell r="J1863">
            <v>51.051000000000002</v>
          </cell>
        </row>
        <row r="1864">
          <cell r="I1864">
            <v>51.051099999999998</v>
          </cell>
          <cell r="J1864">
            <v>51.051099999999998</v>
          </cell>
        </row>
        <row r="1865">
          <cell r="J1865">
            <v>51.051200000000001</v>
          </cell>
        </row>
        <row r="1866">
          <cell r="J1866">
            <v>51.051299999999998</v>
          </cell>
        </row>
        <row r="1867">
          <cell r="J1867">
            <v>51.051400000000001</v>
          </cell>
        </row>
        <row r="1868">
          <cell r="I1868">
            <v>51.059899999999999</v>
          </cell>
          <cell r="J1868">
            <v>51.059899999999999</v>
          </cell>
        </row>
        <row r="1869">
          <cell r="I1869">
            <v>51.06</v>
          </cell>
          <cell r="J1869">
            <v>51.06</v>
          </cell>
        </row>
        <row r="1870">
          <cell r="I1870">
            <v>51.060099999999998</v>
          </cell>
          <cell r="J1870">
            <v>51.060099999999998</v>
          </cell>
        </row>
        <row r="1871">
          <cell r="I1871">
            <v>51.060200000000002</v>
          </cell>
          <cell r="J1871">
            <v>51.060200000000002</v>
          </cell>
        </row>
        <row r="1872">
          <cell r="I1872">
            <v>51.060299999999998</v>
          </cell>
          <cell r="J1872">
            <v>51.060299999999998</v>
          </cell>
        </row>
        <row r="1873">
          <cell r="I1873">
            <v>51.069899999999997</v>
          </cell>
          <cell r="J1873">
            <v>51.069899999999997</v>
          </cell>
        </row>
        <row r="1874">
          <cell r="I1874">
            <v>51.07</v>
          </cell>
          <cell r="J1874">
            <v>51.07</v>
          </cell>
        </row>
        <row r="1875">
          <cell r="I1875">
            <v>51.070099999999996</v>
          </cell>
          <cell r="J1875">
            <v>51.070099999999996</v>
          </cell>
        </row>
        <row r="1876">
          <cell r="I1876">
            <v>51.0702</v>
          </cell>
          <cell r="J1876">
            <v>51.0702</v>
          </cell>
        </row>
        <row r="1877">
          <cell r="I1877">
            <v>51.070300000000003</v>
          </cell>
          <cell r="J1877">
            <v>51.070300000000003</v>
          </cell>
        </row>
        <row r="1878">
          <cell r="I1878">
            <v>51.070399999999999</v>
          </cell>
          <cell r="J1878">
            <v>51.070399999999999</v>
          </cell>
        </row>
        <row r="1879">
          <cell r="I1879">
            <v>51.070500000000003</v>
          </cell>
          <cell r="J1879">
            <v>51.070500000000003</v>
          </cell>
        </row>
        <row r="1880">
          <cell r="I1880">
            <v>51.070599999999999</v>
          </cell>
          <cell r="J1880">
            <v>51.070599999999999</v>
          </cell>
        </row>
        <row r="1881">
          <cell r="I1881">
            <v>51.070700000000002</v>
          </cell>
          <cell r="J1881">
            <v>51.070700000000002</v>
          </cell>
        </row>
        <row r="1882">
          <cell r="I1882">
            <v>51.070799999999998</v>
          </cell>
          <cell r="J1882">
            <v>51.070799999999998</v>
          </cell>
        </row>
        <row r="1883">
          <cell r="I1883">
            <v>51.070900000000002</v>
          </cell>
          <cell r="J1883">
            <v>51.070900000000002</v>
          </cell>
        </row>
        <row r="1884">
          <cell r="I1884">
            <v>51.070999999999998</v>
          </cell>
          <cell r="J1884">
            <v>51.070999999999998</v>
          </cell>
        </row>
        <row r="1885">
          <cell r="I1885">
            <v>51.071100000000001</v>
          </cell>
          <cell r="J1885">
            <v>51.071100000000001</v>
          </cell>
        </row>
        <row r="1886">
          <cell r="I1886">
            <v>51.071199999999997</v>
          </cell>
          <cell r="J1886">
            <v>51.071199999999997</v>
          </cell>
        </row>
        <row r="1887">
          <cell r="I1887">
            <v>51.071300000000001</v>
          </cell>
          <cell r="J1887">
            <v>51.071300000000001</v>
          </cell>
        </row>
        <row r="1888">
          <cell r="I1888">
            <v>51.071399999999997</v>
          </cell>
          <cell r="J1888">
            <v>51.071399999999997</v>
          </cell>
        </row>
        <row r="1889">
          <cell r="I1889">
            <v>51.0715</v>
          </cell>
          <cell r="J1889">
            <v>51.0715</v>
          </cell>
        </row>
        <row r="1890">
          <cell r="I1890">
            <v>51.071599999999997</v>
          </cell>
          <cell r="J1890">
            <v>51.071599999999997</v>
          </cell>
        </row>
        <row r="1891">
          <cell r="I1891">
            <v>51.0717</v>
          </cell>
          <cell r="J1891">
            <v>51.0717</v>
          </cell>
        </row>
        <row r="1892">
          <cell r="I1892">
            <v>51.071800000000003</v>
          </cell>
          <cell r="J1892">
            <v>51.071800000000003</v>
          </cell>
        </row>
        <row r="1893">
          <cell r="I1893">
            <v>51.071899999999999</v>
          </cell>
          <cell r="J1893">
            <v>51.071899999999999</v>
          </cell>
        </row>
        <row r="1894">
          <cell r="J1894">
            <v>51.072000000000003</v>
          </cell>
        </row>
        <row r="1895">
          <cell r="J1895">
            <v>51.072099999999999</v>
          </cell>
        </row>
        <row r="1896">
          <cell r="J1896">
            <v>51.072200000000002</v>
          </cell>
        </row>
        <row r="1897">
          <cell r="J1897">
            <v>51.072299999999998</v>
          </cell>
        </row>
        <row r="1898">
          <cell r="I1898">
            <v>51.079900000000002</v>
          </cell>
          <cell r="J1898">
            <v>51.079900000000002</v>
          </cell>
        </row>
        <row r="1899">
          <cell r="I1899">
            <v>51.08</v>
          </cell>
          <cell r="J1899">
            <v>51.08</v>
          </cell>
        </row>
        <row r="1900">
          <cell r="I1900">
            <v>51.080100000000002</v>
          </cell>
          <cell r="J1900">
            <v>51.080100000000002</v>
          </cell>
        </row>
        <row r="1901">
          <cell r="I1901">
            <v>51.080199999999998</v>
          </cell>
          <cell r="J1901">
            <v>51.080199999999998</v>
          </cell>
        </row>
        <row r="1902">
          <cell r="I1902">
            <v>51.080300000000001</v>
          </cell>
          <cell r="J1902">
            <v>51.080300000000001</v>
          </cell>
        </row>
        <row r="1903">
          <cell r="I1903">
            <v>51.080500000000001</v>
          </cell>
          <cell r="J1903">
            <v>51.080500000000001</v>
          </cell>
        </row>
        <row r="1904">
          <cell r="I1904">
            <v>51.080599999999997</v>
          </cell>
          <cell r="J1904">
            <v>51.080599999999997</v>
          </cell>
        </row>
        <row r="1905">
          <cell r="I1905">
            <v>51.080800000000004</v>
          </cell>
          <cell r="J1905">
            <v>1.8301000000000001</v>
          </cell>
        </row>
        <row r="1906">
          <cell r="I1906">
            <v>51.0809</v>
          </cell>
          <cell r="J1906">
            <v>51.0809</v>
          </cell>
        </row>
        <row r="1907">
          <cell r="I1907">
            <v>51.081000000000003</v>
          </cell>
          <cell r="J1907">
            <v>51.081000000000003</v>
          </cell>
        </row>
        <row r="1908">
          <cell r="I1908">
            <v>51.081099999999999</v>
          </cell>
          <cell r="J1908">
            <v>51.081099999999999</v>
          </cell>
        </row>
        <row r="1909">
          <cell r="I1909">
            <v>51.081200000000003</v>
          </cell>
          <cell r="J1909">
            <v>51.081200000000003</v>
          </cell>
        </row>
        <row r="1910">
          <cell r="I1910">
            <v>51.081299999999999</v>
          </cell>
          <cell r="J1910">
            <v>51.081299999999999</v>
          </cell>
        </row>
        <row r="1911">
          <cell r="I1911">
            <v>51.081400000000002</v>
          </cell>
          <cell r="J1911">
            <v>51.081400000000002</v>
          </cell>
        </row>
        <row r="1912">
          <cell r="I1912">
            <v>51.081499999999998</v>
          </cell>
          <cell r="J1912">
            <v>51.081499999999998</v>
          </cell>
        </row>
        <row r="1913">
          <cell r="I1913">
            <v>51.081600000000002</v>
          </cell>
          <cell r="J1913">
            <v>51.081600000000002</v>
          </cell>
        </row>
        <row r="1914">
          <cell r="J1914">
            <v>51.081699999999998</v>
          </cell>
        </row>
        <row r="1915">
          <cell r="I1915">
            <v>51.0899</v>
          </cell>
          <cell r="J1915">
            <v>51.0899</v>
          </cell>
        </row>
        <row r="1916">
          <cell r="I1916">
            <v>51.09</v>
          </cell>
          <cell r="J1916">
            <v>51.09</v>
          </cell>
        </row>
        <row r="1917">
          <cell r="I1917">
            <v>51.0901</v>
          </cell>
          <cell r="J1917">
            <v>51.0901</v>
          </cell>
        </row>
        <row r="1918">
          <cell r="I1918">
            <v>51.090200000000003</v>
          </cell>
          <cell r="J1918">
            <v>51.090200000000003</v>
          </cell>
        </row>
        <row r="1919">
          <cell r="I1919">
            <v>51.090299999999999</v>
          </cell>
          <cell r="J1919">
            <v>51.090299999999999</v>
          </cell>
        </row>
        <row r="1920">
          <cell r="I1920">
            <v>51.090400000000002</v>
          </cell>
          <cell r="J1920">
            <v>51.090400000000002</v>
          </cell>
        </row>
        <row r="1921">
          <cell r="I1921">
            <v>51.090499999999999</v>
          </cell>
          <cell r="J1921">
            <v>51.090499999999999</v>
          </cell>
        </row>
        <row r="1922">
          <cell r="I1922">
            <v>51.090600000000002</v>
          </cell>
          <cell r="J1922">
            <v>51.090600000000002</v>
          </cell>
        </row>
        <row r="1923">
          <cell r="I1923">
            <v>51.090699999999998</v>
          </cell>
          <cell r="J1923">
            <v>51.090699999999998</v>
          </cell>
        </row>
        <row r="1924">
          <cell r="I1924">
            <v>51.090800000000002</v>
          </cell>
          <cell r="J1924">
            <v>51.090800000000002</v>
          </cell>
        </row>
        <row r="1925">
          <cell r="I1925">
            <v>51.090899999999998</v>
          </cell>
          <cell r="J1925">
            <v>51.090899999999998</v>
          </cell>
        </row>
        <row r="1926">
          <cell r="I1926">
            <v>51.091000000000001</v>
          </cell>
          <cell r="J1926">
            <v>51.091000000000001</v>
          </cell>
        </row>
        <row r="1927">
          <cell r="I1927">
            <v>51.091099999999997</v>
          </cell>
          <cell r="J1927">
            <v>51.091099999999997</v>
          </cell>
        </row>
        <row r="1928">
          <cell r="I1928">
            <v>51.091200000000001</v>
          </cell>
          <cell r="J1928">
            <v>51.091200000000001</v>
          </cell>
        </row>
        <row r="1929">
          <cell r="I1929">
            <v>51.091299999999997</v>
          </cell>
          <cell r="J1929">
            <v>51.091299999999997</v>
          </cell>
        </row>
        <row r="1930">
          <cell r="I1930">
            <v>51.0914</v>
          </cell>
          <cell r="J1930">
            <v>51.0914</v>
          </cell>
        </row>
        <row r="1931">
          <cell r="I1931">
            <v>51.091500000000003</v>
          </cell>
          <cell r="J1931">
            <v>51.091500000000003</v>
          </cell>
        </row>
        <row r="1932">
          <cell r="I1932">
            <v>51.0916</v>
          </cell>
          <cell r="J1932">
            <v>51.0916</v>
          </cell>
        </row>
        <row r="1933">
          <cell r="I1933">
            <v>51.091700000000003</v>
          </cell>
          <cell r="J1933">
            <v>51.091700000000003</v>
          </cell>
        </row>
        <row r="1934">
          <cell r="I1934">
            <v>51.091799999999999</v>
          </cell>
          <cell r="J1934">
            <v>51.091799999999999</v>
          </cell>
        </row>
        <row r="1935">
          <cell r="I1935">
            <v>51.091900000000003</v>
          </cell>
          <cell r="J1935">
            <v>51.091900000000003</v>
          </cell>
        </row>
        <row r="1936">
          <cell r="I1936">
            <v>51.091999999999999</v>
          </cell>
          <cell r="J1936">
            <v>51.091999999999999</v>
          </cell>
        </row>
        <row r="1937">
          <cell r="J1937">
            <v>51.092100000000002</v>
          </cell>
        </row>
        <row r="1938">
          <cell r="J1938">
            <v>51.092199999999998</v>
          </cell>
        </row>
        <row r="1939">
          <cell r="J1939">
            <v>51.092300000000002</v>
          </cell>
        </row>
        <row r="1940">
          <cell r="J1940">
            <v>51.092399999999998</v>
          </cell>
        </row>
        <row r="1941">
          <cell r="I1941">
            <v>51.099899999999998</v>
          </cell>
          <cell r="J1941">
            <v>51.099899999999998</v>
          </cell>
        </row>
        <row r="1942">
          <cell r="I1942">
            <v>51.1</v>
          </cell>
          <cell r="J1942">
            <v>51.1</v>
          </cell>
        </row>
        <row r="1943">
          <cell r="I1943">
            <v>51.100099999999998</v>
          </cell>
          <cell r="J1943">
            <v>51.100099999999998</v>
          </cell>
        </row>
        <row r="1944">
          <cell r="I1944">
            <v>51.100200000000001</v>
          </cell>
          <cell r="J1944">
            <v>51.100200000000001</v>
          </cell>
        </row>
        <row r="1945">
          <cell r="I1945">
            <v>51.100299999999997</v>
          </cell>
          <cell r="J1945">
            <v>51.100299999999997</v>
          </cell>
        </row>
        <row r="1946">
          <cell r="I1946">
            <v>51.1004</v>
          </cell>
          <cell r="J1946">
            <v>51.1004</v>
          </cell>
        </row>
        <row r="1947">
          <cell r="I1947">
            <v>51.100499999999997</v>
          </cell>
          <cell r="J1947">
            <v>51.100499999999997</v>
          </cell>
        </row>
        <row r="1948">
          <cell r="I1948">
            <v>51.1006</v>
          </cell>
          <cell r="J1948">
            <v>51.1006</v>
          </cell>
        </row>
        <row r="1949">
          <cell r="I1949">
            <v>51.100700000000003</v>
          </cell>
          <cell r="J1949">
            <v>51.100700000000003</v>
          </cell>
        </row>
        <row r="1950">
          <cell r="I1950">
            <v>51.1008</v>
          </cell>
          <cell r="J1950">
            <v>51.1008</v>
          </cell>
        </row>
        <row r="1951">
          <cell r="I1951">
            <v>51.100900000000003</v>
          </cell>
          <cell r="J1951">
            <v>51.100900000000003</v>
          </cell>
        </row>
        <row r="1952">
          <cell r="I1952">
            <v>51.100999999999999</v>
          </cell>
          <cell r="J1952">
            <v>51.100999999999999</v>
          </cell>
        </row>
        <row r="1953">
          <cell r="I1953">
            <v>51.101100000000002</v>
          </cell>
          <cell r="J1953">
            <v>51.101100000000002</v>
          </cell>
        </row>
        <row r="1954">
          <cell r="I1954">
            <v>51.101199999999999</v>
          </cell>
          <cell r="J1954">
            <v>51.101199999999999</v>
          </cell>
        </row>
        <row r="1955">
          <cell r="I1955">
            <v>51.109900000000003</v>
          </cell>
          <cell r="J1955">
            <v>51.109900000000003</v>
          </cell>
        </row>
        <row r="1956">
          <cell r="I1956">
            <v>51.11</v>
          </cell>
          <cell r="J1956">
            <v>51.11</v>
          </cell>
        </row>
        <row r="1957">
          <cell r="I1957">
            <v>51.110100000000003</v>
          </cell>
          <cell r="J1957">
            <v>51.110100000000003</v>
          </cell>
        </row>
        <row r="1958">
          <cell r="I1958">
            <v>51.110199999999999</v>
          </cell>
          <cell r="J1958">
            <v>51.110199999999999</v>
          </cell>
        </row>
        <row r="1959">
          <cell r="I1959">
            <v>51.110300000000002</v>
          </cell>
          <cell r="J1959">
            <v>51.110300000000002</v>
          </cell>
        </row>
        <row r="1960">
          <cell r="I1960">
            <v>51.110399999999998</v>
          </cell>
          <cell r="J1960">
            <v>1.1302000000000001</v>
          </cell>
        </row>
        <row r="1961">
          <cell r="I1961">
            <v>51.110500000000002</v>
          </cell>
          <cell r="J1961">
            <v>51.110500000000002</v>
          </cell>
        </row>
        <row r="1962">
          <cell r="I1962">
            <v>51.110599999999998</v>
          </cell>
          <cell r="J1962">
            <v>51.110599999999998</v>
          </cell>
        </row>
        <row r="1963">
          <cell r="I1963">
            <v>51.110700000000001</v>
          </cell>
          <cell r="J1963">
            <v>51.110700000000001</v>
          </cell>
        </row>
        <row r="1964">
          <cell r="I1964">
            <v>51.110799999999998</v>
          </cell>
          <cell r="J1964">
            <v>51.110799999999998</v>
          </cell>
        </row>
        <row r="1965">
          <cell r="I1965">
            <v>51.110900000000001</v>
          </cell>
          <cell r="J1965">
            <v>51.110900000000001</v>
          </cell>
        </row>
        <row r="1966">
          <cell r="J1966">
            <v>51.110999999999997</v>
          </cell>
        </row>
        <row r="1967">
          <cell r="J1967">
            <v>51.1111</v>
          </cell>
        </row>
        <row r="1968">
          <cell r="I1968">
            <v>51.119900000000001</v>
          </cell>
          <cell r="J1968">
            <v>51.119900000000001</v>
          </cell>
        </row>
        <row r="1969">
          <cell r="I1969">
            <v>51.12</v>
          </cell>
          <cell r="J1969">
            <v>51.12</v>
          </cell>
        </row>
        <row r="1970">
          <cell r="I1970">
            <v>51.120100000000001</v>
          </cell>
          <cell r="J1970">
            <v>51.120100000000001</v>
          </cell>
        </row>
        <row r="1971">
          <cell r="J1971">
            <v>51.129899999999999</v>
          </cell>
        </row>
        <row r="1972">
          <cell r="I1972">
            <v>51.14</v>
          </cell>
          <cell r="J1972">
            <v>51.14</v>
          </cell>
        </row>
        <row r="1973">
          <cell r="I1973">
            <v>51.140099999999997</v>
          </cell>
          <cell r="J1973">
            <v>51.140099999999997</v>
          </cell>
        </row>
        <row r="1974">
          <cell r="J1974">
            <v>51.1402</v>
          </cell>
        </row>
        <row r="1975">
          <cell r="J1975">
            <v>51.140300000000003</v>
          </cell>
        </row>
        <row r="1976">
          <cell r="J1976">
            <v>51.1404</v>
          </cell>
        </row>
        <row r="1977">
          <cell r="J1977">
            <v>51.140500000000003</v>
          </cell>
        </row>
        <row r="1978">
          <cell r="J1978">
            <v>51.149900000000002</v>
          </cell>
        </row>
        <row r="1979">
          <cell r="I1979">
            <v>51.15</v>
          </cell>
          <cell r="J1979">
            <v>51.15</v>
          </cell>
        </row>
        <row r="1980">
          <cell r="I1980">
            <v>51.150100000000002</v>
          </cell>
          <cell r="J1980">
            <v>51.150100000000002</v>
          </cell>
        </row>
        <row r="1981">
          <cell r="I1981">
            <v>51.150199999999998</v>
          </cell>
          <cell r="J1981">
            <v>51.150199999999998</v>
          </cell>
        </row>
        <row r="1982">
          <cell r="I1982">
            <v>51.150300000000001</v>
          </cell>
          <cell r="J1982">
            <v>51.150300000000001</v>
          </cell>
        </row>
        <row r="1983">
          <cell r="I1983">
            <v>51.150399999999998</v>
          </cell>
          <cell r="J1983">
            <v>51.150399999999998</v>
          </cell>
        </row>
        <row r="1984">
          <cell r="I1984">
            <v>51.150500000000001</v>
          </cell>
          <cell r="J1984">
            <v>51.150500000000001</v>
          </cell>
        </row>
        <row r="1985">
          <cell r="I1985">
            <v>51.150599999999997</v>
          </cell>
          <cell r="J1985">
            <v>51.150599999999997</v>
          </cell>
        </row>
        <row r="1986">
          <cell r="I1986">
            <v>51.150700000000001</v>
          </cell>
          <cell r="J1986">
            <v>51.150700000000001</v>
          </cell>
        </row>
        <row r="1987">
          <cell r="I1987">
            <v>51.150799999999997</v>
          </cell>
          <cell r="J1987">
            <v>51.150799999999997</v>
          </cell>
        </row>
        <row r="1988">
          <cell r="I1988">
            <v>51.1509</v>
          </cell>
          <cell r="J1988">
            <v>51.1509</v>
          </cell>
        </row>
        <row r="1989">
          <cell r="J1989">
            <v>51.151000000000003</v>
          </cell>
        </row>
        <row r="1990">
          <cell r="J1990">
            <v>51.1511</v>
          </cell>
        </row>
        <row r="1991">
          <cell r="J1991">
            <v>51.151200000000003</v>
          </cell>
        </row>
        <row r="1992">
          <cell r="J1992">
            <v>51.151299999999999</v>
          </cell>
        </row>
        <row r="1993">
          <cell r="J1993">
            <v>51.158000000000001</v>
          </cell>
        </row>
        <row r="1994">
          <cell r="I1994">
            <v>51.1599</v>
          </cell>
          <cell r="J1994">
            <v>51.1599</v>
          </cell>
        </row>
        <row r="1995">
          <cell r="I1995">
            <v>51.17</v>
          </cell>
          <cell r="J1995">
            <v>51.17</v>
          </cell>
        </row>
        <row r="1996">
          <cell r="I1996">
            <v>51.170099999999998</v>
          </cell>
          <cell r="J1996">
            <v>51.170099999999998</v>
          </cell>
        </row>
        <row r="1997">
          <cell r="I1997">
            <v>51.18</v>
          </cell>
          <cell r="J1997">
            <v>51.18</v>
          </cell>
        </row>
        <row r="1998">
          <cell r="I1998">
            <v>51.180100000000003</v>
          </cell>
          <cell r="J1998">
            <v>51.180100000000003</v>
          </cell>
        </row>
        <row r="1999">
          <cell r="I1999">
            <v>51.180199999999999</v>
          </cell>
          <cell r="J1999">
            <v>51.180199999999999</v>
          </cell>
        </row>
        <row r="2000">
          <cell r="I2000">
            <v>51.180300000000003</v>
          </cell>
          <cell r="J2000">
            <v>51.180300000000003</v>
          </cell>
        </row>
        <row r="2001">
          <cell r="I2001">
            <v>51.180399999999999</v>
          </cell>
          <cell r="J2001">
            <v>51.180399999999999</v>
          </cell>
        </row>
        <row r="2002">
          <cell r="I2002">
            <v>51.189900000000002</v>
          </cell>
          <cell r="J2002">
            <v>51.189900000000002</v>
          </cell>
        </row>
        <row r="2003">
          <cell r="I2003">
            <v>51.19</v>
          </cell>
          <cell r="J2003">
            <v>51.19</v>
          </cell>
        </row>
        <row r="2004">
          <cell r="I2004">
            <v>51.190100000000001</v>
          </cell>
          <cell r="J2004">
            <v>51.120199999999997</v>
          </cell>
        </row>
        <row r="2005">
          <cell r="I2005">
            <v>51.2</v>
          </cell>
          <cell r="J2005">
            <v>51.2</v>
          </cell>
        </row>
        <row r="2006">
          <cell r="I2006">
            <v>51.200099999999999</v>
          </cell>
          <cell r="J2006">
            <v>51.200099999999999</v>
          </cell>
        </row>
        <row r="2007">
          <cell r="I2007">
            <v>51.200200000000002</v>
          </cell>
          <cell r="J2007">
            <v>51.200200000000002</v>
          </cell>
        </row>
        <row r="2008">
          <cell r="I2008">
            <v>51.200299999999999</v>
          </cell>
          <cell r="J2008">
            <v>51.200299999999999</v>
          </cell>
        </row>
        <row r="2009">
          <cell r="I2009">
            <v>51.200400000000002</v>
          </cell>
          <cell r="J2009">
            <v>51.200400000000002</v>
          </cell>
        </row>
        <row r="2010">
          <cell r="I2010">
            <v>51.200499999999998</v>
          </cell>
          <cell r="J2010">
            <v>51.200499999999998</v>
          </cell>
        </row>
        <row r="2011">
          <cell r="I2011">
            <v>51.200600000000001</v>
          </cell>
          <cell r="J2011">
            <v>51.200600000000001</v>
          </cell>
        </row>
        <row r="2012">
          <cell r="I2012">
            <v>51.200699999999998</v>
          </cell>
          <cell r="J2012">
            <v>51.200699999999998</v>
          </cell>
        </row>
        <row r="2013">
          <cell r="I2013">
            <v>51.200800000000001</v>
          </cell>
          <cell r="J2013">
            <v>51.200800000000001</v>
          </cell>
        </row>
        <row r="2014">
          <cell r="I2014">
            <v>51.200899999999997</v>
          </cell>
          <cell r="J2014">
            <v>51.200899999999997</v>
          </cell>
        </row>
        <row r="2015">
          <cell r="I2015">
            <v>51.201000000000001</v>
          </cell>
          <cell r="J2015">
            <v>51.201000000000001</v>
          </cell>
        </row>
        <row r="2016">
          <cell r="I2016">
            <v>51.201099999999997</v>
          </cell>
          <cell r="J2016">
            <v>51.201099999999997</v>
          </cell>
        </row>
        <row r="2017">
          <cell r="I2017">
            <v>51.209899999999998</v>
          </cell>
          <cell r="J2017">
            <v>51.209899999999998</v>
          </cell>
        </row>
        <row r="2018">
          <cell r="I2018">
            <v>51.21</v>
          </cell>
          <cell r="J2018">
            <v>51.21</v>
          </cell>
        </row>
        <row r="2019">
          <cell r="I2019">
            <v>51.210099999999997</v>
          </cell>
          <cell r="J2019">
            <v>51.1203</v>
          </cell>
        </row>
        <row r="2020">
          <cell r="I2020">
            <v>51.22</v>
          </cell>
          <cell r="J2020">
            <v>51.22</v>
          </cell>
        </row>
        <row r="2021">
          <cell r="I2021">
            <v>51.220100000000002</v>
          </cell>
          <cell r="J2021">
            <v>51.220100000000002</v>
          </cell>
        </row>
        <row r="2022">
          <cell r="I2022">
            <v>51.220199999999998</v>
          </cell>
          <cell r="J2022">
            <v>51.220199999999998</v>
          </cell>
        </row>
        <row r="2023">
          <cell r="I2023">
            <v>51.220500000000001</v>
          </cell>
          <cell r="J2023">
            <v>51.220500000000001</v>
          </cell>
        </row>
        <row r="2024">
          <cell r="I2024">
            <v>51.220599999999997</v>
          </cell>
          <cell r="J2024">
            <v>51.220599999999997</v>
          </cell>
        </row>
        <row r="2025">
          <cell r="I2025">
            <v>51.220700000000001</v>
          </cell>
          <cell r="J2025">
            <v>51.220700000000001</v>
          </cell>
        </row>
        <row r="2026">
          <cell r="I2026">
            <v>51.220799999999997</v>
          </cell>
          <cell r="J2026">
            <v>51.220799999999997</v>
          </cell>
        </row>
        <row r="2027">
          <cell r="I2027">
            <v>51.2209</v>
          </cell>
          <cell r="J2027">
            <v>51.2209</v>
          </cell>
        </row>
        <row r="2028">
          <cell r="I2028">
            <v>51.220999999999997</v>
          </cell>
          <cell r="J2028">
            <v>51.220999999999997</v>
          </cell>
        </row>
        <row r="2029">
          <cell r="I2029">
            <v>51.2211</v>
          </cell>
          <cell r="J2029">
            <v>51.2211</v>
          </cell>
        </row>
        <row r="2030">
          <cell r="I2030">
            <v>51.221200000000003</v>
          </cell>
          <cell r="J2030">
            <v>51.221200000000003</v>
          </cell>
        </row>
        <row r="2031">
          <cell r="J2031">
            <v>51.221299999999999</v>
          </cell>
        </row>
        <row r="2032">
          <cell r="J2032">
            <v>51.221400000000003</v>
          </cell>
        </row>
        <row r="2033">
          <cell r="J2033">
            <v>51.228000000000002</v>
          </cell>
        </row>
        <row r="2034">
          <cell r="I2034">
            <v>51.229900000000001</v>
          </cell>
          <cell r="J2034">
            <v>51.229900000000001</v>
          </cell>
        </row>
        <row r="2035">
          <cell r="I2035">
            <v>51.23</v>
          </cell>
          <cell r="J2035">
            <v>51.23</v>
          </cell>
        </row>
        <row r="2036">
          <cell r="J2036">
            <v>51.23</v>
          </cell>
        </row>
        <row r="2037">
          <cell r="I2037">
            <v>51.2301</v>
          </cell>
          <cell r="J2037">
            <v>51.2301</v>
          </cell>
        </row>
        <row r="2038">
          <cell r="I2038">
            <v>51.230200000000004</v>
          </cell>
          <cell r="J2038">
            <v>51.230200000000004</v>
          </cell>
        </row>
        <row r="2039">
          <cell r="I2039">
            <v>51.230499999999999</v>
          </cell>
          <cell r="J2039">
            <v>51.230499999999999</v>
          </cell>
        </row>
        <row r="2040">
          <cell r="I2040">
            <v>51.230600000000003</v>
          </cell>
          <cell r="J2040">
            <v>51.230600000000003</v>
          </cell>
        </row>
        <row r="2041">
          <cell r="I2041">
            <v>51.230699999999999</v>
          </cell>
          <cell r="J2041">
            <v>51.230699999999999</v>
          </cell>
        </row>
        <row r="2042">
          <cell r="I2042">
            <v>51.230800000000002</v>
          </cell>
          <cell r="J2042">
            <v>51.230800000000002</v>
          </cell>
        </row>
        <row r="2043">
          <cell r="I2043">
            <v>51.230899999999998</v>
          </cell>
          <cell r="J2043">
            <v>51.230899999999998</v>
          </cell>
        </row>
        <row r="2044">
          <cell r="I2044">
            <v>51.231000000000002</v>
          </cell>
          <cell r="J2044">
            <v>51.231000000000002</v>
          </cell>
        </row>
        <row r="2045">
          <cell r="I2045">
            <v>51.231099999999998</v>
          </cell>
          <cell r="J2045">
            <v>51.231099999999998</v>
          </cell>
        </row>
        <row r="2046">
          <cell r="I2046">
            <v>51.231200000000001</v>
          </cell>
          <cell r="J2046">
            <v>51.231200000000001</v>
          </cell>
        </row>
        <row r="2047">
          <cell r="I2047">
            <v>51.231299999999997</v>
          </cell>
          <cell r="J2047">
            <v>51.231299999999997</v>
          </cell>
        </row>
        <row r="2048">
          <cell r="I2048">
            <v>51.231400000000001</v>
          </cell>
          <cell r="J2048">
            <v>51.231400000000001</v>
          </cell>
        </row>
        <row r="2049">
          <cell r="J2049">
            <v>51.231499999999997</v>
          </cell>
        </row>
        <row r="2050">
          <cell r="J2050">
            <v>51.2316</v>
          </cell>
        </row>
        <row r="2051">
          <cell r="J2051">
            <v>51.231699999999996</v>
          </cell>
        </row>
        <row r="2052">
          <cell r="I2052">
            <v>51.239899999999999</v>
          </cell>
          <cell r="J2052">
            <v>51.239899999999999</v>
          </cell>
        </row>
        <row r="2053">
          <cell r="I2053">
            <v>51.24</v>
          </cell>
          <cell r="J2053">
            <v>1.8</v>
          </cell>
        </row>
        <row r="2054">
          <cell r="I2054">
            <v>51.240099999999998</v>
          </cell>
          <cell r="J2054">
            <v>1.8001</v>
          </cell>
        </row>
        <row r="2055">
          <cell r="I2055">
            <v>51.25</v>
          </cell>
          <cell r="J2055">
            <v>1.81</v>
          </cell>
        </row>
        <row r="2056">
          <cell r="I2056">
            <v>51.250100000000003</v>
          </cell>
          <cell r="J2056">
            <v>1.8101</v>
          </cell>
        </row>
        <row r="2057">
          <cell r="I2057">
            <v>51.2502</v>
          </cell>
          <cell r="J2057">
            <v>1.8105</v>
          </cell>
        </row>
        <row r="2058">
          <cell r="I2058">
            <v>51.250300000000003</v>
          </cell>
          <cell r="J2058">
            <v>1.8109</v>
          </cell>
        </row>
        <row r="2059">
          <cell r="I2059">
            <v>51.250399999999999</v>
          </cell>
          <cell r="J2059">
            <v>1.8107</v>
          </cell>
        </row>
        <row r="2060">
          <cell r="I2060">
            <v>51.250500000000002</v>
          </cell>
          <cell r="J2060">
            <v>1.8108</v>
          </cell>
        </row>
        <row r="2061">
          <cell r="I2061">
            <v>51.250599999999999</v>
          </cell>
          <cell r="J2061">
            <v>1.8110999999999999</v>
          </cell>
        </row>
        <row r="2062">
          <cell r="I2062">
            <v>51.250700000000002</v>
          </cell>
          <cell r="J2062">
            <v>1.8103</v>
          </cell>
        </row>
        <row r="2063">
          <cell r="I2063">
            <v>51.250799999999998</v>
          </cell>
          <cell r="J2063">
            <v>1.8104</v>
          </cell>
        </row>
        <row r="2064">
          <cell r="I2064">
            <v>51.250900000000001</v>
          </cell>
          <cell r="J2064">
            <v>1.8102</v>
          </cell>
        </row>
        <row r="2065">
          <cell r="I2065">
            <v>51.250999999999998</v>
          </cell>
          <cell r="J2065">
            <v>1.8109999999999999</v>
          </cell>
        </row>
        <row r="2066">
          <cell r="I2066">
            <v>51.251100000000001</v>
          </cell>
          <cell r="J2066">
            <v>1.8106</v>
          </cell>
        </row>
        <row r="2067">
          <cell r="I2067">
            <v>51.259900000000002</v>
          </cell>
          <cell r="J2067">
            <v>1.8199000000000001</v>
          </cell>
        </row>
        <row r="2068">
          <cell r="I2068">
            <v>51.26</v>
          </cell>
          <cell r="J2068">
            <v>51.26</v>
          </cell>
        </row>
        <row r="2069">
          <cell r="I2069">
            <v>51.260100000000001</v>
          </cell>
          <cell r="J2069">
            <v>51.260100000000001</v>
          </cell>
        </row>
        <row r="2070">
          <cell r="I2070">
            <v>51.260199999999998</v>
          </cell>
          <cell r="J2070">
            <v>51.260199999999998</v>
          </cell>
        </row>
        <row r="2071">
          <cell r="I2071">
            <v>51.260300000000001</v>
          </cell>
          <cell r="J2071">
            <v>51.260300000000001</v>
          </cell>
        </row>
        <row r="2072">
          <cell r="I2072">
            <v>51.260399999999997</v>
          </cell>
          <cell r="J2072">
            <v>51.260399999999997</v>
          </cell>
        </row>
        <row r="2073">
          <cell r="J2073">
            <v>51.2605</v>
          </cell>
        </row>
        <row r="2074">
          <cell r="I2074">
            <v>51.2699</v>
          </cell>
          <cell r="J2074">
            <v>51.2699</v>
          </cell>
        </row>
        <row r="2075">
          <cell r="I2075">
            <v>51.27</v>
          </cell>
          <cell r="J2075">
            <v>51.27</v>
          </cell>
        </row>
        <row r="2076">
          <cell r="I2076">
            <v>51.270299999999999</v>
          </cell>
          <cell r="J2076">
            <v>51.270299999999999</v>
          </cell>
        </row>
        <row r="2077">
          <cell r="I2077">
            <v>51.270600000000002</v>
          </cell>
          <cell r="J2077">
            <v>51.270600000000002</v>
          </cell>
        </row>
        <row r="2078">
          <cell r="I2078">
            <v>51.279899999999998</v>
          </cell>
          <cell r="J2078">
            <v>51.279899999999998</v>
          </cell>
        </row>
        <row r="2079">
          <cell r="I2079">
            <v>51.31</v>
          </cell>
          <cell r="J2079">
            <v>51.31</v>
          </cell>
        </row>
        <row r="2080">
          <cell r="I2080">
            <v>51.310099999999998</v>
          </cell>
          <cell r="J2080">
            <v>51.310099999999998</v>
          </cell>
        </row>
        <row r="2081">
          <cell r="I2081">
            <v>51.310200000000002</v>
          </cell>
          <cell r="J2081">
            <v>51.310200000000002</v>
          </cell>
        </row>
        <row r="2082">
          <cell r="I2082">
            <v>51.310299999999998</v>
          </cell>
          <cell r="J2082">
            <v>51.310299999999998</v>
          </cell>
        </row>
        <row r="2083">
          <cell r="I2083">
            <v>51.310400000000001</v>
          </cell>
          <cell r="J2083">
            <v>51.310400000000001</v>
          </cell>
        </row>
        <row r="2084">
          <cell r="I2084">
            <v>51.319899999999997</v>
          </cell>
          <cell r="J2084">
            <v>51.319899999999997</v>
          </cell>
        </row>
        <row r="2085">
          <cell r="I2085">
            <v>51.32</v>
          </cell>
          <cell r="J2085">
            <v>51.32</v>
          </cell>
        </row>
        <row r="2086">
          <cell r="I2086">
            <v>51.320099999999996</v>
          </cell>
          <cell r="J2086">
            <v>51.320099999999996</v>
          </cell>
        </row>
        <row r="2087">
          <cell r="J2087">
            <v>51.3202</v>
          </cell>
        </row>
        <row r="2088">
          <cell r="J2088">
            <v>51.320399999999999</v>
          </cell>
        </row>
        <row r="2089">
          <cell r="J2089">
            <v>51.320500000000003</v>
          </cell>
        </row>
        <row r="2090">
          <cell r="J2090">
            <v>51.320599999999999</v>
          </cell>
        </row>
        <row r="2091">
          <cell r="J2091">
            <v>51.329900000000002</v>
          </cell>
        </row>
        <row r="2092">
          <cell r="I2092">
            <v>51.33</v>
          </cell>
          <cell r="J2092">
            <v>51.33</v>
          </cell>
        </row>
        <row r="2093">
          <cell r="I2093">
            <v>51.33</v>
          </cell>
          <cell r="J2093">
            <v>51.33</v>
          </cell>
        </row>
        <row r="2094">
          <cell r="I2094">
            <v>51.330100000000002</v>
          </cell>
          <cell r="J2094">
            <v>51.330100000000002</v>
          </cell>
        </row>
        <row r="2095">
          <cell r="I2095">
            <v>51.330199999999998</v>
          </cell>
          <cell r="J2095">
            <v>51.330199999999998</v>
          </cell>
        </row>
        <row r="2096">
          <cell r="I2096">
            <v>51.330300000000001</v>
          </cell>
          <cell r="J2096">
            <v>51.330300000000001</v>
          </cell>
        </row>
        <row r="2097">
          <cell r="I2097">
            <v>51.330399999999997</v>
          </cell>
          <cell r="J2097">
            <v>51.330399999999997</v>
          </cell>
        </row>
        <row r="2098">
          <cell r="I2098">
            <v>51.330500000000001</v>
          </cell>
          <cell r="J2098">
            <v>51.330500000000001</v>
          </cell>
        </row>
        <row r="2099">
          <cell r="I2099">
            <v>51.330599999999997</v>
          </cell>
          <cell r="J2099">
            <v>51.330599999999997</v>
          </cell>
        </row>
        <row r="2100">
          <cell r="I2100">
            <v>51.3399</v>
          </cell>
          <cell r="J2100">
            <v>51.3399</v>
          </cell>
        </row>
        <row r="2101">
          <cell r="I2101">
            <v>51.34</v>
          </cell>
          <cell r="J2101">
            <v>51.34</v>
          </cell>
        </row>
        <row r="2102">
          <cell r="I2102">
            <v>51.3401</v>
          </cell>
          <cell r="J2102">
            <v>51.3401</v>
          </cell>
        </row>
        <row r="2103">
          <cell r="I2103">
            <v>51.349899999999998</v>
          </cell>
          <cell r="J2103">
            <v>51.349899999999998</v>
          </cell>
        </row>
        <row r="2104">
          <cell r="I2104">
            <v>51.35</v>
          </cell>
          <cell r="J2104">
            <v>51.35</v>
          </cell>
        </row>
        <row r="2105">
          <cell r="I2105">
            <v>51.350099999999998</v>
          </cell>
          <cell r="J2105">
            <v>51.350099999999998</v>
          </cell>
        </row>
        <row r="2106">
          <cell r="I2106">
            <v>51.350200000000001</v>
          </cell>
          <cell r="J2106">
            <v>51.350200000000001</v>
          </cell>
        </row>
        <row r="2107">
          <cell r="I2107">
            <v>51.350299999999997</v>
          </cell>
          <cell r="J2107">
            <v>51.350299999999997</v>
          </cell>
        </row>
        <row r="2108">
          <cell r="I2108">
            <v>51.359900000000003</v>
          </cell>
          <cell r="J2108">
            <v>51.359900000000003</v>
          </cell>
        </row>
        <row r="2109">
          <cell r="I2109">
            <v>51.36</v>
          </cell>
          <cell r="J2109">
            <v>51.36</v>
          </cell>
        </row>
        <row r="2110">
          <cell r="I2110">
            <v>51.360100000000003</v>
          </cell>
          <cell r="J2110">
            <v>51.360100000000003</v>
          </cell>
        </row>
        <row r="2111">
          <cell r="I2111">
            <v>51.360199999999999</v>
          </cell>
          <cell r="J2111">
            <v>51.360199999999999</v>
          </cell>
        </row>
        <row r="2112">
          <cell r="I2112">
            <v>51.360300000000002</v>
          </cell>
          <cell r="J2112">
            <v>51.360300000000002</v>
          </cell>
        </row>
        <row r="2113">
          <cell r="I2113">
            <v>51.369900000000001</v>
          </cell>
          <cell r="J2113">
            <v>51.369900000000001</v>
          </cell>
        </row>
        <row r="2114">
          <cell r="I2114">
            <v>51.37</v>
          </cell>
          <cell r="J2114">
            <v>51.37</v>
          </cell>
        </row>
        <row r="2115">
          <cell r="I2115">
            <v>51.370100000000001</v>
          </cell>
          <cell r="J2115">
            <v>51.370100000000001</v>
          </cell>
        </row>
        <row r="2116">
          <cell r="I2116">
            <v>51.370199999999997</v>
          </cell>
          <cell r="J2116">
            <v>51.370199999999997</v>
          </cell>
        </row>
        <row r="2117">
          <cell r="I2117">
            <v>51.3703</v>
          </cell>
          <cell r="J2117">
            <v>51.3703</v>
          </cell>
        </row>
        <row r="2118">
          <cell r="I2118">
            <v>51.370399999999997</v>
          </cell>
          <cell r="J2118">
            <v>51.370399999999997</v>
          </cell>
        </row>
        <row r="2119">
          <cell r="I2119">
            <v>51.379899999999999</v>
          </cell>
          <cell r="J2119">
            <v>51.379899999999999</v>
          </cell>
        </row>
        <row r="2120">
          <cell r="I2120">
            <v>51.38</v>
          </cell>
          <cell r="J2120">
            <v>51.38</v>
          </cell>
        </row>
        <row r="2121">
          <cell r="I2121">
            <v>51.380099999999999</v>
          </cell>
          <cell r="J2121">
            <v>51.380099999999999</v>
          </cell>
        </row>
        <row r="2122">
          <cell r="I2122">
            <v>51.380200000000002</v>
          </cell>
          <cell r="J2122">
            <v>51.380200000000002</v>
          </cell>
        </row>
        <row r="2123">
          <cell r="I2123">
            <v>51.380299999999998</v>
          </cell>
          <cell r="J2123">
            <v>51.380299999999998</v>
          </cell>
        </row>
        <row r="2124">
          <cell r="I2124">
            <v>51.380400000000002</v>
          </cell>
          <cell r="J2124">
            <v>51.380400000000002</v>
          </cell>
        </row>
        <row r="2125">
          <cell r="I2125">
            <v>51.380499999999998</v>
          </cell>
          <cell r="J2125">
            <v>51.380499999999998</v>
          </cell>
        </row>
        <row r="2126">
          <cell r="I2126">
            <v>51.380600000000001</v>
          </cell>
          <cell r="J2126">
            <v>51.380600000000001</v>
          </cell>
        </row>
        <row r="2127">
          <cell r="I2127">
            <v>51.380699999999997</v>
          </cell>
          <cell r="J2127">
            <v>51.380699999999997</v>
          </cell>
        </row>
        <row r="2128">
          <cell r="I2128">
            <v>51.380800000000001</v>
          </cell>
          <cell r="J2128">
            <v>51.380800000000001</v>
          </cell>
        </row>
        <row r="2129">
          <cell r="I2129">
            <v>51.380899999999997</v>
          </cell>
          <cell r="J2129">
            <v>51.380899999999997</v>
          </cell>
        </row>
        <row r="2130">
          <cell r="I2130">
            <v>51.381</v>
          </cell>
          <cell r="J2130">
            <v>51.381</v>
          </cell>
        </row>
        <row r="2131">
          <cell r="I2131">
            <v>51.381100000000004</v>
          </cell>
          <cell r="J2131">
            <v>51.381100000000004</v>
          </cell>
        </row>
        <row r="2132">
          <cell r="I2132">
            <v>51.3812</v>
          </cell>
          <cell r="J2132">
            <v>51.3812</v>
          </cell>
        </row>
        <row r="2133">
          <cell r="I2133">
            <v>51.381300000000003</v>
          </cell>
          <cell r="J2133">
            <v>51.381300000000003</v>
          </cell>
        </row>
        <row r="2134">
          <cell r="I2134">
            <v>51.381399999999999</v>
          </cell>
          <cell r="J2134">
            <v>51.381399999999999</v>
          </cell>
        </row>
        <row r="2135">
          <cell r="I2135">
            <v>51.381500000000003</v>
          </cell>
          <cell r="J2135">
            <v>51.381500000000003</v>
          </cell>
        </row>
        <row r="2136">
          <cell r="I2136">
            <v>51.381599999999999</v>
          </cell>
          <cell r="J2136">
            <v>51.381599999999999</v>
          </cell>
        </row>
        <row r="2137">
          <cell r="I2137">
            <v>51.381700000000002</v>
          </cell>
          <cell r="J2137">
            <v>51.320300000000003</v>
          </cell>
        </row>
        <row r="2138">
          <cell r="I2138">
            <v>51.381799999999998</v>
          </cell>
          <cell r="J2138">
            <v>51.381799999999998</v>
          </cell>
        </row>
        <row r="2139">
          <cell r="I2139">
            <v>51.381900000000002</v>
          </cell>
          <cell r="J2139">
            <v>51.381900000000002</v>
          </cell>
        </row>
        <row r="2140">
          <cell r="I2140">
            <v>51.381999999999998</v>
          </cell>
          <cell r="J2140">
            <v>51.381999999999998</v>
          </cell>
        </row>
        <row r="2141">
          <cell r="I2141">
            <v>51.382100000000001</v>
          </cell>
          <cell r="J2141">
            <v>51.382100000000001</v>
          </cell>
        </row>
        <row r="2142">
          <cell r="I2142">
            <v>51.382199999999997</v>
          </cell>
          <cell r="J2142">
            <v>51.382199999999997</v>
          </cell>
        </row>
        <row r="2143">
          <cell r="J2143">
            <v>51.382300000000001</v>
          </cell>
        </row>
        <row r="2144">
          <cell r="J2144">
            <v>51.382399999999997</v>
          </cell>
        </row>
        <row r="2145">
          <cell r="I2145">
            <v>51.389899999999997</v>
          </cell>
          <cell r="J2145">
            <v>51.389899999999997</v>
          </cell>
        </row>
        <row r="2146">
          <cell r="I2146">
            <v>51.39</v>
          </cell>
          <cell r="J2146">
            <v>51.39</v>
          </cell>
        </row>
        <row r="2147">
          <cell r="I2147">
            <v>51.390099999999997</v>
          </cell>
          <cell r="J2147">
            <v>51.390099999999997</v>
          </cell>
        </row>
        <row r="2148">
          <cell r="I2148">
            <v>51.3902</v>
          </cell>
          <cell r="J2148">
            <v>51.3902</v>
          </cell>
        </row>
        <row r="2149">
          <cell r="I2149">
            <v>51.399900000000002</v>
          </cell>
          <cell r="J2149">
            <v>51.399900000000002</v>
          </cell>
        </row>
        <row r="2150">
          <cell r="I2150">
            <v>51.99</v>
          </cell>
          <cell r="J2150">
            <v>51.99</v>
          </cell>
        </row>
        <row r="2151">
          <cell r="J2151">
            <v>51.997999999999998</v>
          </cell>
        </row>
        <row r="2152">
          <cell r="I2152">
            <v>51.999899999999997</v>
          </cell>
          <cell r="J2152">
            <v>51.999899999999997</v>
          </cell>
        </row>
        <row r="2153">
          <cell r="I2153">
            <v>52</v>
          </cell>
          <cell r="J2153">
            <v>52</v>
          </cell>
        </row>
        <row r="2154">
          <cell r="I2154">
            <v>52.01</v>
          </cell>
          <cell r="J2154">
            <v>52.01</v>
          </cell>
        </row>
        <row r="2155">
          <cell r="I2155">
            <v>52.010100000000001</v>
          </cell>
          <cell r="J2155">
            <v>52.010100000000001</v>
          </cell>
        </row>
        <row r="2156">
          <cell r="I2156">
            <v>52.02</v>
          </cell>
          <cell r="J2156">
            <v>52.02</v>
          </cell>
        </row>
        <row r="2157">
          <cell r="I2157">
            <v>52.020099999999999</v>
          </cell>
          <cell r="J2157">
            <v>52.020099999999999</v>
          </cell>
        </row>
        <row r="2158">
          <cell r="I2158">
            <v>52.020200000000003</v>
          </cell>
          <cell r="J2158">
            <v>52.020200000000003</v>
          </cell>
        </row>
        <row r="2159">
          <cell r="I2159">
            <v>52.020299999999999</v>
          </cell>
          <cell r="J2159">
            <v>52.020299999999999</v>
          </cell>
        </row>
        <row r="2160">
          <cell r="I2160">
            <v>52.020400000000002</v>
          </cell>
          <cell r="J2160">
            <v>52.020400000000002</v>
          </cell>
        </row>
        <row r="2161">
          <cell r="I2161">
            <v>52.020499999999998</v>
          </cell>
          <cell r="J2161">
            <v>52.020499999999998</v>
          </cell>
        </row>
        <row r="2162">
          <cell r="I2162">
            <v>52.020600000000002</v>
          </cell>
          <cell r="J2162">
            <v>52.020600000000002</v>
          </cell>
        </row>
        <row r="2163">
          <cell r="I2163">
            <v>52.020699999999998</v>
          </cell>
          <cell r="J2163">
            <v>52.020699999999998</v>
          </cell>
        </row>
        <row r="2164">
          <cell r="I2164">
            <v>52.020800000000001</v>
          </cell>
          <cell r="J2164">
            <v>52.020800000000001</v>
          </cell>
        </row>
        <row r="2165">
          <cell r="I2165">
            <v>52.020899999999997</v>
          </cell>
          <cell r="J2165">
            <v>52.020899999999997</v>
          </cell>
        </row>
        <row r="2166">
          <cell r="I2166">
            <v>52.021000000000001</v>
          </cell>
          <cell r="J2166">
            <v>52.021000000000001</v>
          </cell>
        </row>
        <row r="2167">
          <cell r="I2167">
            <v>52.021099999999997</v>
          </cell>
          <cell r="J2167">
            <v>52.021099999999997</v>
          </cell>
        </row>
        <row r="2168">
          <cell r="I2168">
            <v>52.0212</v>
          </cell>
          <cell r="J2168">
            <v>52.0212</v>
          </cell>
        </row>
        <row r="2169">
          <cell r="I2169">
            <v>52.021299999999997</v>
          </cell>
          <cell r="J2169">
            <v>52.021299999999997</v>
          </cell>
        </row>
        <row r="2170">
          <cell r="J2170">
            <v>52.0214</v>
          </cell>
        </row>
        <row r="2171">
          <cell r="J2171">
            <v>52.021500000000003</v>
          </cell>
        </row>
        <row r="2172">
          <cell r="J2172">
            <v>52.021599999999999</v>
          </cell>
        </row>
        <row r="2173">
          <cell r="I2173">
            <v>52.029899999999998</v>
          </cell>
          <cell r="J2173">
            <v>52.029899999999998</v>
          </cell>
        </row>
        <row r="2174">
          <cell r="I2174">
            <v>52.03</v>
          </cell>
          <cell r="J2174">
            <v>52.03</v>
          </cell>
        </row>
        <row r="2175">
          <cell r="I2175">
            <v>52.030099999999997</v>
          </cell>
          <cell r="J2175">
            <v>52.030099999999997</v>
          </cell>
        </row>
        <row r="2176">
          <cell r="I2176">
            <v>52.030200000000001</v>
          </cell>
          <cell r="J2176">
            <v>52.030200000000001</v>
          </cell>
        </row>
        <row r="2177">
          <cell r="I2177">
            <v>52.030299999999997</v>
          </cell>
          <cell r="J2177">
            <v>52.030299999999997</v>
          </cell>
        </row>
        <row r="2178">
          <cell r="I2178">
            <v>52.0304</v>
          </cell>
          <cell r="J2178">
            <v>52.0304</v>
          </cell>
        </row>
        <row r="2179">
          <cell r="I2179">
            <v>52.030500000000004</v>
          </cell>
          <cell r="J2179">
            <v>52.030500000000004</v>
          </cell>
        </row>
        <row r="2180">
          <cell r="I2180">
            <v>52.039900000000003</v>
          </cell>
          <cell r="J2180">
            <v>52.039900000000003</v>
          </cell>
        </row>
        <row r="2181">
          <cell r="I2181">
            <v>52.04</v>
          </cell>
          <cell r="J2181">
            <v>52.04</v>
          </cell>
        </row>
        <row r="2182">
          <cell r="I2182">
            <v>52.040100000000002</v>
          </cell>
          <cell r="J2182">
            <v>52.040100000000002</v>
          </cell>
        </row>
        <row r="2183">
          <cell r="I2183">
            <v>52.040199999999999</v>
          </cell>
          <cell r="J2183">
            <v>52.040199999999999</v>
          </cell>
        </row>
        <row r="2184">
          <cell r="I2184">
            <v>52.040599999999998</v>
          </cell>
          <cell r="J2184">
            <v>52.040599999999998</v>
          </cell>
        </row>
        <row r="2185">
          <cell r="I2185">
            <v>52.040700000000001</v>
          </cell>
          <cell r="J2185">
            <v>52.040700000000001</v>
          </cell>
        </row>
        <row r="2186">
          <cell r="I2186">
            <v>52.040799999999997</v>
          </cell>
          <cell r="J2186">
            <v>52.040799999999997</v>
          </cell>
        </row>
        <row r="2187">
          <cell r="I2187">
            <v>52.040900000000001</v>
          </cell>
          <cell r="J2187">
            <v>52.040900000000001</v>
          </cell>
        </row>
        <row r="2188">
          <cell r="I2188">
            <v>52.040999999999997</v>
          </cell>
          <cell r="J2188">
            <v>52.040999999999997</v>
          </cell>
        </row>
        <row r="2189">
          <cell r="I2189">
            <v>52.0411</v>
          </cell>
          <cell r="J2189">
            <v>52.0411</v>
          </cell>
        </row>
        <row r="2190">
          <cell r="I2190">
            <v>52.049900000000001</v>
          </cell>
          <cell r="J2190">
            <v>52.049900000000001</v>
          </cell>
        </row>
        <row r="2191">
          <cell r="I2191">
            <v>52.05</v>
          </cell>
          <cell r="J2191">
            <v>52.05</v>
          </cell>
        </row>
        <row r="2192">
          <cell r="I2192">
            <v>52.0501</v>
          </cell>
          <cell r="J2192">
            <v>52.0501</v>
          </cell>
        </row>
        <row r="2193">
          <cell r="J2193">
            <v>52.050199999999997</v>
          </cell>
        </row>
        <row r="2194">
          <cell r="J2194">
            <v>52.059899999999999</v>
          </cell>
        </row>
        <row r="2195">
          <cell r="I2195">
            <v>52.06</v>
          </cell>
          <cell r="J2195">
            <v>52.06</v>
          </cell>
        </row>
        <row r="2196">
          <cell r="I2196">
            <v>52.060099999999998</v>
          </cell>
          <cell r="J2196">
            <v>52.060099999999998</v>
          </cell>
        </row>
        <row r="2197">
          <cell r="I2197">
            <v>52.07</v>
          </cell>
          <cell r="J2197">
            <v>52.07</v>
          </cell>
        </row>
        <row r="2198">
          <cell r="I2198">
            <v>52.070099999999996</v>
          </cell>
          <cell r="J2198">
            <v>52.070099999999996</v>
          </cell>
        </row>
        <row r="2199">
          <cell r="I2199">
            <v>52.0702</v>
          </cell>
          <cell r="J2199">
            <v>52.0702</v>
          </cell>
        </row>
        <row r="2200">
          <cell r="I2200">
            <v>52.070300000000003</v>
          </cell>
          <cell r="J2200">
            <v>52.070300000000003</v>
          </cell>
        </row>
        <row r="2201">
          <cell r="J2201">
            <v>52.070399999999999</v>
          </cell>
        </row>
        <row r="2202">
          <cell r="I2202">
            <v>52.079900000000002</v>
          </cell>
          <cell r="J2202">
            <v>52.079900000000002</v>
          </cell>
        </row>
        <row r="2203">
          <cell r="I2203">
            <v>52.08</v>
          </cell>
          <cell r="J2203">
            <v>52.08</v>
          </cell>
        </row>
        <row r="2204">
          <cell r="I2204">
            <v>52.080100000000002</v>
          </cell>
          <cell r="J2204">
            <v>52.080100000000002</v>
          </cell>
        </row>
        <row r="2205">
          <cell r="I2205">
            <v>52.080300000000001</v>
          </cell>
          <cell r="J2205">
            <v>52.080300000000001</v>
          </cell>
        </row>
        <row r="2206">
          <cell r="I2206">
            <v>52.080399999999997</v>
          </cell>
          <cell r="J2206">
            <v>52.080399999999997</v>
          </cell>
        </row>
        <row r="2207">
          <cell r="I2207">
            <v>52.080599999999997</v>
          </cell>
          <cell r="J2207">
            <v>52.080599999999997</v>
          </cell>
        </row>
        <row r="2208">
          <cell r="I2208">
            <v>52.0807</v>
          </cell>
          <cell r="J2208">
            <v>52.0807</v>
          </cell>
        </row>
        <row r="2209">
          <cell r="I2209">
            <v>52.080800000000004</v>
          </cell>
          <cell r="J2209">
            <v>52.080800000000004</v>
          </cell>
        </row>
        <row r="2210">
          <cell r="I2210">
            <v>52.0809</v>
          </cell>
          <cell r="J2210">
            <v>52.0809</v>
          </cell>
        </row>
        <row r="2211">
          <cell r="J2211">
            <v>52.081000000000003</v>
          </cell>
        </row>
        <row r="2212">
          <cell r="I2212">
            <v>52.0899</v>
          </cell>
          <cell r="J2212">
            <v>52.0899</v>
          </cell>
        </row>
        <row r="2213">
          <cell r="I2213">
            <v>52.09</v>
          </cell>
          <cell r="J2213">
            <v>52.09</v>
          </cell>
        </row>
        <row r="2214">
          <cell r="I2214">
            <v>52.0901</v>
          </cell>
          <cell r="J2214">
            <v>52.0901</v>
          </cell>
        </row>
        <row r="2215">
          <cell r="I2215">
            <v>52.090299999999999</v>
          </cell>
          <cell r="J2215">
            <v>52.090299999999999</v>
          </cell>
        </row>
        <row r="2216">
          <cell r="I2216">
            <v>52.090400000000002</v>
          </cell>
          <cell r="J2216">
            <v>52.090400000000002</v>
          </cell>
        </row>
        <row r="2217">
          <cell r="I2217">
            <v>52.090499999999999</v>
          </cell>
          <cell r="J2217">
            <v>52.090499999999999</v>
          </cell>
        </row>
        <row r="2218">
          <cell r="I2218">
            <v>52.090600000000002</v>
          </cell>
          <cell r="J2218">
            <v>52.090600000000002</v>
          </cell>
        </row>
        <row r="2219">
          <cell r="I2219">
            <v>52.090699999999998</v>
          </cell>
          <cell r="J2219">
            <v>52.090699999999998</v>
          </cell>
        </row>
        <row r="2220">
          <cell r="I2220">
            <v>52.090800000000002</v>
          </cell>
          <cell r="J2220">
            <v>52.090800000000002</v>
          </cell>
        </row>
        <row r="2221">
          <cell r="I2221">
            <v>52.090899999999998</v>
          </cell>
          <cell r="J2221">
            <v>52.090899999999998</v>
          </cell>
        </row>
        <row r="2222">
          <cell r="J2222">
            <v>52.091000000000001</v>
          </cell>
        </row>
        <row r="2223">
          <cell r="I2223">
            <v>52.099899999999998</v>
          </cell>
          <cell r="J2223">
            <v>52.099899999999998</v>
          </cell>
        </row>
        <row r="2224">
          <cell r="I2224">
            <v>52.1</v>
          </cell>
          <cell r="J2224">
            <v>52.1</v>
          </cell>
        </row>
        <row r="2225">
          <cell r="I2225">
            <v>52.100099999999998</v>
          </cell>
          <cell r="J2225">
            <v>52.100099999999998</v>
          </cell>
        </row>
        <row r="2226">
          <cell r="I2226">
            <v>52.100200000000001</v>
          </cell>
          <cell r="J2226">
            <v>52.100200000000001</v>
          </cell>
        </row>
        <row r="2227">
          <cell r="I2227">
            <v>52.100299999999997</v>
          </cell>
          <cell r="J2227">
            <v>52.100299999999997</v>
          </cell>
        </row>
        <row r="2228">
          <cell r="I2228">
            <v>52.1004</v>
          </cell>
          <cell r="J2228">
            <v>52.1004</v>
          </cell>
        </row>
        <row r="2229">
          <cell r="I2229">
            <v>52.100499999999997</v>
          </cell>
          <cell r="J2229">
            <v>52.100499999999997</v>
          </cell>
        </row>
        <row r="2230">
          <cell r="J2230">
            <v>52.1006</v>
          </cell>
        </row>
        <row r="2231">
          <cell r="I2231">
            <v>52.109900000000003</v>
          </cell>
          <cell r="J2231">
            <v>52.109900000000003</v>
          </cell>
        </row>
        <row r="2232">
          <cell r="I2232">
            <v>52.11</v>
          </cell>
          <cell r="J2232">
            <v>52.11</v>
          </cell>
        </row>
        <row r="2233">
          <cell r="I2233">
            <v>52.110100000000003</v>
          </cell>
          <cell r="J2233">
            <v>52.110100000000003</v>
          </cell>
        </row>
        <row r="2234">
          <cell r="I2234">
            <v>52.12</v>
          </cell>
          <cell r="J2234">
            <v>52.12</v>
          </cell>
        </row>
        <row r="2235">
          <cell r="I2235">
            <v>52.120100000000001</v>
          </cell>
          <cell r="J2235">
            <v>52.120100000000001</v>
          </cell>
        </row>
        <row r="2236">
          <cell r="I2236">
            <v>52.120600000000003</v>
          </cell>
          <cell r="J2236">
            <v>52.120600000000003</v>
          </cell>
        </row>
        <row r="2237">
          <cell r="I2237">
            <v>52.120699999999999</v>
          </cell>
          <cell r="J2237">
            <v>52.120699999999999</v>
          </cell>
        </row>
        <row r="2238">
          <cell r="I2238">
            <v>52.129899999999999</v>
          </cell>
          <cell r="J2238">
            <v>52.129899999999999</v>
          </cell>
        </row>
        <row r="2239">
          <cell r="I2239">
            <v>52.13</v>
          </cell>
          <cell r="J2239">
            <v>52.13</v>
          </cell>
        </row>
        <row r="2240">
          <cell r="I2240">
            <v>52.130099999999999</v>
          </cell>
          <cell r="J2240">
            <v>52.130099999999999</v>
          </cell>
        </row>
        <row r="2241">
          <cell r="I2241">
            <v>52.130200000000002</v>
          </cell>
          <cell r="J2241">
            <v>52.130200000000002</v>
          </cell>
        </row>
        <row r="2242">
          <cell r="I2242">
            <v>52.130400000000002</v>
          </cell>
          <cell r="J2242">
            <v>52.130400000000002</v>
          </cell>
        </row>
        <row r="2243">
          <cell r="I2243">
            <v>52.139899999999997</v>
          </cell>
          <cell r="J2243">
            <v>52.139899999999997</v>
          </cell>
        </row>
        <row r="2244">
          <cell r="I2244">
            <v>52.14</v>
          </cell>
          <cell r="J2244">
            <v>52.14</v>
          </cell>
        </row>
        <row r="2245">
          <cell r="I2245">
            <v>52.140099999999997</v>
          </cell>
          <cell r="J2245">
            <v>52.140099999999997</v>
          </cell>
        </row>
        <row r="2246">
          <cell r="I2246">
            <v>52.1402</v>
          </cell>
          <cell r="J2246">
            <v>52.1402</v>
          </cell>
        </row>
        <row r="2247">
          <cell r="I2247">
            <v>52.140300000000003</v>
          </cell>
          <cell r="J2247">
            <v>52.140300000000003</v>
          </cell>
        </row>
        <row r="2248">
          <cell r="J2248">
            <v>52.1404</v>
          </cell>
        </row>
        <row r="2249">
          <cell r="I2249">
            <v>52.149900000000002</v>
          </cell>
          <cell r="J2249">
            <v>52.149900000000002</v>
          </cell>
        </row>
        <row r="2250">
          <cell r="I2250">
            <v>52.15</v>
          </cell>
          <cell r="J2250">
            <v>52.15</v>
          </cell>
        </row>
        <row r="2251">
          <cell r="I2251">
            <v>52.150100000000002</v>
          </cell>
          <cell r="J2251">
            <v>52.150100000000002</v>
          </cell>
        </row>
        <row r="2252">
          <cell r="I2252">
            <v>52.16</v>
          </cell>
          <cell r="J2252">
            <v>52.16</v>
          </cell>
        </row>
        <row r="2253">
          <cell r="I2253">
            <v>52.1601</v>
          </cell>
          <cell r="J2253">
            <v>52.1601</v>
          </cell>
        </row>
        <row r="2254">
          <cell r="I2254">
            <v>52.17</v>
          </cell>
          <cell r="J2254">
            <v>52.17</v>
          </cell>
        </row>
        <row r="2255">
          <cell r="I2255">
            <v>52.170099999999998</v>
          </cell>
          <cell r="J2255">
            <v>52.170099999999998</v>
          </cell>
        </row>
        <row r="2256">
          <cell r="I2256">
            <v>52.18</v>
          </cell>
          <cell r="J2256">
            <v>52.18</v>
          </cell>
        </row>
        <row r="2257">
          <cell r="I2257">
            <v>52.180100000000003</v>
          </cell>
          <cell r="J2257">
            <v>52.180100000000003</v>
          </cell>
        </row>
        <row r="2258">
          <cell r="I2258">
            <v>52.180199999999999</v>
          </cell>
          <cell r="J2258">
            <v>52.180199999999999</v>
          </cell>
        </row>
        <row r="2259">
          <cell r="I2259">
            <v>52.180300000000003</v>
          </cell>
          <cell r="J2259">
            <v>52.180300000000003</v>
          </cell>
        </row>
        <row r="2260">
          <cell r="I2260">
            <v>52.180399999999999</v>
          </cell>
          <cell r="J2260">
            <v>52.180399999999999</v>
          </cell>
        </row>
        <row r="2261">
          <cell r="J2261">
            <v>52.188000000000002</v>
          </cell>
        </row>
        <row r="2262">
          <cell r="I2262">
            <v>52.189900000000002</v>
          </cell>
          <cell r="J2262">
            <v>52.189900000000002</v>
          </cell>
        </row>
        <row r="2263">
          <cell r="I2263">
            <v>52.19</v>
          </cell>
          <cell r="J2263">
            <v>52.19</v>
          </cell>
        </row>
        <row r="2264">
          <cell r="I2264">
            <v>52.190100000000001</v>
          </cell>
          <cell r="J2264">
            <v>52.190100000000001</v>
          </cell>
        </row>
        <row r="2265">
          <cell r="I2265">
            <v>52.190199999999997</v>
          </cell>
          <cell r="J2265">
            <v>52.190199999999997</v>
          </cell>
        </row>
        <row r="2266">
          <cell r="I2266">
            <v>52.190300000000001</v>
          </cell>
          <cell r="J2266">
            <v>52.190300000000001</v>
          </cell>
        </row>
        <row r="2267">
          <cell r="I2267">
            <v>52.190399999999997</v>
          </cell>
          <cell r="J2267">
            <v>52.190399999999997</v>
          </cell>
        </row>
        <row r="2268">
          <cell r="I2268">
            <v>52.1905</v>
          </cell>
          <cell r="J2268">
            <v>52.1905</v>
          </cell>
        </row>
        <row r="2269">
          <cell r="I2269">
            <v>52.190600000000003</v>
          </cell>
          <cell r="J2269">
            <v>52.190600000000003</v>
          </cell>
        </row>
        <row r="2270">
          <cell r="I2270">
            <v>52.1907</v>
          </cell>
          <cell r="J2270">
            <v>52.1907</v>
          </cell>
        </row>
        <row r="2271">
          <cell r="I2271">
            <v>52.190800000000003</v>
          </cell>
          <cell r="J2271">
            <v>52.190800000000003</v>
          </cell>
        </row>
        <row r="2272">
          <cell r="I2272">
            <v>52.190899999999999</v>
          </cell>
          <cell r="J2272">
            <v>52.190899999999999</v>
          </cell>
        </row>
        <row r="2273">
          <cell r="I2273">
            <v>52.191000000000003</v>
          </cell>
          <cell r="J2273">
            <v>52.191000000000003</v>
          </cell>
        </row>
        <row r="2274">
          <cell r="J2274">
            <v>52.198</v>
          </cell>
        </row>
        <row r="2275">
          <cell r="I2275">
            <v>52.1999</v>
          </cell>
          <cell r="J2275">
            <v>52.1999</v>
          </cell>
        </row>
        <row r="2276">
          <cell r="I2276">
            <v>52.2</v>
          </cell>
          <cell r="J2276">
            <v>52.2</v>
          </cell>
        </row>
        <row r="2277">
          <cell r="I2277">
            <v>52.200099999999999</v>
          </cell>
          <cell r="J2277">
            <v>52.200099999999999</v>
          </cell>
        </row>
        <row r="2278">
          <cell r="J2278">
            <v>52.200200000000002</v>
          </cell>
        </row>
        <row r="2279">
          <cell r="J2279">
            <v>52.209899999999998</v>
          </cell>
        </row>
        <row r="2280">
          <cell r="I2280">
            <v>52.21</v>
          </cell>
          <cell r="J2280">
            <v>52.21</v>
          </cell>
        </row>
        <row r="2281">
          <cell r="I2281">
            <v>52.210099999999997</v>
          </cell>
          <cell r="J2281">
            <v>52.210099999999997</v>
          </cell>
        </row>
        <row r="2282">
          <cell r="I2282">
            <v>52.99</v>
          </cell>
          <cell r="J2282">
            <v>52.99</v>
          </cell>
        </row>
        <row r="2283">
          <cell r="I2283">
            <v>52.999899999999997</v>
          </cell>
          <cell r="J2283">
            <v>52.999899999999997</v>
          </cell>
        </row>
        <row r="2284">
          <cell r="I2284">
            <v>53</v>
          </cell>
          <cell r="J2284">
            <v>53</v>
          </cell>
        </row>
        <row r="2285">
          <cell r="I2285">
            <v>53.01</v>
          </cell>
          <cell r="J2285">
            <v>53.01</v>
          </cell>
        </row>
        <row r="2286">
          <cell r="I2286">
            <v>53.010100000000001</v>
          </cell>
          <cell r="J2286">
            <v>53.010100000000001</v>
          </cell>
        </row>
        <row r="2287">
          <cell r="I2287">
            <v>53.010199999999998</v>
          </cell>
          <cell r="J2287">
            <v>53.010199999999998</v>
          </cell>
        </row>
        <row r="2288">
          <cell r="I2288">
            <v>53.010300000000001</v>
          </cell>
          <cell r="J2288">
            <v>53.010300000000001</v>
          </cell>
        </row>
        <row r="2289">
          <cell r="I2289">
            <v>53.010399999999997</v>
          </cell>
          <cell r="J2289">
            <v>53.010399999999997</v>
          </cell>
        </row>
        <row r="2290">
          <cell r="I2290">
            <v>53.0105</v>
          </cell>
          <cell r="J2290">
            <v>53.0105</v>
          </cell>
        </row>
        <row r="2291">
          <cell r="I2291">
            <v>53.0199</v>
          </cell>
          <cell r="J2291">
            <v>53.0199</v>
          </cell>
        </row>
        <row r="2292">
          <cell r="I2292">
            <v>53.02</v>
          </cell>
          <cell r="J2292">
            <v>53.02</v>
          </cell>
        </row>
        <row r="2293">
          <cell r="I2293">
            <v>53.020099999999999</v>
          </cell>
          <cell r="J2293">
            <v>53.020099999999999</v>
          </cell>
        </row>
        <row r="2294">
          <cell r="I2294">
            <v>53.020200000000003</v>
          </cell>
          <cell r="J2294">
            <v>53.020200000000003</v>
          </cell>
        </row>
        <row r="2295">
          <cell r="I2295">
            <v>53.020299999999999</v>
          </cell>
          <cell r="J2295">
            <v>53.020299999999999</v>
          </cell>
        </row>
        <row r="2296">
          <cell r="I2296">
            <v>53.029899999999998</v>
          </cell>
          <cell r="J2296">
            <v>53.029899999999998</v>
          </cell>
        </row>
        <row r="2297">
          <cell r="I2297">
            <v>54</v>
          </cell>
          <cell r="J2297">
            <v>54</v>
          </cell>
        </row>
        <row r="2298">
          <cell r="I2298">
            <v>54.01</v>
          </cell>
          <cell r="J2298">
            <v>54.01</v>
          </cell>
        </row>
        <row r="2299">
          <cell r="I2299">
            <v>54.010100000000001</v>
          </cell>
          <cell r="J2299">
            <v>54.010100000000001</v>
          </cell>
        </row>
        <row r="2300">
          <cell r="I2300">
            <v>54.010199999999998</v>
          </cell>
          <cell r="J2300">
            <v>54.010199999999998</v>
          </cell>
        </row>
        <row r="2301">
          <cell r="I2301">
            <v>54.010300000000001</v>
          </cell>
          <cell r="J2301">
            <v>54.010300000000001</v>
          </cell>
        </row>
        <row r="2302">
          <cell r="I2302">
            <v>54.010399999999997</v>
          </cell>
          <cell r="J2302">
            <v>54.010399999999997</v>
          </cell>
        </row>
        <row r="2303">
          <cell r="I2303">
            <v>54.0105</v>
          </cell>
          <cell r="J2303">
            <v>54.0105</v>
          </cell>
        </row>
        <row r="2304">
          <cell r="I2304">
            <v>54.010599999999997</v>
          </cell>
          <cell r="J2304">
            <v>54.010599999999997</v>
          </cell>
        </row>
        <row r="2305">
          <cell r="I2305">
            <v>54.0107</v>
          </cell>
          <cell r="J2305">
            <v>54.0107</v>
          </cell>
        </row>
        <row r="2306">
          <cell r="I2306">
            <v>54.010800000000003</v>
          </cell>
          <cell r="J2306">
            <v>54.010800000000003</v>
          </cell>
        </row>
        <row r="2307">
          <cell r="I2307">
            <v>54.0199</v>
          </cell>
          <cell r="J2307">
            <v>54.0199</v>
          </cell>
        </row>
        <row r="2308">
          <cell r="J2308">
            <v>55</v>
          </cell>
        </row>
        <row r="2309">
          <cell r="J2309">
            <v>55.01</v>
          </cell>
        </row>
        <row r="2310">
          <cell r="J2310">
            <v>55.010100000000001</v>
          </cell>
        </row>
        <row r="2311">
          <cell r="J2311">
            <v>55.13</v>
          </cell>
        </row>
        <row r="2312">
          <cell r="J2312">
            <v>55.130099999999999</v>
          </cell>
        </row>
        <row r="2313">
          <cell r="J2313">
            <v>55.130200000000002</v>
          </cell>
        </row>
        <row r="2314">
          <cell r="J2314">
            <v>55.130299999999998</v>
          </cell>
        </row>
        <row r="2315">
          <cell r="J2315">
            <v>55.130400000000002</v>
          </cell>
        </row>
        <row r="2316">
          <cell r="J2316">
            <v>55.139899999999997</v>
          </cell>
        </row>
        <row r="2317">
          <cell r="J2317">
            <v>55.14</v>
          </cell>
        </row>
        <row r="2318">
          <cell r="J2318">
            <v>55.140099999999997</v>
          </cell>
        </row>
        <row r="2319">
          <cell r="J2319">
            <v>55.140300000000003</v>
          </cell>
        </row>
        <row r="2320">
          <cell r="J2320">
            <v>55.1404</v>
          </cell>
        </row>
        <row r="2321">
          <cell r="J2321">
            <v>55.140500000000003</v>
          </cell>
        </row>
        <row r="2322">
          <cell r="J2322">
            <v>55.149900000000002</v>
          </cell>
        </row>
        <row r="2323">
          <cell r="J2323">
            <v>55.99</v>
          </cell>
        </row>
        <row r="2324">
          <cell r="J2324">
            <v>55.999899999999997</v>
          </cell>
        </row>
        <row r="2325">
          <cell r="I2325">
            <v>60</v>
          </cell>
          <cell r="J2325">
            <v>60</v>
          </cell>
        </row>
        <row r="2326">
          <cell r="I2326">
            <v>60.01</v>
          </cell>
          <cell r="J2326">
            <v>60.01</v>
          </cell>
        </row>
        <row r="2327">
          <cell r="I2327">
            <v>60.010100000000001</v>
          </cell>
          <cell r="J2327">
            <v>60.010100000000001</v>
          </cell>
        </row>
        <row r="2328">
          <cell r="I2328">
            <v>60.010199999999998</v>
          </cell>
          <cell r="J2328">
            <v>60.010199999999998</v>
          </cell>
        </row>
        <row r="2329">
          <cell r="I2329">
            <v>60.010300000000001</v>
          </cell>
          <cell r="J2329">
            <v>60.010300000000001</v>
          </cell>
        </row>
        <row r="2330">
          <cell r="I2330">
            <v>60.010399999999997</v>
          </cell>
          <cell r="J2330">
            <v>60.010399999999997</v>
          </cell>
        </row>
        <row r="2331">
          <cell r="I2331">
            <v>60.0105</v>
          </cell>
          <cell r="J2331">
            <v>60.0105</v>
          </cell>
        </row>
        <row r="2332">
          <cell r="I2332">
            <v>60.010599999999997</v>
          </cell>
          <cell r="J2332">
            <v>60.010599999999997</v>
          </cell>
        </row>
        <row r="2333">
          <cell r="I2333">
            <v>60.0107</v>
          </cell>
          <cell r="J2333">
            <v>60.0107</v>
          </cell>
        </row>
        <row r="2334">
          <cell r="I2334">
            <v>60.010800000000003</v>
          </cell>
          <cell r="J2334">
            <v>60.010800000000003</v>
          </cell>
        </row>
        <row r="2335">
          <cell r="I2335">
            <v>60.010899999999999</v>
          </cell>
          <cell r="J2335">
            <v>60.010899999999999</v>
          </cell>
        </row>
        <row r="2336">
          <cell r="J2336">
            <v>60.011000000000003</v>
          </cell>
        </row>
        <row r="2337">
          <cell r="I2337">
            <v>60.0199</v>
          </cell>
          <cell r="J2337">
            <v>60.0199</v>
          </cell>
        </row>
        <row r="2338">
          <cell r="I2338">
            <v>60.03</v>
          </cell>
          <cell r="J2338">
            <v>60.03</v>
          </cell>
        </row>
        <row r="2339">
          <cell r="I2339">
            <v>60.030099999999997</v>
          </cell>
          <cell r="J2339">
            <v>60.030099999999997</v>
          </cell>
        </row>
        <row r="2340">
          <cell r="I2340">
            <v>60.030200000000001</v>
          </cell>
          <cell r="J2340">
            <v>60.030200000000001</v>
          </cell>
        </row>
        <row r="2341">
          <cell r="I2341">
            <v>60.030299999999997</v>
          </cell>
          <cell r="J2341">
            <v>60.030299999999997</v>
          </cell>
        </row>
        <row r="2342">
          <cell r="I2342">
            <v>60.0304</v>
          </cell>
          <cell r="J2342">
            <v>60.0304</v>
          </cell>
        </row>
        <row r="2343">
          <cell r="I2343">
            <v>60.030500000000004</v>
          </cell>
          <cell r="J2343">
            <v>60.030500000000004</v>
          </cell>
        </row>
        <row r="2344">
          <cell r="I2344">
            <v>60.0306</v>
          </cell>
          <cell r="J2344">
            <v>60.0306</v>
          </cell>
        </row>
        <row r="2345">
          <cell r="I2345">
            <v>60.030700000000003</v>
          </cell>
          <cell r="J2345">
            <v>60.030700000000003</v>
          </cell>
        </row>
        <row r="2346">
          <cell r="I2346">
            <v>60.030799999999999</v>
          </cell>
          <cell r="J2346">
            <v>60.030799999999999</v>
          </cell>
        </row>
        <row r="2347">
          <cell r="I2347">
            <v>60.030900000000003</v>
          </cell>
          <cell r="J2347">
            <v>60.030900000000003</v>
          </cell>
        </row>
        <row r="2348">
          <cell r="I2348">
            <v>60.030999999999999</v>
          </cell>
          <cell r="J2348">
            <v>60.030999999999999</v>
          </cell>
        </row>
        <row r="2349">
          <cell r="I2349">
            <v>60.031100000000002</v>
          </cell>
          <cell r="J2349">
            <v>60.031100000000002</v>
          </cell>
        </row>
        <row r="2350">
          <cell r="I2350">
            <v>60.031199999999998</v>
          </cell>
          <cell r="J2350">
            <v>60.031199999999998</v>
          </cell>
        </row>
        <row r="2351">
          <cell r="I2351">
            <v>60.031300000000002</v>
          </cell>
          <cell r="J2351">
            <v>60.031300000000002</v>
          </cell>
        </row>
        <row r="2352">
          <cell r="I2352">
            <v>60.031399999999998</v>
          </cell>
          <cell r="J2352">
            <v>60.031399999999998</v>
          </cell>
        </row>
        <row r="2353">
          <cell r="I2353">
            <v>60.031500000000001</v>
          </cell>
          <cell r="J2353">
            <v>60.031500000000001</v>
          </cell>
        </row>
        <row r="2354">
          <cell r="I2354">
            <v>60.031599999999997</v>
          </cell>
          <cell r="J2354">
            <v>60.031599999999997</v>
          </cell>
        </row>
        <row r="2355">
          <cell r="I2355">
            <v>60.031700000000001</v>
          </cell>
          <cell r="J2355">
            <v>60.031700000000001</v>
          </cell>
        </row>
        <row r="2356">
          <cell r="I2356">
            <v>60.031799999999997</v>
          </cell>
          <cell r="J2356">
            <v>60.031799999999997</v>
          </cell>
        </row>
        <row r="2357">
          <cell r="I2357">
            <v>60.0319</v>
          </cell>
          <cell r="J2357">
            <v>60.0319</v>
          </cell>
        </row>
        <row r="2358">
          <cell r="I2358">
            <v>60.031999999999996</v>
          </cell>
          <cell r="J2358">
            <v>60.031999999999996</v>
          </cell>
        </row>
        <row r="2359">
          <cell r="I2359">
            <v>60.039900000000003</v>
          </cell>
          <cell r="J2359">
            <v>60.039900000000003</v>
          </cell>
        </row>
        <row r="2360">
          <cell r="I2360">
            <v>60.04</v>
          </cell>
          <cell r="J2360">
            <v>60.04</v>
          </cell>
        </row>
        <row r="2361">
          <cell r="I2361">
            <v>60.040100000000002</v>
          </cell>
          <cell r="J2361">
            <v>61.230200000000004</v>
          </cell>
        </row>
        <row r="2362">
          <cell r="I2362">
            <v>60.040199999999999</v>
          </cell>
          <cell r="J2362">
            <v>61.030099999999997</v>
          </cell>
        </row>
        <row r="2363">
          <cell r="I2363">
            <v>60.040300000000002</v>
          </cell>
          <cell r="J2363">
            <v>61.040100000000002</v>
          </cell>
        </row>
        <row r="2364">
          <cell r="I2364">
            <v>60.040399999999998</v>
          </cell>
          <cell r="J2364">
            <v>61.110199999999999</v>
          </cell>
        </row>
        <row r="2365">
          <cell r="I2365">
            <v>60.040500000000002</v>
          </cell>
          <cell r="J2365">
            <v>61.0901</v>
          </cell>
        </row>
        <row r="2366">
          <cell r="I2366">
            <v>60.040599999999998</v>
          </cell>
          <cell r="J2366">
            <v>60.040599999999998</v>
          </cell>
        </row>
        <row r="2367">
          <cell r="I2367">
            <v>60.040700000000001</v>
          </cell>
          <cell r="J2367">
            <v>61.090200000000003</v>
          </cell>
        </row>
        <row r="2368">
          <cell r="I2368">
            <v>60.040799999999997</v>
          </cell>
          <cell r="J2368">
            <v>60.040799999999997</v>
          </cell>
        </row>
        <row r="2369">
          <cell r="I2369">
            <v>60.040900000000001</v>
          </cell>
          <cell r="J2369">
            <v>61.270200000000003</v>
          </cell>
        </row>
        <row r="2370">
          <cell r="I2370">
            <v>60.040999999999997</v>
          </cell>
          <cell r="J2370">
            <v>61.0501</v>
          </cell>
        </row>
        <row r="2371">
          <cell r="I2371">
            <v>60.0411</v>
          </cell>
          <cell r="J2371">
            <v>61.260100000000001</v>
          </cell>
        </row>
        <row r="2372">
          <cell r="I2372">
            <v>60.041200000000003</v>
          </cell>
          <cell r="J2372">
            <v>61.060099999999998</v>
          </cell>
        </row>
        <row r="2373">
          <cell r="I2373">
            <v>60.0413</v>
          </cell>
          <cell r="J2373">
            <v>61.070099999999996</v>
          </cell>
        </row>
        <row r="2374">
          <cell r="I2374">
            <v>60.041400000000003</v>
          </cell>
          <cell r="J2374">
            <v>61.270099999999999</v>
          </cell>
        </row>
        <row r="2375">
          <cell r="I2375">
            <v>60.041499999999999</v>
          </cell>
          <cell r="J2375">
            <v>61.080100000000002</v>
          </cell>
        </row>
        <row r="2376">
          <cell r="I2376">
            <v>60.041600000000003</v>
          </cell>
          <cell r="J2376">
            <v>61.100099999999998</v>
          </cell>
        </row>
        <row r="2377">
          <cell r="I2377">
            <v>60.041699999999999</v>
          </cell>
          <cell r="J2377">
            <v>61.110100000000003</v>
          </cell>
        </row>
        <row r="2378">
          <cell r="I2378">
            <v>60.041800000000002</v>
          </cell>
          <cell r="J2378">
            <v>61.120100000000001</v>
          </cell>
        </row>
        <row r="2379">
          <cell r="I2379">
            <v>60.041899999999998</v>
          </cell>
          <cell r="J2379">
            <v>61.130099999999999</v>
          </cell>
        </row>
        <row r="2380">
          <cell r="I2380">
            <v>60.042000000000002</v>
          </cell>
          <cell r="J2380">
            <v>61.2303</v>
          </cell>
        </row>
        <row r="2381">
          <cell r="I2381">
            <v>60.042099999999998</v>
          </cell>
          <cell r="J2381">
            <v>61.140099999999997</v>
          </cell>
        </row>
        <row r="2382">
          <cell r="I2382">
            <v>60.042200000000001</v>
          </cell>
          <cell r="J2382">
            <v>61.150100000000002</v>
          </cell>
        </row>
        <row r="2383">
          <cell r="I2383">
            <v>60.042299999999997</v>
          </cell>
          <cell r="J2383">
            <v>61.170099999999998</v>
          </cell>
        </row>
        <row r="2384">
          <cell r="I2384">
            <v>60.042400000000001</v>
          </cell>
          <cell r="J2384">
            <v>61.180100000000003</v>
          </cell>
        </row>
        <row r="2385">
          <cell r="I2385">
            <v>60.042499999999997</v>
          </cell>
          <cell r="J2385">
            <v>61.190100000000001</v>
          </cell>
        </row>
        <row r="2386">
          <cell r="I2386">
            <v>60.0426</v>
          </cell>
          <cell r="J2386">
            <v>61.200099999999999</v>
          </cell>
        </row>
        <row r="2387">
          <cell r="I2387">
            <v>60.042700000000004</v>
          </cell>
          <cell r="J2387">
            <v>61.210099999999997</v>
          </cell>
        </row>
        <row r="2388">
          <cell r="I2388">
            <v>60.0428</v>
          </cell>
          <cell r="J2388">
            <v>61.240099999999998</v>
          </cell>
        </row>
        <row r="2389">
          <cell r="I2389">
            <v>60.042900000000003</v>
          </cell>
          <cell r="J2389">
            <v>61.2301</v>
          </cell>
        </row>
        <row r="2390">
          <cell r="I2390">
            <v>60.042999999999999</v>
          </cell>
          <cell r="J2390">
            <v>61.250100000000003</v>
          </cell>
        </row>
        <row r="2391">
          <cell r="I2391">
            <v>60.043100000000003</v>
          </cell>
          <cell r="J2391">
            <v>61.261000000000003</v>
          </cell>
        </row>
        <row r="2392">
          <cell r="I2392">
            <v>60.043199999999999</v>
          </cell>
          <cell r="J2392">
            <v>61.270699999999998</v>
          </cell>
        </row>
        <row r="2393">
          <cell r="I2393">
            <v>60.043300000000002</v>
          </cell>
          <cell r="J2393">
            <v>61.280099999999997</v>
          </cell>
        </row>
        <row r="2394">
          <cell r="I2394">
            <v>60.043399999999998</v>
          </cell>
          <cell r="J2394">
            <v>61.270800000000001</v>
          </cell>
        </row>
        <row r="2395">
          <cell r="I2395">
            <v>60.049900000000001</v>
          </cell>
          <cell r="J2395">
            <v>60.049900000000001</v>
          </cell>
        </row>
        <row r="2396">
          <cell r="I2396">
            <v>60.05</v>
          </cell>
          <cell r="J2396">
            <v>60.05</v>
          </cell>
        </row>
        <row r="2397">
          <cell r="I2397">
            <v>60.0501</v>
          </cell>
          <cell r="J2397">
            <v>61.240200000000002</v>
          </cell>
        </row>
        <row r="2398">
          <cell r="I2398">
            <v>60.050199999999997</v>
          </cell>
          <cell r="J2398">
            <v>61.190199999999997</v>
          </cell>
        </row>
        <row r="2399">
          <cell r="I2399">
            <v>60.0503</v>
          </cell>
          <cell r="J2399">
            <v>61.180399999999999</v>
          </cell>
        </row>
        <row r="2400">
          <cell r="I2400">
            <v>60.050400000000003</v>
          </cell>
          <cell r="J2400">
            <v>61.080399999999997</v>
          </cell>
        </row>
        <row r="2401">
          <cell r="I2401">
            <v>60.0505</v>
          </cell>
          <cell r="J2401">
            <v>61.180500000000002</v>
          </cell>
        </row>
        <row r="2402">
          <cell r="I2402">
            <v>60.050600000000003</v>
          </cell>
          <cell r="J2402">
            <v>61.190300000000001</v>
          </cell>
        </row>
        <row r="2403">
          <cell r="I2403">
            <v>60.050699999999999</v>
          </cell>
          <cell r="J2403">
            <v>61.240299999999998</v>
          </cell>
        </row>
        <row r="2404">
          <cell r="I2404">
            <v>60.050800000000002</v>
          </cell>
          <cell r="J2404">
            <v>61.080500000000001</v>
          </cell>
        </row>
        <row r="2405">
          <cell r="I2405">
            <v>60.050899999999999</v>
          </cell>
          <cell r="J2405">
            <v>61.110300000000002</v>
          </cell>
        </row>
        <row r="2406">
          <cell r="I2406">
            <v>60.051000000000002</v>
          </cell>
          <cell r="J2406">
            <v>61.270400000000002</v>
          </cell>
        </row>
        <row r="2407">
          <cell r="I2407">
            <v>60.051099999999998</v>
          </cell>
          <cell r="J2407">
            <v>61.020200000000003</v>
          </cell>
        </row>
        <row r="2408">
          <cell r="I2408">
            <v>60.051200000000001</v>
          </cell>
          <cell r="J2408">
            <v>61.180599999999998</v>
          </cell>
        </row>
        <row r="2409">
          <cell r="I2409">
            <v>60.051299999999998</v>
          </cell>
          <cell r="J2409">
            <v>61.050199999999997</v>
          </cell>
        </row>
        <row r="2410">
          <cell r="I2410">
            <v>60.051400000000001</v>
          </cell>
          <cell r="J2410">
            <v>61.190399999999997</v>
          </cell>
        </row>
        <row r="2411">
          <cell r="I2411">
            <v>60.051499999999997</v>
          </cell>
          <cell r="J2411">
            <v>61.260399999999997</v>
          </cell>
        </row>
        <row r="2412">
          <cell r="I2412">
            <v>60.051600000000001</v>
          </cell>
          <cell r="J2412">
            <v>61.080599999999997</v>
          </cell>
        </row>
        <row r="2413">
          <cell r="I2413">
            <v>60.051699999999997</v>
          </cell>
          <cell r="J2413">
            <v>61.180700000000002</v>
          </cell>
        </row>
        <row r="2414">
          <cell r="I2414">
            <v>60.0518</v>
          </cell>
          <cell r="J2414">
            <v>61.240499999999997</v>
          </cell>
        </row>
        <row r="2415">
          <cell r="I2415">
            <v>60.051900000000003</v>
          </cell>
          <cell r="J2415">
            <v>61.0807</v>
          </cell>
        </row>
        <row r="2416">
          <cell r="I2416">
            <v>60.052</v>
          </cell>
          <cell r="J2416">
            <v>61.020299999999999</v>
          </cell>
        </row>
        <row r="2417">
          <cell r="I2417">
            <v>60.052100000000003</v>
          </cell>
          <cell r="J2417">
            <v>61.240600000000001</v>
          </cell>
        </row>
        <row r="2418">
          <cell r="I2418">
            <v>60.052199999999999</v>
          </cell>
          <cell r="J2418">
            <v>61.130200000000002</v>
          </cell>
        </row>
        <row r="2419">
          <cell r="I2419">
            <v>60.052300000000002</v>
          </cell>
          <cell r="J2419">
            <v>61.180799999999998</v>
          </cell>
        </row>
        <row r="2420">
          <cell r="I2420">
            <v>60.052399999999999</v>
          </cell>
          <cell r="J2420">
            <v>61.080800000000004</v>
          </cell>
        </row>
        <row r="2421">
          <cell r="I2421">
            <v>60.052500000000002</v>
          </cell>
          <cell r="J2421">
            <v>61.020499999999998</v>
          </cell>
        </row>
        <row r="2422">
          <cell r="I2422">
            <v>60.052599999999998</v>
          </cell>
          <cell r="J2422">
            <v>61.180900000000001</v>
          </cell>
        </row>
        <row r="2423">
          <cell r="I2423">
            <v>60.052700000000002</v>
          </cell>
          <cell r="J2423">
            <v>61.081000000000003</v>
          </cell>
        </row>
        <row r="2424">
          <cell r="I2424">
            <v>60.052799999999998</v>
          </cell>
          <cell r="J2424">
            <v>61.081099999999999</v>
          </cell>
        </row>
        <row r="2425">
          <cell r="I2425">
            <v>60.052900000000001</v>
          </cell>
          <cell r="J2425">
            <v>61.180999999999997</v>
          </cell>
        </row>
        <row r="2426">
          <cell r="I2426">
            <v>60.052999999999997</v>
          </cell>
          <cell r="J2426">
            <v>61.130299999999998</v>
          </cell>
        </row>
        <row r="2427">
          <cell r="I2427">
            <v>60.053100000000001</v>
          </cell>
          <cell r="J2427">
            <v>61.090400000000002</v>
          </cell>
        </row>
        <row r="2428">
          <cell r="I2428">
            <v>60.053199999999997</v>
          </cell>
          <cell r="J2428">
            <v>61.181100000000001</v>
          </cell>
        </row>
        <row r="2429">
          <cell r="I2429">
            <v>60.0533</v>
          </cell>
          <cell r="J2429">
            <v>61.2605</v>
          </cell>
        </row>
        <row r="2430">
          <cell r="I2430">
            <v>60.053400000000003</v>
          </cell>
          <cell r="J2430">
            <v>61.081299999999999</v>
          </cell>
        </row>
        <row r="2431">
          <cell r="I2431">
            <v>60.0535</v>
          </cell>
          <cell r="J2431">
            <v>61.020800000000001</v>
          </cell>
        </row>
        <row r="2432">
          <cell r="I2432">
            <v>60.053600000000003</v>
          </cell>
          <cell r="J2432">
            <v>61.181199999999997</v>
          </cell>
        </row>
        <row r="2433">
          <cell r="I2433">
            <v>60.053699999999999</v>
          </cell>
          <cell r="J2433">
            <v>61.150199999999998</v>
          </cell>
        </row>
        <row r="2434">
          <cell r="I2434">
            <v>60.053800000000003</v>
          </cell>
          <cell r="J2434">
            <v>61.1905</v>
          </cell>
        </row>
        <row r="2435">
          <cell r="I2435">
            <v>60.053899999999999</v>
          </cell>
          <cell r="J2435">
            <v>61.081200000000003</v>
          </cell>
        </row>
        <row r="2436">
          <cell r="I2436">
            <v>60.054000000000002</v>
          </cell>
          <cell r="J2436">
            <v>61.110599999999998</v>
          </cell>
        </row>
        <row r="2437">
          <cell r="I2437">
            <v>60.054099999999998</v>
          </cell>
          <cell r="J2437">
            <v>61.020899999999997</v>
          </cell>
        </row>
        <row r="2438">
          <cell r="I2438">
            <v>60.054200000000002</v>
          </cell>
          <cell r="J2438">
            <v>61.1813</v>
          </cell>
        </row>
        <row r="2439">
          <cell r="I2439">
            <v>60.054299999999998</v>
          </cell>
          <cell r="J2439">
            <v>61.2607</v>
          </cell>
        </row>
        <row r="2440">
          <cell r="I2440">
            <v>60.054400000000001</v>
          </cell>
          <cell r="J2440">
            <v>61.170200000000001</v>
          </cell>
        </row>
        <row r="2441">
          <cell r="I2441">
            <v>60.054499999999997</v>
          </cell>
          <cell r="J2441">
            <v>61.260800000000003</v>
          </cell>
        </row>
        <row r="2442">
          <cell r="I2442">
            <v>60.054600000000001</v>
          </cell>
          <cell r="J2442">
            <v>61.150300000000001</v>
          </cell>
        </row>
        <row r="2443">
          <cell r="I2443">
            <v>60.054699999999997</v>
          </cell>
          <cell r="J2443">
            <v>61.150399999999998</v>
          </cell>
        </row>
        <row r="2444">
          <cell r="I2444">
            <v>60.0548</v>
          </cell>
          <cell r="J2444">
            <v>61.021000000000001</v>
          </cell>
        </row>
        <row r="2445">
          <cell r="I2445">
            <v>60.054900000000004</v>
          </cell>
          <cell r="J2445">
            <v>61.190600000000003</v>
          </cell>
        </row>
        <row r="2446">
          <cell r="I2446">
            <v>60.055</v>
          </cell>
          <cell r="J2446">
            <v>61.1907</v>
          </cell>
        </row>
        <row r="2447">
          <cell r="I2447">
            <v>60.055100000000003</v>
          </cell>
          <cell r="J2447">
            <v>61.0503</v>
          </cell>
        </row>
        <row r="2448">
          <cell r="I2448">
            <v>60.055199999999999</v>
          </cell>
          <cell r="J2448">
            <v>61.190800000000003</v>
          </cell>
        </row>
        <row r="2449">
          <cell r="I2449">
            <v>60.055300000000003</v>
          </cell>
          <cell r="J2449">
            <v>61.190899999999999</v>
          </cell>
        </row>
        <row r="2450">
          <cell r="I2450">
            <v>60.055399999999999</v>
          </cell>
          <cell r="J2450">
            <v>61.191000000000003</v>
          </cell>
        </row>
        <row r="2451">
          <cell r="I2451">
            <v>60.055500000000002</v>
          </cell>
          <cell r="J2451">
            <v>61.191099999999999</v>
          </cell>
        </row>
        <row r="2452">
          <cell r="I2452">
            <v>60.055599999999998</v>
          </cell>
          <cell r="J2452">
            <v>61.191200000000002</v>
          </cell>
        </row>
        <row r="2453">
          <cell r="I2453">
            <v>60.055700000000002</v>
          </cell>
          <cell r="J2453">
            <v>61.191299999999998</v>
          </cell>
        </row>
        <row r="2454">
          <cell r="I2454">
            <v>60.055799999999998</v>
          </cell>
          <cell r="J2454">
            <v>61.150500000000001</v>
          </cell>
        </row>
        <row r="2455">
          <cell r="I2455">
            <v>60.055900000000001</v>
          </cell>
          <cell r="J2455">
            <v>61.170299999999997</v>
          </cell>
        </row>
        <row r="2456">
          <cell r="I2456">
            <v>60.055999999999997</v>
          </cell>
          <cell r="J2456">
            <v>61.181399999999996</v>
          </cell>
        </row>
        <row r="2457">
          <cell r="I2457">
            <v>60.056100000000001</v>
          </cell>
          <cell r="J2457">
            <v>61.191400000000002</v>
          </cell>
        </row>
        <row r="2458">
          <cell r="I2458">
            <v>60.056199999999997</v>
          </cell>
          <cell r="J2458">
            <v>61.260899999999999</v>
          </cell>
        </row>
        <row r="2459">
          <cell r="I2459">
            <v>60.0563</v>
          </cell>
          <cell r="J2459">
            <v>61.200299999999999</v>
          </cell>
        </row>
        <row r="2460">
          <cell r="I2460">
            <v>60.056399999999996</v>
          </cell>
          <cell r="J2460">
            <v>61.191499999999998</v>
          </cell>
        </row>
        <row r="2461">
          <cell r="I2461">
            <v>60.0565</v>
          </cell>
          <cell r="J2461">
            <v>61.270499999999998</v>
          </cell>
        </row>
        <row r="2462">
          <cell r="I2462">
            <v>60.056600000000003</v>
          </cell>
          <cell r="J2462">
            <v>61.191699999999997</v>
          </cell>
        </row>
        <row r="2463">
          <cell r="I2463">
            <v>60.056699999999999</v>
          </cell>
          <cell r="J2463">
            <v>61.280200000000001</v>
          </cell>
        </row>
        <row r="2464">
          <cell r="I2464">
            <v>60.056800000000003</v>
          </cell>
          <cell r="J2464">
            <v>60.056800000000003</v>
          </cell>
        </row>
        <row r="2465">
          <cell r="I2465">
            <v>60.056899999999999</v>
          </cell>
          <cell r="J2465">
            <v>61.210299999999997</v>
          </cell>
        </row>
        <row r="2466">
          <cell r="I2466">
            <v>60.057000000000002</v>
          </cell>
          <cell r="J2466">
            <v>61.240400000000001</v>
          </cell>
        </row>
        <row r="2467">
          <cell r="I2467">
            <v>60.057099999999998</v>
          </cell>
          <cell r="J2467">
            <v>61.081400000000002</v>
          </cell>
        </row>
        <row r="2468">
          <cell r="I2468">
            <v>60.057200000000002</v>
          </cell>
          <cell r="J2468">
            <v>61.1815</v>
          </cell>
        </row>
        <row r="2469">
          <cell r="I2469">
            <v>60.057299999999998</v>
          </cell>
          <cell r="J2469">
            <v>61.130400000000002</v>
          </cell>
        </row>
        <row r="2470">
          <cell r="I2470">
            <v>60.057400000000001</v>
          </cell>
          <cell r="J2470">
            <v>61.081600000000002</v>
          </cell>
        </row>
        <row r="2471">
          <cell r="I2471">
            <v>60.057499999999997</v>
          </cell>
          <cell r="J2471">
            <v>61.0212</v>
          </cell>
        </row>
        <row r="2472">
          <cell r="I2472">
            <v>60.057600000000001</v>
          </cell>
          <cell r="J2472">
            <v>61.200200000000002</v>
          </cell>
        </row>
        <row r="2473">
          <cell r="I2473">
            <v>60.057699999999997</v>
          </cell>
          <cell r="J2473">
            <v>61.021299999999997</v>
          </cell>
        </row>
        <row r="2474">
          <cell r="I2474">
            <v>60.0578</v>
          </cell>
          <cell r="J2474">
            <v>61.0214</v>
          </cell>
        </row>
        <row r="2475">
          <cell r="I2475">
            <v>60.057899999999997</v>
          </cell>
          <cell r="J2475">
            <v>61.270600000000002</v>
          </cell>
        </row>
        <row r="2476">
          <cell r="I2476">
            <v>60.058</v>
          </cell>
          <cell r="J2476">
            <v>61.261099999999999</v>
          </cell>
        </row>
        <row r="2477">
          <cell r="I2477">
            <v>60.058100000000003</v>
          </cell>
          <cell r="J2477">
            <v>61.081800000000001</v>
          </cell>
        </row>
        <row r="2478">
          <cell r="I2478">
            <v>60.058199999999999</v>
          </cell>
          <cell r="J2478">
            <v>61.021599999999999</v>
          </cell>
        </row>
        <row r="2479">
          <cell r="I2479">
            <v>60.058300000000003</v>
          </cell>
          <cell r="J2479">
            <v>61.261200000000002</v>
          </cell>
        </row>
        <row r="2480">
          <cell r="I2480">
            <v>60.058399999999999</v>
          </cell>
          <cell r="J2480">
            <v>61.110700000000001</v>
          </cell>
        </row>
        <row r="2481">
          <cell r="I2481">
            <v>60.059899999999999</v>
          </cell>
          <cell r="J2481">
            <v>60.059899999999999</v>
          </cell>
        </row>
        <row r="2482">
          <cell r="I2482">
            <v>60.06</v>
          </cell>
          <cell r="J2482">
            <v>61.22</v>
          </cell>
        </row>
        <row r="2483">
          <cell r="I2483">
            <v>60.060099999999998</v>
          </cell>
          <cell r="J2483">
            <v>60.060099999999998</v>
          </cell>
        </row>
        <row r="2484">
          <cell r="I2484">
            <v>60.060200000000002</v>
          </cell>
          <cell r="J2484">
            <v>60.060200000000002</v>
          </cell>
        </row>
        <row r="2485">
          <cell r="J2485">
            <v>60.07</v>
          </cell>
        </row>
        <row r="2486">
          <cell r="J2486">
            <v>60.070099999999996</v>
          </cell>
        </row>
        <row r="2487">
          <cell r="J2487">
            <v>60.0702</v>
          </cell>
        </row>
        <row r="2488">
          <cell r="J2488">
            <v>60.070300000000003</v>
          </cell>
        </row>
        <row r="2489">
          <cell r="J2489">
            <v>60.070399999999999</v>
          </cell>
        </row>
        <row r="2490">
          <cell r="J2490">
            <v>60.070500000000003</v>
          </cell>
        </row>
        <row r="2491">
          <cell r="J2491">
            <v>60.070599999999999</v>
          </cell>
        </row>
        <row r="2492">
          <cell r="J2492">
            <v>60.070700000000002</v>
          </cell>
        </row>
        <row r="2493">
          <cell r="J2493">
            <v>60.070799999999998</v>
          </cell>
        </row>
        <row r="2494">
          <cell r="J2494">
            <v>60.070900000000002</v>
          </cell>
        </row>
        <row r="2495">
          <cell r="J2495">
            <v>60.070999999999998</v>
          </cell>
        </row>
        <row r="2496">
          <cell r="J2496">
            <v>60.071100000000001</v>
          </cell>
        </row>
        <row r="2497">
          <cell r="J2497">
            <v>60.071199999999997</v>
          </cell>
        </row>
        <row r="2498">
          <cell r="J2498">
            <v>60.071300000000001</v>
          </cell>
        </row>
        <row r="2499">
          <cell r="J2499">
            <v>60.071399999999997</v>
          </cell>
        </row>
        <row r="2500">
          <cell r="J2500">
            <v>60.0715</v>
          </cell>
        </row>
        <row r="2501">
          <cell r="J2501">
            <v>60.071599999999997</v>
          </cell>
        </row>
        <row r="2502">
          <cell r="J2502">
            <v>60.0717</v>
          </cell>
        </row>
        <row r="2503">
          <cell r="J2503">
            <v>60.071800000000003</v>
          </cell>
        </row>
        <row r="2504">
          <cell r="J2504">
            <v>60.071899999999999</v>
          </cell>
        </row>
        <row r="2505">
          <cell r="J2505">
            <v>60.072000000000003</v>
          </cell>
        </row>
        <row r="2506">
          <cell r="J2506">
            <v>60.072099999999999</v>
          </cell>
        </row>
        <row r="2507">
          <cell r="J2507">
            <v>60.072200000000002</v>
          </cell>
        </row>
        <row r="2508">
          <cell r="J2508">
            <v>60.072299999999998</v>
          </cell>
        </row>
        <row r="2509">
          <cell r="J2509">
            <v>60.072400000000002</v>
          </cell>
        </row>
        <row r="2510">
          <cell r="J2510">
            <v>60.072499999999998</v>
          </cell>
        </row>
        <row r="2511">
          <cell r="J2511">
            <v>60.072600000000001</v>
          </cell>
        </row>
        <row r="2512">
          <cell r="J2512">
            <v>60.072699999999998</v>
          </cell>
        </row>
        <row r="2513">
          <cell r="J2513">
            <v>60.072800000000001</v>
          </cell>
        </row>
        <row r="2514">
          <cell r="J2514">
            <v>60.072899999999997</v>
          </cell>
        </row>
        <row r="2515">
          <cell r="J2515">
            <v>60.073</v>
          </cell>
        </row>
        <row r="2516">
          <cell r="J2516">
            <v>60.073099999999997</v>
          </cell>
        </row>
        <row r="2517">
          <cell r="J2517">
            <v>60.0732</v>
          </cell>
        </row>
        <row r="2518">
          <cell r="J2518">
            <v>60.073300000000003</v>
          </cell>
        </row>
        <row r="2519">
          <cell r="J2519">
            <v>60.073399999999999</v>
          </cell>
        </row>
        <row r="2520">
          <cell r="J2520">
            <v>60.073500000000003</v>
          </cell>
        </row>
        <row r="2521">
          <cell r="J2521">
            <v>60.073599999999999</v>
          </cell>
        </row>
        <row r="2522">
          <cell r="J2522">
            <v>60.073700000000002</v>
          </cell>
        </row>
        <row r="2523">
          <cell r="J2523">
            <v>60.073799999999999</v>
          </cell>
        </row>
        <row r="2524">
          <cell r="J2524">
            <v>60.073900000000002</v>
          </cell>
        </row>
        <row r="2525">
          <cell r="J2525">
            <v>60.073999999999998</v>
          </cell>
        </row>
        <row r="2526">
          <cell r="J2526">
            <v>60.074100000000001</v>
          </cell>
        </row>
        <row r="2527">
          <cell r="J2527">
            <v>60.074199999999998</v>
          </cell>
        </row>
        <row r="2528">
          <cell r="J2528">
            <v>60.074300000000001</v>
          </cell>
        </row>
        <row r="2529">
          <cell r="J2529">
            <v>60.074399999999997</v>
          </cell>
        </row>
        <row r="2530">
          <cell r="J2530">
            <v>60.0745</v>
          </cell>
        </row>
        <row r="2531">
          <cell r="J2531">
            <v>60.074599999999997</v>
          </cell>
        </row>
        <row r="2532">
          <cell r="J2532">
            <v>60.0747</v>
          </cell>
        </row>
        <row r="2533">
          <cell r="J2533">
            <v>60.074800000000003</v>
          </cell>
        </row>
        <row r="2534">
          <cell r="J2534">
            <v>60.0749</v>
          </cell>
        </row>
        <row r="2535">
          <cell r="J2535">
            <v>60.075000000000003</v>
          </cell>
        </row>
        <row r="2536">
          <cell r="J2536">
            <v>60.075099999999999</v>
          </cell>
        </row>
        <row r="2537">
          <cell r="J2537">
            <v>60.079900000000002</v>
          </cell>
        </row>
        <row r="2538">
          <cell r="J2538">
            <v>60.08</v>
          </cell>
        </row>
        <row r="2539">
          <cell r="J2539">
            <v>60.080100000000002</v>
          </cell>
        </row>
        <row r="2540">
          <cell r="J2540">
            <v>60.080199999999998</v>
          </cell>
        </row>
        <row r="2541">
          <cell r="J2541">
            <v>60.080300000000001</v>
          </cell>
        </row>
        <row r="2542">
          <cell r="J2542">
            <v>60.080399999999997</v>
          </cell>
        </row>
        <row r="2543">
          <cell r="J2543">
            <v>60.080500000000001</v>
          </cell>
        </row>
        <row r="2544">
          <cell r="J2544">
            <v>60.080599999999997</v>
          </cell>
        </row>
        <row r="2545">
          <cell r="J2545">
            <v>60.0807</v>
          </cell>
        </row>
        <row r="2546">
          <cell r="J2546">
            <v>60.080800000000004</v>
          </cell>
        </row>
        <row r="2547">
          <cell r="J2547">
            <v>60.0809</v>
          </cell>
        </row>
        <row r="2548">
          <cell r="J2548">
            <v>60.081000000000003</v>
          </cell>
        </row>
        <row r="2549">
          <cell r="J2549">
            <v>60.081099999999999</v>
          </cell>
        </row>
        <row r="2550">
          <cell r="J2550">
            <v>60.081200000000003</v>
          </cell>
        </row>
        <row r="2551">
          <cell r="J2551">
            <v>60.081299999999999</v>
          </cell>
        </row>
        <row r="2552">
          <cell r="J2552">
            <v>60.081400000000002</v>
          </cell>
        </row>
        <row r="2553">
          <cell r="J2553">
            <v>60.081499999999998</v>
          </cell>
        </row>
        <row r="2554">
          <cell r="J2554">
            <v>60.081600000000002</v>
          </cell>
        </row>
        <row r="2555">
          <cell r="J2555">
            <v>60.081699999999998</v>
          </cell>
        </row>
        <row r="2556">
          <cell r="J2556">
            <v>60.081800000000001</v>
          </cell>
        </row>
        <row r="2557">
          <cell r="J2557">
            <v>60.081899999999997</v>
          </cell>
        </row>
        <row r="2558">
          <cell r="J2558">
            <v>60.082000000000001</v>
          </cell>
        </row>
        <row r="2559">
          <cell r="J2559">
            <v>60.082099999999997</v>
          </cell>
        </row>
        <row r="2560">
          <cell r="J2560">
            <v>60.0822</v>
          </cell>
        </row>
        <row r="2561">
          <cell r="J2561">
            <v>60.082299999999996</v>
          </cell>
        </row>
        <row r="2562">
          <cell r="J2562">
            <v>60.0824</v>
          </cell>
        </row>
        <row r="2563">
          <cell r="J2563">
            <v>60.082500000000003</v>
          </cell>
        </row>
        <row r="2564">
          <cell r="J2564">
            <v>60.082599999999999</v>
          </cell>
        </row>
        <row r="2565">
          <cell r="J2565">
            <v>60.082700000000003</v>
          </cell>
        </row>
        <row r="2566">
          <cell r="J2566">
            <v>60.082799999999999</v>
          </cell>
        </row>
        <row r="2567">
          <cell r="J2567">
            <v>60.082900000000002</v>
          </cell>
        </row>
        <row r="2568">
          <cell r="J2568">
            <v>60.082999999999998</v>
          </cell>
        </row>
        <row r="2569">
          <cell r="J2569">
            <v>60.083100000000002</v>
          </cell>
        </row>
        <row r="2570">
          <cell r="J2570">
            <v>60.083199999999998</v>
          </cell>
        </row>
        <row r="2571">
          <cell r="J2571">
            <v>60.0899</v>
          </cell>
        </row>
        <row r="2572">
          <cell r="J2572">
            <v>60.09</v>
          </cell>
        </row>
        <row r="2573">
          <cell r="J2573">
            <v>60.0901</v>
          </cell>
        </row>
        <row r="2574">
          <cell r="J2574">
            <v>60.090200000000003</v>
          </cell>
        </row>
        <row r="2575">
          <cell r="J2575">
            <v>60.090299999999999</v>
          </cell>
        </row>
        <row r="2576">
          <cell r="J2576">
            <v>60.090400000000002</v>
          </cell>
        </row>
        <row r="2577">
          <cell r="J2577">
            <v>60.090499999999999</v>
          </cell>
        </row>
        <row r="2578">
          <cell r="J2578">
            <v>60.090600000000002</v>
          </cell>
        </row>
        <row r="2579">
          <cell r="J2579">
            <v>60.090699999999998</v>
          </cell>
        </row>
        <row r="2580">
          <cell r="J2580">
            <v>60.090800000000002</v>
          </cell>
        </row>
        <row r="2581">
          <cell r="J2581">
            <v>60.090899999999998</v>
          </cell>
        </row>
        <row r="2582">
          <cell r="J2582">
            <v>60.091000000000001</v>
          </cell>
        </row>
        <row r="2583">
          <cell r="J2583">
            <v>60.091099999999997</v>
          </cell>
        </row>
        <row r="2584">
          <cell r="J2584">
            <v>60.091200000000001</v>
          </cell>
        </row>
        <row r="2585">
          <cell r="J2585">
            <v>60.091299999999997</v>
          </cell>
        </row>
        <row r="2586">
          <cell r="J2586">
            <v>60.0914</v>
          </cell>
        </row>
        <row r="2587">
          <cell r="J2587">
            <v>60.091500000000003</v>
          </cell>
        </row>
        <row r="2588">
          <cell r="J2588">
            <v>60.0916</v>
          </cell>
        </row>
        <row r="2589">
          <cell r="J2589">
            <v>60.091700000000003</v>
          </cell>
        </row>
        <row r="2590">
          <cell r="J2590">
            <v>60.091799999999999</v>
          </cell>
        </row>
        <row r="2591">
          <cell r="J2591">
            <v>60.091900000000003</v>
          </cell>
        </row>
        <row r="2592">
          <cell r="J2592">
            <v>60.091999999999999</v>
          </cell>
        </row>
        <row r="2593">
          <cell r="J2593">
            <v>60.099899999999998</v>
          </cell>
        </row>
        <row r="2594">
          <cell r="J2594">
            <v>60.99</v>
          </cell>
        </row>
        <row r="2595">
          <cell r="J2595">
            <v>60.999899999999997</v>
          </cell>
        </row>
        <row r="2596">
          <cell r="J2596">
            <v>61</v>
          </cell>
        </row>
        <row r="2597">
          <cell r="J2597">
            <v>61.01</v>
          </cell>
        </row>
        <row r="2598">
          <cell r="J2598">
            <v>61.010100000000001</v>
          </cell>
        </row>
        <row r="2599">
          <cell r="J2599">
            <v>61.010199999999998</v>
          </cell>
        </row>
        <row r="2600">
          <cell r="J2600">
            <v>61.010300000000001</v>
          </cell>
        </row>
        <row r="2601">
          <cell r="J2601">
            <v>61.010399999999997</v>
          </cell>
        </row>
        <row r="2602">
          <cell r="J2602">
            <v>61.0105</v>
          </cell>
        </row>
        <row r="2603">
          <cell r="J2603">
            <v>61.010599999999997</v>
          </cell>
        </row>
        <row r="2604">
          <cell r="J2604">
            <v>61.0107</v>
          </cell>
        </row>
        <row r="2605">
          <cell r="J2605">
            <v>61.010800000000003</v>
          </cell>
        </row>
        <row r="2606">
          <cell r="J2606">
            <v>61.010899999999999</v>
          </cell>
        </row>
        <row r="2607">
          <cell r="J2607">
            <v>61.011000000000003</v>
          </cell>
        </row>
        <row r="2608">
          <cell r="J2608">
            <v>61.011099999999999</v>
          </cell>
        </row>
        <row r="2609">
          <cell r="J2609">
            <v>61.011200000000002</v>
          </cell>
        </row>
        <row r="2610">
          <cell r="J2610">
            <v>61.011299999999999</v>
          </cell>
        </row>
        <row r="2611">
          <cell r="J2611">
            <v>61.011400000000002</v>
          </cell>
        </row>
        <row r="2612">
          <cell r="J2612">
            <v>61.011499999999998</v>
          </cell>
        </row>
        <row r="2613">
          <cell r="J2613">
            <v>61.011600000000001</v>
          </cell>
        </row>
        <row r="2614">
          <cell r="J2614">
            <v>61.011699999999998</v>
          </cell>
        </row>
        <row r="2615">
          <cell r="J2615">
            <v>61.011800000000001</v>
          </cell>
        </row>
        <row r="2616">
          <cell r="J2616">
            <v>61.011899999999997</v>
          </cell>
        </row>
        <row r="2617">
          <cell r="J2617">
            <v>61.012</v>
          </cell>
        </row>
        <row r="2618">
          <cell r="J2618">
            <v>61.012099999999997</v>
          </cell>
        </row>
        <row r="2619">
          <cell r="J2619">
            <v>61.0122</v>
          </cell>
        </row>
        <row r="2620">
          <cell r="J2620">
            <v>61.012300000000003</v>
          </cell>
        </row>
        <row r="2621">
          <cell r="J2621">
            <v>61.0124</v>
          </cell>
        </row>
        <row r="2622">
          <cell r="J2622">
            <v>61.012500000000003</v>
          </cell>
        </row>
        <row r="2623">
          <cell r="J2623">
            <v>61.0199</v>
          </cell>
        </row>
        <row r="2624">
          <cell r="J2624">
            <v>61.02</v>
          </cell>
        </row>
        <row r="2625">
          <cell r="J2625">
            <v>61.020400000000002</v>
          </cell>
        </row>
        <row r="2626">
          <cell r="J2626">
            <v>61.020600000000002</v>
          </cell>
        </row>
        <row r="2627">
          <cell r="J2627">
            <v>61.020699999999998</v>
          </cell>
        </row>
        <row r="2628">
          <cell r="J2628">
            <v>61.021099999999997</v>
          </cell>
        </row>
        <row r="2629">
          <cell r="J2629">
            <v>61.021500000000003</v>
          </cell>
        </row>
        <row r="2630">
          <cell r="J2630">
            <v>61.021700000000003</v>
          </cell>
        </row>
        <row r="2631">
          <cell r="J2631">
            <v>61.021799999999999</v>
          </cell>
        </row>
        <row r="2632">
          <cell r="J2632">
            <v>61.029899999999998</v>
          </cell>
        </row>
        <row r="2633">
          <cell r="J2633">
            <v>61.03</v>
          </cell>
        </row>
        <row r="2634">
          <cell r="J2634">
            <v>61.039900000000003</v>
          </cell>
        </row>
        <row r="2635">
          <cell r="J2635">
            <v>61.04</v>
          </cell>
        </row>
        <row r="2636">
          <cell r="J2636">
            <v>61.049900000000001</v>
          </cell>
        </row>
        <row r="2637">
          <cell r="J2637">
            <v>61.05</v>
          </cell>
        </row>
        <row r="2638">
          <cell r="J2638">
            <v>61.059899999999999</v>
          </cell>
        </row>
        <row r="2639">
          <cell r="J2639">
            <v>61.06</v>
          </cell>
        </row>
        <row r="2640">
          <cell r="J2640">
            <v>61.060200000000002</v>
          </cell>
        </row>
        <row r="2641">
          <cell r="J2641">
            <v>61.060299999999998</v>
          </cell>
        </row>
        <row r="2642">
          <cell r="J2642">
            <v>61.069899999999997</v>
          </cell>
        </row>
        <row r="2643">
          <cell r="J2643">
            <v>61.07</v>
          </cell>
        </row>
        <row r="2644">
          <cell r="J2644">
            <v>61.079900000000002</v>
          </cell>
        </row>
        <row r="2645">
          <cell r="J2645">
            <v>61.08</v>
          </cell>
        </row>
        <row r="2646">
          <cell r="J2646">
            <v>61.0809</v>
          </cell>
        </row>
        <row r="2647">
          <cell r="J2647">
            <v>61.0899</v>
          </cell>
        </row>
        <row r="2648">
          <cell r="J2648">
            <v>61.09</v>
          </cell>
        </row>
        <row r="2649">
          <cell r="J2649">
            <v>61.090299999999999</v>
          </cell>
        </row>
        <row r="2650">
          <cell r="J2650">
            <v>61.099899999999998</v>
          </cell>
        </row>
        <row r="2651">
          <cell r="J2651">
            <v>61.1</v>
          </cell>
        </row>
        <row r="2652">
          <cell r="J2652">
            <v>61.109900000000003</v>
          </cell>
        </row>
        <row r="2653">
          <cell r="J2653">
            <v>61.11</v>
          </cell>
        </row>
        <row r="2654">
          <cell r="J2654">
            <v>61.110399999999998</v>
          </cell>
        </row>
        <row r="2655">
          <cell r="J2655">
            <v>61.110500000000002</v>
          </cell>
        </row>
        <row r="2656">
          <cell r="J2656">
            <v>61.119900000000001</v>
          </cell>
        </row>
        <row r="2657">
          <cell r="J2657">
            <v>61.12</v>
          </cell>
        </row>
        <row r="2658">
          <cell r="J2658">
            <v>61.129899999999999</v>
          </cell>
        </row>
        <row r="2659">
          <cell r="J2659">
            <v>61.13</v>
          </cell>
        </row>
        <row r="2660">
          <cell r="J2660">
            <v>61.139899999999997</v>
          </cell>
        </row>
        <row r="2661">
          <cell r="J2661">
            <v>61.14</v>
          </cell>
        </row>
        <row r="2662">
          <cell r="J2662">
            <v>61.149900000000002</v>
          </cell>
        </row>
        <row r="2663">
          <cell r="J2663">
            <v>61.15</v>
          </cell>
        </row>
        <row r="2664">
          <cell r="J2664">
            <v>61.1599</v>
          </cell>
        </row>
        <row r="2665">
          <cell r="J2665">
            <v>61.16</v>
          </cell>
        </row>
        <row r="2666">
          <cell r="J2666">
            <v>61.1601</v>
          </cell>
        </row>
        <row r="2667">
          <cell r="J2667">
            <v>61.169899999999998</v>
          </cell>
        </row>
        <row r="2668">
          <cell r="J2668">
            <v>61.17</v>
          </cell>
        </row>
        <row r="2669">
          <cell r="J2669">
            <v>61.179900000000004</v>
          </cell>
        </row>
        <row r="2670">
          <cell r="J2670">
            <v>61.18</v>
          </cell>
        </row>
        <row r="2671">
          <cell r="J2671">
            <v>61.180199999999999</v>
          </cell>
        </row>
        <row r="2672">
          <cell r="J2672">
            <v>61.180300000000003</v>
          </cell>
        </row>
        <row r="2673">
          <cell r="J2673">
            <v>61.189900000000002</v>
          </cell>
        </row>
        <row r="2674">
          <cell r="J2674">
            <v>61.19</v>
          </cell>
        </row>
        <row r="2675">
          <cell r="J2675">
            <v>61.1999</v>
          </cell>
        </row>
        <row r="2676">
          <cell r="J2676">
            <v>61.2</v>
          </cell>
        </row>
        <row r="2677">
          <cell r="J2677">
            <v>61.209899999999998</v>
          </cell>
        </row>
        <row r="2678">
          <cell r="J2678">
            <v>61.21</v>
          </cell>
        </row>
        <row r="2679">
          <cell r="J2679">
            <v>61.2102</v>
          </cell>
        </row>
        <row r="2680">
          <cell r="J2680">
            <v>61.219900000000003</v>
          </cell>
        </row>
        <row r="2681">
          <cell r="J2681">
            <v>61.220100000000002</v>
          </cell>
        </row>
        <row r="2682">
          <cell r="J2682">
            <v>61.229900000000001</v>
          </cell>
        </row>
        <row r="2683">
          <cell r="J2683">
            <v>61.23</v>
          </cell>
        </row>
        <row r="2684">
          <cell r="J2684">
            <v>61.239899999999999</v>
          </cell>
        </row>
        <row r="2685">
          <cell r="J2685">
            <v>61.24</v>
          </cell>
        </row>
        <row r="2686">
          <cell r="J2686">
            <v>61.249899999999997</v>
          </cell>
        </row>
        <row r="2687">
          <cell r="J2687">
            <v>61.25</v>
          </cell>
        </row>
        <row r="2688">
          <cell r="J2688">
            <v>61.259900000000002</v>
          </cell>
        </row>
        <row r="2689">
          <cell r="J2689">
            <v>61.26</v>
          </cell>
        </row>
        <row r="2690">
          <cell r="J2690">
            <v>61.260199999999998</v>
          </cell>
        </row>
        <row r="2691">
          <cell r="J2691">
            <v>61.260300000000001</v>
          </cell>
        </row>
        <row r="2692">
          <cell r="J2692">
            <v>61.260599999999997</v>
          </cell>
        </row>
        <row r="2693">
          <cell r="J2693">
            <v>61.2699</v>
          </cell>
        </row>
        <row r="2694">
          <cell r="J2694">
            <v>61.27</v>
          </cell>
        </row>
        <row r="2695">
          <cell r="J2695">
            <v>61.270299999999999</v>
          </cell>
        </row>
        <row r="2696">
          <cell r="J2696">
            <v>61.279899999999998</v>
          </cell>
        </row>
        <row r="2697">
          <cell r="J2697">
            <v>61.28</v>
          </cell>
        </row>
        <row r="2698">
          <cell r="J2698">
            <v>61.289900000000003</v>
          </cell>
        </row>
        <row r="2699">
          <cell r="J2699">
            <v>61.99</v>
          </cell>
        </row>
        <row r="2700">
          <cell r="J2700">
            <v>61.999899999999997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p_bds_ht_degrees"/>
    </sheetNames>
    <sheetDataSet>
      <sheetData sheetId="0">
        <row r="1">
          <cell r="F1" t="str">
            <v>Degree_code</v>
          </cell>
        </row>
        <row r="2">
          <cell r="F2">
            <v>2102</v>
          </cell>
        </row>
        <row r="3">
          <cell r="F3">
            <v>2408</v>
          </cell>
        </row>
        <row r="4">
          <cell r="F4">
            <v>2414</v>
          </cell>
        </row>
        <row r="5">
          <cell r="F5">
            <v>2406</v>
          </cell>
        </row>
        <row r="6">
          <cell r="F6">
            <v>1401</v>
          </cell>
        </row>
        <row r="7">
          <cell r="F7">
            <v>2407</v>
          </cell>
        </row>
        <row r="8">
          <cell r="F8">
            <v>2400</v>
          </cell>
        </row>
        <row r="9">
          <cell r="F9">
            <v>2100</v>
          </cell>
        </row>
        <row r="10">
          <cell r="F10">
            <v>5007</v>
          </cell>
        </row>
        <row r="11">
          <cell r="F11">
            <v>2405</v>
          </cell>
        </row>
        <row r="12">
          <cell r="F12">
            <v>6212</v>
          </cell>
        </row>
        <row r="13">
          <cell r="F13">
            <v>2401</v>
          </cell>
        </row>
        <row r="14">
          <cell r="F14">
            <v>2412</v>
          </cell>
        </row>
        <row r="15">
          <cell r="F15">
            <v>2502</v>
          </cell>
        </row>
        <row r="16">
          <cell r="F16">
            <v>2105</v>
          </cell>
        </row>
        <row r="17">
          <cell r="F17">
            <v>2106</v>
          </cell>
        </row>
        <row r="18">
          <cell r="F18">
            <v>5004</v>
          </cell>
        </row>
        <row r="19">
          <cell r="F19">
            <v>2499</v>
          </cell>
        </row>
        <row r="20">
          <cell r="F20">
            <v>2599</v>
          </cell>
        </row>
        <row r="21">
          <cell r="F21">
            <v>2404</v>
          </cell>
        </row>
        <row r="22">
          <cell r="F22">
            <v>3603</v>
          </cell>
        </row>
        <row r="23">
          <cell r="F23">
            <v>2500</v>
          </cell>
        </row>
        <row r="24">
          <cell r="F24">
            <v>3699</v>
          </cell>
        </row>
        <row r="25">
          <cell r="F25">
            <v>3701</v>
          </cell>
        </row>
        <row r="26">
          <cell r="F26">
            <v>2107</v>
          </cell>
        </row>
        <row r="27">
          <cell r="F27">
            <v>2503</v>
          </cell>
        </row>
        <row r="28">
          <cell r="F28">
            <v>2402</v>
          </cell>
        </row>
        <row r="29">
          <cell r="F29">
            <v>3702</v>
          </cell>
        </row>
        <row r="30">
          <cell r="F30">
            <v>2101</v>
          </cell>
        </row>
        <row r="31">
          <cell r="F31">
            <v>2410</v>
          </cell>
        </row>
        <row r="32">
          <cell r="F32">
            <v>5008</v>
          </cell>
        </row>
        <row r="33">
          <cell r="F33">
            <v>2409</v>
          </cell>
        </row>
        <row r="34">
          <cell r="F34">
            <v>2403</v>
          </cell>
        </row>
        <row r="35">
          <cell r="F35">
            <v>2413</v>
          </cell>
        </row>
        <row r="36">
          <cell r="F36">
            <v>2504</v>
          </cell>
        </row>
        <row r="37">
          <cell r="F37">
            <v>4005</v>
          </cell>
        </row>
        <row r="38">
          <cell r="F38">
            <v>2418</v>
          </cell>
        </row>
        <row r="39">
          <cell r="F39">
            <v>4006</v>
          </cell>
        </row>
        <row r="40">
          <cell r="F40">
            <v>5002</v>
          </cell>
        </row>
        <row r="41">
          <cell r="F41">
            <v>3605</v>
          </cell>
        </row>
        <row r="42">
          <cell r="F42">
            <v>2415</v>
          </cell>
        </row>
        <row r="43">
          <cell r="F43">
            <v>2417</v>
          </cell>
        </row>
        <row r="44">
          <cell r="F44">
            <v>5005</v>
          </cell>
        </row>
        <row r="45">
          <cell r="F45">
            <v>5001</v>
          </cell>
        </row>
        <row r="46">
          <cell r="F46">
            <v>2416</v>
          </cell>
        </row>
        <row r="47">
          <cell r="F47">
            <v>2411</v>
          </cell>
        </row>
        <row r="48">
          <cell r="F48">
            <v>4009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C949-DAC1-AA46-B81F-9DBBE4FD474D}">
  <dimension ref="A1:E1578"/>
  <sheetViews>
    <sheetView tabSelected="1" workbookViewId="0">
      <selection activeCell="E3" sqref="E3"/>
    </sheetView>
  </sheetViews>
  <sheetFormatPr baseColWidth="10" defaultRowHeight="16"/>
  <cols>
    <col min="1" max="1" width="64.33203125" style="1" customWidth="1"/>
    <col min="2" max="3" width="9.1640625" style="6"/>
    <col min="4" max="4" width="6.6640625" style="13" customWidth="1"/>
  </cols>
  <sheetData>
    <row r="1" spans="1:5" ht="29">
      <c r="A1" s="2" t="s">
        <v>1530</v>
      </c>
      <c r="B1" s="6" t="s">
        <v>1526</v>
      </c>
      <c r="C1" s="6" t="s">
        <v>1527</v>
      </c>
      <c r="D1" s="7" t="s">
        <v>1528</v>
      </c>
      <c r="E1" t="s">
        <v>1529</v>
      </c>
    </row>
    <row r="2" spans="1:5">
      <c r="A2" s="3" t="s">
        <v>0</v>
      </c>
      <c r="B2" s="8">
        <v>1</v>
      </c>
      <c r="C2" s="6">
        <f>VLOOKUP(B2,[1]Crosswalk2010to2020!$I:$J,2,FALSE)</f>
        <v>1</v>
      </c>
      <c r="D2" s="9">
        <v>1100</v>
      </c>
      <c r="E2">
        <f>IF(ISNUMBER(MATCH(D2, [2]top_bds_ht_degrees!$F:$F, 0)), 1, 0)</f>
        <v>0</v>
      </c>
    </row>
    <row r="3" spans="1:5">
      <c r="A3" s="4" t="s">
        <v>1</v>
      </c>
      <c r="B3" s="6">
        <v>1</v>
      </c>
      <c r="C3" s="6">
        <f>VLOOKUP(B3,[1]Crosswalk2010to2020!$I:$J,2,FALSE)</f>
        <v>1</v>
      </c>
      <c r="D3" s="10">
        <v>1101</v>
      </c>
      <c r="E3">
        <f>IF(ISNUMBER(MATCH(D3, [2]top_bds_ht_degrees!$F:$F, 0)), 1, 0)</f>
        <v>0</v>
      </c>
    </row>
    <row r="4" spans="1:5">
      <c r="A4" s="5" t="s">
        <v>2</v>
      </c>
      <c r="B4" s="6">
        <v>1</v>
      </c>
      <c r="C4" s="6">
        <f>VLOOKUP(B4,[1]Crosswalk2010to2020!$I:$J,2,FALSE)</f>
        <v>1</v>
      </c>
      <c r="D4" s="11">
        <v>1101</v>
      </c>
      <c r="E4">
        <f>IF(ISNUMBER(MATCH(D4, [2]top_bds_ht_degrees!$F:$F, 0)), 1, 0)</f>
        <v>0</v>
      </c>
    </row>
    <row r="5" spans="1:5">
      <c r="A5" s="4" t="s">
        <v>3</v>
      </c>
      <c r="B5" s="6">
        <v>1.0101</v>
      </c>
      <c r="C5" s="6">
        <f>VLOOKUP(B5,[1]Crosswalk2010to2020!$I:$J,2,FALSE)</f>
        <v>1.0101</v>
      </c>
      <c r="D5" s="10">
        <v>1101</v>
      </c>
      <c r="E5">
        <f>IF(ISNUMBER(MATCH(D5, [2]top_bds_ht_degrees!$F:$F, 0)), 1, 0)</f>
        <v>0</v>
      </c>
    </row>
    <row r="6" spans="1:5">
      <c r="A6" s="4" t="s">
        <v>4</v>
      </c>
      <c r="B6" s="6">
        <v>1.0102</v>
      </c>
      <c r="C6" s="6">
        <f>VLOOKUP(B6,[1]Crosswalk2010to2020!$I:$J,2,FALSE)</f>
        <v>1.0102</v>
      </c>
      <c r="D6" s="10">
        <v>1101</v>
      </c>
      <c r="E6">
        <f>IF(ISNUMBER(MATCH(D6, [2]top_bds_ht_degrees!$F:$F, 0)), 1, 0)</f>
        <v>0</v>
      </c>
    </row>
    <row r="7" spans="1:5">
      <c r="A7" s="4" t="s">
        <v>5</v>
      </c>
      <c r="B7" s="6">
        <v>1.0104</v>
      </c>
      <c r="C7" s="6">
        <f>VLOOKUP(B7,[1]Crosswalk2010to2020!$I:$J,2,FALSE)</f>
        <v>1.0104</v>
      </c>
      <c r="D7" s="10">
        <v>1101</v>
      </c>
      <c r="E7">
        <f>IF(ISNUMBER(MATCH(D7, [2]top_bds_ht_degrees!$F:$F, 0)), 1, 0)</f>
        <v>0</v>
      </c>
    </row>
    <row r="8" spans="1:5">
      <c r="A8" s="4" t="s">
        <v>6</v>
      </c>
      <c r="B8" s="6">
        <v>1.0105</v>
      </c>
      <c r="C8" s="6">
        <f>VLOOKUP(B8,[1]Crosswalk2010to2020!$I:$J,2,FALSE)</f>
        <v>1.0105</v>
      </c>
      <c r="D8" s="10">
        <v>1101</v>
      </c>
      <c r="E8">
        <f>IF(ISNUMBER(MATCH(D8, [2]top_bds_ht_degrees!$F:$F, 0)), 1, 0)</f>
        <v>0</v>
      </c>
    </row>
    <row r="9" spans="1:5">
      <c r="A9" s="4" t="s">
        <v>7</v>
      </c>
      <c r="B9" s="6">
        <v>1.0105999999999999</v>
      </c>
      <c r="C9" s="6">
        <f>VLOOKUP(B9,[1]Crosswalk2010to2020!$I:$J,2,FALSE)</f>
        <v>1.0105999999999999</v>
      </c>
      <c r="D9" s="10">
        <v>1101</v>
      </c>
      <c r="E9">
        <f>IF(ISNUMBER(MATCH(D9, [2]top_bds_ht_degrees!$F:$F, 0)), 1, 0)</f>
        <v>0</v>
      </c>
    </row>
    <row r="10" spans="1:5">
      <c r="A10" s="4" t="s">
        <v>8</v>
      </c>
      <c r="B10" s="6">
        <v>1.0199</v>
      </c>
      <c r="C10" s="6">
        <f>VLOOKUP(B10,[1]Crosswalk2010to2020!$I:$J,2,FALSE)</f>
        <v>1.0199</v>
      </c>
      <c r="D10" s="10">
        <v>1101</v>
      </c>
      <c r="E10">
        <f>IF(ISNUMBER(MATCH(D10, [2]top_bds_ht_degrees!$F:$F, 0)), 1, 0)</f>
        <v>0</v>
      </c>
    </row>
    <row r="11" spans="1:5">
      <c r="A11" s="4" t="s">
        <v>9</v>
      </c>
      <c r="B11" s="6">
        <v>1.0201</v>
      </c>
      <c r="C11" s="6">
        <f>VLOOKUP(B11,[1]Crosswalk2010to2020!$I:$J,2,FALSE)</f>
        <v>1.0201</v>
      </c>
      <c r="D11" s="10">
        <v>1101</v>
      </c>
      <c r="E11">
        <f>IF(ISNUMBER(MATCH(D11, [2]top_bds_ht_degrees!$F:$F, 0)), 1, 0)</f>
        <v>0</v>
      </c>
    </row>
    <row r="12" spans="1:5">
      <c r="A12" s="4" t="s">
        <v>10</v>
      </c>
      <c r="B12" s="6">
        <v>1.0204</v>
      </c>
      <c r="C12" s="6">
        <f>VLOOKUP(B12,[1]Crosswalk2010to2020!$I:$J,2,FALSE)</f>
        <v>1.0204</v>
      </c>
      <c r="D12" s="10">
        <v>1101</v>
      </c>
      <c r="E12">
        <f>IF(ISNUMBER(MATCH(D12, [2]top_bds_ht_degrees!$F:$F, 0)), 1, 0)</f>
        <v>0</v>
      </c>
    </row>
    <row r="13" spans="1:5">
      <c r="A13" s="4" t="s">
        <v>11</v>
      </c>
      <c r="B13" s="6">
        <v>1.0205</v>
      </c>
      <c r="C13" s="6">
        <f>VLOOKUP(B13,[1]Crosswalk2010to2020!$I:$J,2,FALSE)</f>
        <v>1.0205</v>
      </c>
      <c r="D13" s="10">
        <v>1101</v>
      </c>
      <c r="E13">
        <f>IF(ISNUMBER(MATCH(D13, [2]top_bds_ht_degrees!$F:$F, 0)), 1, 0)</f>
        <v>0</v>
      </c>
    </row>
    <row r="14" spans="1:5">
      <c r="A14" s="4" t="s">
        <v>12</v>
      </c>
      <c r="B14" s="6">
        <v>1.0201</v>
      </c>
      <c r="C14" s="6">
        <f>VLOOKUP(B14,[1]Crosswalk2010to2020!$I:$J,2,FALSE)</f>
        <v>1.0201</v>
      </c>
      <c r="D14" s="10">
        <v>1101</v>
      </c>
      <c r="E14">
        <f>IF(ISNUMBER(MATCH(D14, [2]top_bds_ht_degrees!$F:$F, 0)), 1, 0)</f>
        <v>0</v>
      </c>
    </row>
    <row r="15" spans="1:5">
      <c r="A15" s="4" t="s">
        <v>13</v>
      </c>
      <c r="B15" s="6">
        <v>1.0301</v>
      </c>
      <c r="C15" s="6">
        <f>VLOOKUP(B15,[1]Crosswalk2010to2020!$I:$J,2,FALSE)</f>
        <v>1.0301</v>
      </c>
      <c r="D15" s="10">
        <v>1101</v>
      </c>
      <c r="E15">
        <f>IF(ISNUMBER(MATCH(D15, [2]top_bds_ht_degrees!$F:$F, 0)), 1, 0)</f>
        <v>0</v>
      </c>
    </row>
    <row r="16" spans="1:5">
      <c r="A16" s="4" t="s">
        <v>14</v>
      </c>
      <c r="B16" s="6">
        <v>1.0302</v>
      </c>
      <c r="C16" s="6">
        <f>VLOOKUP(B16,[1]Crosswalk2010to2020!$I:$J,2,FALSE)</f>
        <v>1.0302</v>
      </c>
      <c r="D16" s="10">
        <v>1101</v>
      </c>
      <c r="E16">
        <f>IF(ISNUMBER(MATCH(D16, [2]top_bds_ht_degrees!$F:$F, 0)), 1, 0)</f>
        <v>0</v>
      </c>
    </row>
    <row r="17" spans="1:5">
      <c r="A17" s="4" t="s">
        <v>15</v>
      </c>
      <c r="B17" s="6">
        <v>1.0303</v>
      </c>
      <c r="C17" s="6">
        <f>VLOOKUP(B17,[1]Crosswalk2010to2020!$I:$J,2,FALSE)</f>
        <v>1.0303</v>
      </c>
      <c r="D17" s="10">
        <v>1101</v>
      </c>
      <c r="E17">
        <f>IF(ISNUMBER(MATCH(D17, [2]top_bds_ht_degrees!$F:$F, 0)), 1, 0)</f>
        <v>0</v>
      </c>
    </row>
    <row r="18" spans="1:5">
      <c r="A18" s="4" t="s">
        <v>16</v>
      </c>
      <c r="B18" s="6">
        <v>1.0304</v>
      </c>
      <c r="C18" s="6">
        <f>VLOOKUP(B18,[1]Crosswalk2010to2020!$I:$J,2,FALSE)</f>
        <v>1.0304</v>
      </c>
      <c r="D18" s="10">
        <v>1101</v>
      </c>
      <c r="E18">
        <f>IF(ISNUMBER(MATCH(D18, [2]top_bds_ht_degrees!$F:$F, 0)), 1, 0)</f>
        <v>0</v>
      </c>
    </row>
    <row r="19" spans="1:5">
      <c r="A19" s="4" t="s">
        <v>17</v>
      </c>
      <c r="B19" s="6">
        <v>1.0306</v>
      </c>
      <c r="C19" s="6">
        <f>VLOOKUP(B19,[1]Crosswalk2010to2020!$I:$J,2,FALSE)</f>
        <v>1.0306</v>
      </c>
      <c r="D19" s="10">
        <v>1101</v>
      </c>
      <c r="E19">
        <f>IF(ISNUMBER(MATCH(D19, [2]top_bds_ht_degrees!$F:$F, 0)), 1, 0)</f>
        <v>0</v>
      </c>
    </row>
    <row r="20" spans="1:5">
      <c r="A20" s="4" t="s">
        <v>18</v>
      </c>
      <c r="B20" s="6">
        <v>1.0306999999999999</v>
      </c>
      <c r="C20" s="6">
        <f>VLOOKUP(B20,[1]Crosswalk2010to2020!$I:$J,2,FALSE)</f>
        <v>1.0306999999999999</v>
      </c>
      <c r="D20" s="10">
        <v>1101</v>
      </c>
      <c r="E20">
        <f>IF(ISNUMBER(MATCH(D20, [2]top_bds_ht_degrees!$F:$F, 0)), 1, 0)</f>
        <v>0</v>
      </c>
    </row>
    <row r="21" spans="1:5">
      <c r="A21" s="4" t="s">
        <v>19</v>
      </c>
      <c r="B21" s="6">
        <v>1.0401</v>
      </c>
      <c r="C21" s="6">
        <f>VLOOKUP(B21,[1]Crosswalk2010to2020!$I:$J,2,FALSE)</f>
        <v>1.0401</v>
      </c>
      <c r="D21" s="10">
        <v>1101</v>
      </c>
      <c r="E21">
        <f>IF(ISNUMBER(MATCH(D21, [2]top_bds_ht_degrees!$F:$F, 0)), 1, 0)</f>
        <v>0</v>
      </c>
    </row>
    <row r="22" spans="1:5">
      <c r="A22" s="4" t="s">
        <v>20</v>
      </c>
      <c r="B22" s="6">
        <v>1.0504</v>
      </c>
      <c r="C22" s="6">
        <f>VLOOKUP(B22,[1]Crosswalk2010to2020!$I:$J,2,FALSE)</f>
        <v>1.0504</v>
      </c>
      <c r="D22" s="10">
        <v>1101</v>
      </c>
      <c r="E22">
        <f>IF(ISNUMBER(MATCH(D22, [2]top_bds_ht_degrees!$F:$F, 0)), 1, 0)</f>
        <v>0</v>
      </c>
    </row>
    <row r="23" spans="1:5">
      <c r="A23" s="4" t="s">
        <v>21</v>
      </c>
      <c r="B23" s="6">
        <v>1.0505</v>
      </c>
      <c r="C23" s="6">
        <f>VLOOKUP(B23,[1]Crosswalk2010to2020!$I:$J,2,FALSE)</f>
        <v>1.0505</v>
      </c>
      <c r="D23" s="10">
        <v>1101</v>
      </c>
      <c r="E23">
        <f>IF(ISNUMBER(MATCH(D23, [2]top_bds_ht_degrees!$F:$F, 0)), 1, 0)</f>
        <v>0</v>
      </c>
    </row>
    <row r="24" spans="1:5">
      <c r="A24" s="4" t="s">
        <v>22</v>
      </c>
      <c r="B24" s="6">
        <v>1.0508</v>
      </c>
      <c r="C24" s="6">
        <f>VLOOKUP(B24,[1]Crosswalk2010to2020!$I:$J,2,FALSE)</f>
        <v>1.0508</v>
      </c>
      <c r="D24" s="10">
        <v>1101</v>
      </c>
      <c r="E24">
        <f>IF(ISNUMBER(MATCH(D24, [2]top_bds_ht_degrees!$F:$F, 0)), 1, 0)</f>
        <v>0</v>
      </c>
    </row>
    <row r="25" spans="1:5">
      <c r="A25" s="4" t="s">
        <v>23</v>
      </c>
      <c r="B25" s="6">
        <v>1.0599000000000001</v>
      </c>
      <c r="C25" s="6">
        <f>VLOOKUP(B25,[1]Crosswalk2010to2020!$I:$J,2,FALSE)</f>
        <v>1.0599000000000001</v>
      </c>
      <c r="D25" s="10">
        <v>1101</v>
      </c>
      <c r="E25">
        <f>IF(ISNUMBER(MATCH(D25, [2]top_bds_ht_degrees!$F:$F, 0)), 1, 0)</f>
        <v>0</v>
      </c>
    </row>
    <row r="26" spans="1:5">
      <c r="A26" s="4" t="s">
        <v>24</v>
      </c>
      <c r="B26" s="6">
        <v>1.0601</v>
      </c>
      <c r="C26" s="6">
        <f>VLOOKUP(B26,[1]Crosswalk2010to2020!$I:$J,2,FALSE)</f>
        <v>1.0601</v>
      </c>
      <c r="D26" s="10">
        <v>1101</v>
      </c>
      <c r="E26">
        <f>IF(ISNUMBER(MATCH(D26, [2]top_bds_ht_degrees!$F:$F, 0)), 1, 0)</f>
        <v>0</v>
      </c>
    </row>
    <row r="27" spans="1:5">
      <c r="A27" s="4" t="s">
        <v>25</v>
      </c>
      <c r="B27" s="6">
        <v>1.0603</v>
      </c>
      <c r="C27" s="6">
        <f>VLOOKUP(B27,[1]Crosswalk2010to2020!$I:$J,2,FALSE)</f>
        <v>1.0603</v>
      </c>
      <c r="D27" s="10">
        <v>1101</v>
      </c>
      <c r="E27">
        <f>IF(ISNUMBER(MATCH(D27, [2]top_bds_ht_degrees!$F:$F, 0)), 1, 0)</f>
        <v>0</v>
      </c>
    </row>
    <row r="28" spans="1:5">
      <c r="A28" s="4" t="s">
        <v>26</v>
      </c>
      <c r="B28" s="6">
        <v>1.0604</v>
      </c>
      <c r="C28" s="6">
        <f>VLOOKUP(B28,[1]Crosswalk2010to2020!$I:$J,2,FALSE)</f>
        <v>1.0604</v>
      </c>
      <c r="D28" s="10">
        <v>1101</v>
      </c>
      <c r="E28">
        <f>IF(ISNUMBER(MATCH(D28, [2]top_bds_ht_degrees!$F:$F, 0)), 1, 0)</f>
        <v>0</v>
      </c>
    </row>
    <row r="29" spans="1:5">
      <c r="A29" s="4" t="s">
        <v>27</v>
      </c>
      <c r="B29" s="6">
        <v>1.0605</v>
      </c>
      <c r="C29" s="6">
        <f>VLOOKUP(B29,[1]Crosswalk2010to2020!$I:$J,2,FALSE)</f>
        <v>1.0605</v>
      </c>
      <c r="D29" s="10">
        <v>1101</v>
      </c>
      <c r="E29">
        <f>IF(ISNUMBER(MATCH(D29, [2]top_bds_ht_degrees!$F:$F, 0)), 1, 0)</f>
        <v>0</v>
      </c>
    </row>
    <row r="30" spans="1:5">
      <c r="A30" s="4" t="s">
        <v>28</v>
      </c>
      <c r="B30" s="6">
        <v>1.0606</v>
      </c>
      <c r="C30" s="6">
        <f>VLOOKUP(B30,[1]Crosswalk2010to2020!$I:$J,2,FALSE)</f>
        <v>1.0606</v>
      </c>
      <c r="D30" s="10">
        <v>1101</v>
      </c>
      <c r="E30">
        <f>IF(ISNUMBER(MATCH(D30, [2]top_bds_ht_degrees!$F:$F, 0)), 1, 0)</f>
        <v>0</v>
      </c>
    </row>
    <row r="31" spans="1:5">
      <c r="A31" s="4" t="s">
        <v>29</v>
      </c>
      <c r="B31" s="6">
        <v>1.0607</v>
      </c>
      <c r="C31" s="6">
        <f>VLOOKUP(B31,[1]Crosswalk2010to2020!$I:$J,2,FALSE)</f>
        <v>1.0607</v>
      </c>
      <c r="D31" s="10">
        <v>1101</v>
      </c>
      <c r="E31">
        <f>IF(ISNUMBER(MATCH(D31, [2]top_bds_ht_degrees!$F:$F, 0)), 1, 0)</f>
        <v>0</v>
      </c>
    </row>
    <row r="32" spans="1:5">
      <c r="A32" s="4" t="s">
        <v>30</v>
      </c>
      <c r="B32" s="6">
        <v>1.0608</v>
      </c>
      <c r="C32" s="6">
        <f>VLOOKUP(B32,[1]Crosswalk2010to2020!$I:$J,2,FALSE)</f>
        <v>1.0608</v>
      </c>
      <c r="D32" s="10">
        <v>1101</v>
      </c>
      <c r="E32">
        <f>IF(ISNUMBER(MATCH(D32, [2]top_bds_ht_degrees!$F:$F, 0)), 1, 0)</f>
        <v>0</v>
      </c>
    </row>
    <row r="33" spans="1:5">
      <c r="A33" s="4" t="s">
        <v>31</v>
      </c>
      <c r="B33" s="6">
        <v>1.0699000000000001</v>
      </c>
      <c r="C33" s="6">
        <f>VLOOKUP(B33,[1]Crosswalk2010to2020!$I:$J,2,FALSE)</f>
        <v>1.0699000000000001</v>
      </c>
      <c r="D33" s="10">
        <v>1101</v>
      </c>
      <c r="E33">
        <f>IF(ISNUMBER(MATCH(D33, [2]top_bds_ht_degrees!$F:$F, 0)), 1, 0)</f>
        <v>0</v>
      </c>
    </row>
    <row r="34" spans="1:5">
      <c r="A34" s="4" t="s">
        <v>32</v>
      </c>
      <c r="B34" s="6">
        <v>1.0701000000000001</v>
      </c>
      <c r="C34" s="6">
        <f>VLOOKUP(B34,[1]Crosswalk2010to2020!$I:$J,2,FALSE)</f>
        <v>1.0701000000000001</v>
      </c>
      <c r="D34" s="10">
        <v>1101</v>
      </c>
      <c r="E34">
        <f>IF(ISNUMBER(MATCH(D34, [2]top_bds_ht_degrees!$F:$F, 0)), 1, 0)</f>
        <v>0</v>
      </c>
    </row>
    <row r="35" spans="1:5">
      <c r="A35" s="4" t="s">
        <v>33</v>
      </c>
      <c r="B35" s="6">
        <v>1.9999</v>
      </c>
      <c r="C35" s="6">
        <f>VLOOKUP(B35,[1]Crosswalk2010to2020!$I:$J,2,FALSE)</f>
        <v>1.9999</v>
      </c>
      <c r="D35" s="10">
        <v>1101</v>
      </c>
      <c r="E35">
        <f>IF(ISNUMBER(MATCH(D35, [2]top_bds_ht_degrees!$F:$F, 0)), 1, 0)</f>
        <v>0</v>
      </c>
    </row>
    <row r="36" spans="1:5">
      <c r="A36" s="5" t="s">
        <v>34</v>
      </c>
      <c r="B36" s="6">
        <v>1</v>
      </c>
      <c r="C36" s="6">
        <f>VLOOKUP(B36,[1]Crosswalk2010to2020!$I:$J,2,FALSE)</f>
        <v>1</v>
      </c>
      <c r="D36" s="11">
        <v>1102</v>
      </c>
      <c r="E36">
        <f>IF(ISNUMBER(MATCH(D36, [2]top_bds_ht_degrees!$F:$F, 0)), 1, 0)</f>
        <v>0</v>
      </c>
    </row>
    <row r="37" spans="1:5">
      <c r="A37" s="4" t="s">
        <v>34</v>
      </c>
      <c r="B37" s="6">
        <v>1.0103</v>
      </c>
      <c r="C37" s="6">
        <f>VLOOKUP(B37,[1]Crosswalk2010to2020!$I:$J,2,FALSE)</f>
        <v>1.0103</v>
      </c>
      <c r="D37" s="10">
        <v>1102</v>
      </c>
      <c r="E37">
        <f>IF(ISNUMBER(MATCH(D37, [2]top_bds_ht_degrees!$F:$F, 0)), 1, 0)</f>
        <v>0</v>
      </c>
    </row>
    <row r="38" spans="1:5">
      <c r="A38" s="5" t="s">
        <v>35</v>
      </c>
      <c r="B38" s="6">
        <v>1</v>
      </c>
      <c r="C38" s="6">
        <f>VLOOKUP(B38,[1]Crosswalk2010to2020!$I:$J,2,FALSE)</f>
        <v>1</v>
      </c>
      <c r="D38" s="11">
        <v>1103</v>
      </c>
      <c r="E38">
        <f>IF(ISNUMBER(MATCH(D38, [2]top_bds_ht_degrees!$F:$F, 0)), 1, 0)</f>
        <v>0</v>
      </c>
    </row>
    <row r="39" spans="1:5">
      <c r="A39" s="4" t="s">
        <v>36</v>
      </c>
      <c r="B39" s="6">
        <v>1.0507</v>
      </c>
      <c r="C39" s="6">
        <f>VLOOKUP(B39,[1]Crosswalk2010to2020!$I:$J,2,FALSE)</f>
        <v>1.0507</v>
      </c>
      <c r="D39" s="10">
        <v>1101</v>
      </c>
      <c r="E39">
        <f>IF(ISNUMBER(MATCH(D39, [2]top_bds_ht_degrees!$F:$F, 0)), 1, 0)</f>
        <v>0</v>
      </c>
    </row>
    <row r="40" spans="1:5">
      <c r="A40" s="4" t="s">
        <v>37</v>
      </c>
      <c r="B40" s="6">
        <v>1.0901000000000001</v>
      </c>
      <c r="C40" s="6">
        <f>VLOOKUP(B40,[1]Crosswalk2010to2020!$I:$J,2,FALSE)</f>
        <v>1.0901000000000001</v>
      </c>
      <c r="D40" s="10">
        <v>1103</v>
      </c>
      <c r="E40">
        <f>IF(ISNUMBER(MATCH(D40, [2]top_bds_ht_degrees!$F:$F, 0)), 1, 0)</f>
        <v>0</v>
      </c>
    </row>
    <row r="41" spans="1:5">
      <c r="A41" s="4" t="s">
        <v>38</v>
      </c>
      <c r="B41" s="6">
        <v>1.0902000000000001</v>
      </c>
      <c r="C41" s="6">
        <f>VLOOKUP(B41,[1]Crosswalk2010to2020!$I:$J,2,FALSE)</f>
        <v>1.0902000000000001</v>
      </c>
      <c r="D41" s="10">
        <v>1103</v>
      </c>
      <c r="E41">
        <f>IF(ISNUMBER(MATCH(D41, [2]top_bds_ht_degrees!$F:$F, 0)), 1, 0)</f>
        <v>0</v>
      </c>
    </row>
    <row r="42" spans="1:5">
      <c r="A42" s="4" t="s">
        <v>39</v>
      </c>
      <c r="B42" s="6">
        <v>1.0903</v>
      </c>
      <c r="C42" s="6">
        <f>VLOOKUP(B42,[1]Crosswalk2010to2020!$I:$J,2,FALSE)</f>
        <v>1.0903</v>
      </c>
      <c r="D42" s="10">
        <v>1103</v>
      </c>
      <c r="E42">
        <f>IF(ISNUMBER(MATCH(D42, [2]top_bds_ht_degrees!$F:$F, 0)), 1, 0)</f>
        <v>0</v>
      </c>
    </row>
    <row r="43" spans="1:5">
      <c r="A43" s="4" t="s">
        <v>40</v>
      </c>
      <c r="B43" s="6">
        <v>1.0904</v>
      </c>
      <c r="C43" s="6">
        <f>VLOOKUP(B43,[1]Crosswalk2010to2020!$I:$J,2,FALSE)</f>
        <v>1.0904</v>
      </c>
      <c r="D43" s="10">
        <v>1103</v>
      </c>
      <c r="E43">
        <f>IF(ISNUMBER(MATCH(D43, [2]top_bds_ht_degrees!$F:$F, 0)), 1, 0)</f>
        <v>0</v>
      </c>
    </row>
    <row r="44" spans="1:5">
      <c r="A44" s="4" t="s">
        <v>41</v>
      </c>
      <c r="B44" s="6">
        <v>1.0905</v>
      </c>
      <c r="C44" s="6">
        <f>VLOOKUP(B44,[1]Crosswalk2010to2020!$I:$J,2,FALSE)</f>
        <v>1.0905</v>
      </c>
      <c r="D44" s="10">
        <v>1103</v>
      </c>
      <c r="E44">
        <f>IF(ISNUMBER(MATCH(D44, [2]top_bds_ht_degrees!$F:$F, 0)), 1, 0)</f>
        <v>0</v>
      </c>
    </row>
    <row r="45" spans="1:5">
      <c r="A45" s="4" t="s">
        <v>42</v>
      </c>
      <c r="B45" s="6">
        <v>1.0906</v>
      </c>
      <c r="C45" s="6">
        <f>VLOOKUP(B45,[1]Crosswalk2010to2020!$I:$J,2,FALSE)</f>
        <v>1.0906</v>
      </c>
      <c r="D45" s="10">
        <v>1103</v>
      </c>
      <c r="E45">
        <f>IF(ISNUMBER(MATCH(D45, [2]top_bds_ht_degrees!$F:$F, 0)), 1, 0)</f>
        <v>0</v>
      </c>
    </row>
    <row r="46" spans="1:5">
      <c r="A46" s="4" t="s">
        <v>43</v>
      </c>
      <c r="B46" s="6">
        <v>1.0907</v>
      </c>
      <c r="C46" s="6">
        <f>VLOOKUP(B46,[1]Crosswalk2010to2020!$I:$J,2,FALSE)</f>
        <v>1.0907</v>
      </c>
      <c r="D46" s="10">
        <v>1103</v>
      </c>
      <c r="E46">
        <f>IF(ISNUMBER(MATCH(D46, [2]top_bds_ht_degrees!$F:$F, 0)), 1, 0)</f>
        <v>0</v>
      </c>
    </row>
    <row r="47" spans="1:5">
      <c r="A47" s="4" t="s">
        <v>44</v>
      </c>
      <c r="B47" s="6">
        <v>1.0999000000000001</v>
      </c>
      <c r="C47" s="6">
        <f>VLOOKUP(B47,[1]Crosswalk2010to2020!$I:$J,2,FALSE)</f>
        <v>1.0999000000000001</v>
      </c>
      <c r="D47" s="10">
        <v>1103</v>
      </c>
      <c r="E47">
        <f>IF(ISNUMBER(MATCH(D47, [2]top_bds_ht_degrees!$F:$F, 0)), 1, 0)</f>
        <v>0</v>
      </c>
    </row>
    <row r="48" spans="1:5">
      <c r="A48" s="5" t="s">
        <v>45</v>
      </c>
      <c r="B48" s="6">
        <v>1</v>
      </c>
      <c r="C48" s="6">
        <f>VLOOKUP(B48,[1]Crosswalk2010to2020!$I:$J,2,FALSE)</f>
        <v>1</v>
      </c>
      <c r="D48" s="11">
        <v>1104</v>
      </c>
      <c r="E48">
        <f>IF(ISNUMBER(MATCH(D48, [2]top_bds_ht_degrees!$F:$F, 0)), 1, 0)</f>
        <v>0</v>
      </c>
    </row>
    <row r="49" spans="1:5">
      <c r="A49" s="4" t="s">
        <v>45</v>
      </c>
      <c r="B49" s="6">
        <v>1.1001000000000001</v>
      </c>
      <c r="C49" s="6">
        <f>VLOOKUP(B49,[1]Crosswalk2010to2020!$I:$J,2,FALSE)</f>
        <v>1.1001000000000001</v>
      </c>
      <c r="D49" s="10">
        <v>1104</v>
      </c>
      <c r="E49">
        <f>IF(ISNUMBER(MATCH(D49, [2]top_bds_ht_degrees!$F:$F, 0)), 1, 0)</f>
        <v>0</v>
      </c>
    </row>
    <row r="50" spans="1:5">
      <c r="A50" s="4" t="s">
        <v>46</v>
      </c>
      <c r="B50" s="6">
        <v>1.1002000000000001</v>
      </c>
      <c r="C50" s="6">
        <f>VLOOKUP(B50,[1]Crosswalk2010to2020!$I:$J,2,FALSE)</f>
        <v>1.1002000000000001</v>
      </c>
      <c r="D50" s="10">
        <v>1104</v>
      </c>
      <c r="E50">
        <f>IF(ISNUMBER(MATCH(D50, [2]top_bds_ht_degrees!$F:$F, 0)), 1, 0)</f>
        <v>0</v>
      </c>
    </row>
    <row r="51" spans="1:5">
      <c r="A51" s="4" t="s">
        <v>47</v>
      </c>
      <c r="B51" s="6">
        <v>1.1099000000000001</v>
      </c>
      <c r="C51" s="6">
        <f>VLOOKUP(B51,[1]Crosswalk2010to2020!$I:$J,2,FALSE)</f>
        <v>1.1099000000000001</v>
      </c>
      <c r="D51" s="10">
        <v>1104</v>
      </c>
      <c r="E51">
        <f>IF(ISNUMBER(MATCH(D51, [2]top_bds_ht_degrees!$F:$F, 0)), 1, 0)</f>
        <v>0</v>
      </c>
    </row>
    <row r="52" spans="1:5">
      <c r="A52" s="5" t="s">
        <v>48</v>
      </c>
      <c r="B52" s="6">
        <v>1</v>
      </c>
      <c r="C52" s="6">
        <f>VLOOKUP(B52,[1]Crosswalk2010to2020!$I:$J,2,FALSE)</f>
        <v>1</v>
      </c>
      <c r="D52" s="11">
        <v>1105</v>
      </c>
      <c r="E52">
        <f>IF(ISNUMBER(MATCH(D52, [2]top_bds_ht_degrees!$F:$F, 0)), 1, 0)</f>
        <v>0</v>
      </c>
    </row>
    <row r="53" spans="1:5">
      <c r="A53" s="4" t="s">
        <v>49</v>
      </c>
      <c r="B53" s="6">
        <v>1.1101000000000001</v>
      </c>
      <c r="C53" s="6">
        <f>VLOOKUP(B53,[1]Crosswalk2010to2020!$I:$J,2,FALSE)</f>
        <v>1.1101000000000001</v>
      </c>
      <c r="D53" s="10">
        <v>1105</v>
      </c>
      <c r="E53">
        <f>IF(ISNUMBER(MATCH(D53, [2]top_bds_ht_degrees!$F:$F, 0)), 1, 0)</f>
        <v>0</v>
      </c>
    </row>
    <row r="54" spans="1:5">
      <c r="A54" s="4" t="s">
        <v>50</v>
      </c>
      <c r="B54" s="6">
        <v>1.1102000000000001</v>
      </c>
      <c r="C54" s="6">
        <f>VLOOKUP(B54,[1]Crosswalk2010to2020!$I:$J,2,FALSE)</f>
        <v>1.1102000000000001</v>
      </c>
      <c r="D54" s="10">
        <v>1105</v>
      </c>
      <c r="E54">
        <f>IF(ISNUMBER(MATCH(D54, [2]top_bds_ht_degrees!$F:$F, 0)), 1, 0)</f>
        <v>0</v>
      </c>
    </row>
    <row r="55" spans="1:5">
      <c r="A55" s="4" t="s">
        <v>51</v>
      </c>
      <c r="B55" s="6">
        <v>1.1103000000000001</v>
      </c>
      <c r="C55" s="6">
        <f>VLOOKUP(B55,[1]Crosswalk2010to2020!$I:$J,2,FALSE)</f>
        <v>1.1103000000000001</v>
      </c>
      <c r="D55" s="10">
        <v>1105</v>
      </c>
      <c r="E55">
        <f>IF(ISNUMBER(MATCH(D55, [2]top_bds_ht_degrees!$F:$F, 0)), 1, 0)</f>
        <v>0</v>
      </c>
    </row>
    <row r="56" spans="1:5">
      <c r="A56" s="4" t="s">
        <v>52</v>
      </c>
      <c r="B56" s="6">
        <v>1.1104000000000001</v>
      </c>
      <c r="C56" s="6">
        <f>VLOOKUP(B56,[1]Crosswalk2010to2020!$I:$J,2,FALSE)</f>
        <v>1.1104000000000001</v>
      </c>
      <c r="D56" s="10">
        <v>1105</v>
      </c>
      <c r="E56">
        <f>IF(ISNUMBER(MATCH(D56, [2]top_bds_ht_degrees!$F:$F, 0)), 1, 0)</f>
        <v>0</v>
      </c>
    </row>
    <row r="57" spans="1:5">
      <c r="A57" s="4" t="s">
        <v>53</v>
      </c>
      <c r="B57" s="6">
        <v>1.1105</v>
      </c>
      <c r="C57" s="6">
        <f>VLOOKUP(B57,[1]Crosswalk2010to2020!$I:$J,2,FALSE)</f>
        <v>1.1105</v>
      </c>
      <c r="D57" s="10">
        <v>1105</v>
      </c>
      <c r="E57">
        <f>IF(ISNUMBER(MATCH(D57, [2]top_bds_ht_degrees!$F:$F, 0)), 1, 0)</f>
        <v>0</v>
      </c>
    </row>
    <row r="58" spans="1:5">
      <c r="A58" s="4" t="s">
        <v>54</v>
      </c>
      <c r="B58" s="6">
        <v>1.1106</v>
      </c>
      <c r="C58" s="6">
        <f>VLOOKUP(B58,[1]Crosswalk2010to2020!$I:$J,2,FALSE)</f>
        <v>1.1106</v>
      </c>
      <c r="D58" s="10">
        <v>1105</v>
      </c>
      <c r="E58">
        <f>IF(ISNUMBER(MATCH(D58, [2]top_bds_ht_degrees!$F:$F, 0)), 1, 0)</f>
        <v>0</v>
      </c>
    </row>
    <row r="59" spans="1:5">
      <c r="A59" s="4" t="s">
        <v>55</v>
      </c>
      <c r="B59" s="6">
        <v>1.1198999999999999</v>
      </c>
      <c r="C59" s="6">
        <f>VLOOKUP(B59,[1]Crosswalk2010to2020!$I:$J,2,FALSE)</f>
        <v>1.1198999999999999</v>
      </c>
      <c r="D59" s="10">
        <v>1105</v>
      </c>
      <c r="E59">
        <f>IF(ISNUMBER(MATCH(D59, [2]top_bds_ht_degrees!$F:$F, 0)), 1, 0)</f>
        <v>0</v>
      </c>
    </row>
    <row r="60" spans="1:5">
      <c r="A60" s="5" t="s">
        <v>56</v>
      </c>
      <c r="B60" s="6">
        <v>1</v>
      </c>
      <c r="C60" s="6">
        <f>VLOOKUP(B60,[1]Crosswalk2010to2020!$I:$J,2,FALSE)</f>
        <v>1</v>
      </c>
      <c r="D60" s="11">
        <v>1106</v>
      </c>
      <c r="E60">
        <f>IF(ISNUMBER(MATCH(D60, [2]top_bds_ht_degrees!$F:$F, 0)), 1, 0)</f>
        <v>0</v>
      </c>
    </row>
    <row r="61" spans="1:5">
      <c r="A61" s="1" t="s">
        <v>57</v>
      </c>
      <c r="B61" s="6">
        <v>1.1201000000000001</v>
      </c>
      <c r="C61" s="6">
        <f>VLOOKUP(B61,[1]Crosswalk2010to2020!$I:$J,2,FALSE)</f>
        <v>1.1201000000000001</v>
      </c>
      <c r="D61" s="10">
        <v>1106</v>
      </c>
      <c r="E61">
        <f>IF(ISNUMBER(MATCH(D61, [2]top_bds_ht_degrees!$F:$F, 0)), 1, 0)</f>
        <v>0</v>
      </c>
    </row>
    <row r="62" spans="1:5">
      <c r="A62" s="4" t="s">
        <v>58</v>
      </c>
      <c r="B62" s="6">
        <v>1.1202000000000001</v>
      </c>
      <c r="C62" s="6">
        <f>VLOOKUP(B62,[1]Crosswalk2010to2020!$I:$J,2,FALSE)</f>
        <v>1.1202000000000001</v>
      </c>
      <c r="D62" s="10">
        <v>1106</v>
      </c>
      <c r="E62">
        <f>IF(ISNUMBER(MATCH(D62, [2]top_bds_ht_degrees!$F:$F, 0)), 1, 0)</f>
        <v>0</v>
      </c>
    </row>
    <row r="63" spans="1:5">
      <c r="A63" s="4" t="s">
        <v>59</v>
      </c>
      <c r="B63" s="6">
        <v>1.1203000000000001</v>
      </c>
      <c r="C63" s="6">
        <f>VLOOKUP(B63,[1]Crosswalk2010to2020!$I:$J,2,FALSE)</f>
        <v>1.1203000000000001</v>
      </c>
      <c r="D63" s="10">
        <v>1106</v>
      </c>
      <c r="E63">
        <f>IF(ISNUMBER(MATCH(D63, [2]top_bds_ht_degrees!$F:$F, 0)), 1, 0)</f>
        <v>0</v>
      </c>
    </row>
    <row r="64" spans="1:5">
      <c r="A64" s="1" t="s">
        <v>60</v>
      </c>
      <c r="B64" s="6">
        <v>1.1298999999999999</v>
      </c>
      <c r="C64" s="6">
        <f>VLOOKUP(B64,[1]Crosswalk2010to2020!$I:$J,2,FALSE)</f>
        <v>1.1298999999999999</v>
      </c>
      <c r="D64" s="10">
        <v>1106</v>
      </c>
      <c r="E64">
        <f>IF(ISNUMBER(MATCH(D64, [2]top_bds_ht_degrees!$F:$F, 0)), 1, 0)</f>
        <v>0</v>
      </c>
    </row>
    <row r="65" spans="1:5">
      <c r="A65" s="5" t="s">
        <v>61</v>
      </c>
      <c r="B65" s="6">
        <v>1</v>
      </c>
      <c r="C65" s="6">
        <f>VLOOKUP(B65,[1]Crosswalk2010to2020!$I:$J,2,FALSE)</f>
        <v>1</v>
      </c>
      <c r="D65" s="11">
        <v>1199</v>
      </c>
      <c r="E65">
        <f>IF(ISNUMBER(MATCH(D65, [2]top_bds_ht_degrees!$F:$F, 0)), 1, 0)</f>
        <v>0</v>
      </c>
    </row>
    <row r="66" spans="1:5">
      <c r="A66" s="4" t="s">
        <v>62</v>
      </c>
      <c r="B66" s="6">
        <v>1.0801000000000001</v>
      </c>
      <c r="C66" s="6">
        <f>VLOOKUP(B66,[1]Crosswalk2010to2020!$I:$J,2,FALSE)</f>
        <v>1.0801000000000001</v>
      </c>
      <c r="D66" s="10">
        <v>1199</v>
      </c>
      <c r="E66">
        <f>IF(ISNUMBER(MATCH(D66, [2]top_bds_ht_degrees!$F:$F, 0)), 1, 0)</f>
        <v>0</v>
      </c>
    </row>
    <row r="67" spans="1:5">
      <c r="A67" s="4" t="s">
        <v>63</v>
      </c>
      <c r="B67" s="6">
        <v>1.0802</v>
      </c>
      <c r="C67" s="6">
        <f>VLOOKUP(B67,[1]Crosswalk2010to2020!$I:$J,2,FALSE)</f>
        <v>1.0802</v>
      </c>
      <c r="D67" s="10">
        <v>1199</v>
      </c>
      <c r="E67">
        <f>IF(ISNUMBER(MATCH(D67, [2]top_bds_ht_degrees!$F:$F, 0)), 1, 0)</f>
        <v>0</v>
      </c>
    </row>
    <row r="68" spans="1:5">
      <c r="A68" s="4" t="s">
        <v>64</v>
      </c>
      <c r="B68" s="6">
        <v>1.0899000000000001</v>
      </c>
      <c r="C68" s="6">
        <f>VLOOKUP(B68,[1]Crosswalk2010to2020!$I:$J,2,FALSE)</f>
        <v>1.0899000000000001</v>
      </c>
      <c r="D68" s="10">
        <v>1199</v>
      </c>
      <c r="E68">
        <f>IF(ISNUMBER(MATCH(D68, [2]top_bds_ht_degrees!$F:$F, 0)), 1, 0)</f>
        <v>0</v>
      </c>
    </row>
    <row r="69" spans="1:5">
      <c r="A69" s="5" t="s">
        <v>65</v>
      </c>
      <c r="B69" s="6">
        <v>3</v>
      </c>
      <c r="C69" s="6">
        <f>VLOOKUP(B69,[1]Crosswalk2010to2020!$I:$J,2,FALSE)</f>
        <v>3</v>
      </c>
      <c r="D69" s="11">
        <v>1301</v>
      </c>
      <c r="E69">
        <f>IF(ISNUMBER(MATCH(D69, [2]top_bds_ht_degrees!$F:$F, 0)), 1, 0)</f>
        <v>0</v>
      </c>
    </row>
    <row r="70" spans="1:5">
      <c r="A70" s="4" t="s">
        <v>66</v>
      </c>
      <c r="B70" s="6">
        <v>3.0103</v>
      </c>
      <c r="C70" s="6">
        <f>VLOOKUP(B70,[1]Crosswalk2010to2020!$I:$J,2,FALSE)</f>
        <v>3.0103</v>
      </c>
      <c r="D70" s="10">
        <v>1301</v>
      </c>
      <c r="E70">
        <f>IF(ISNUMBER(MATCH(D70, [2]top_bds_ht_degrees!$F:$F, 0)), 1, 0)</f>
        <v>0</v>
      </c>
    </row>
    <row r="71" spans="1:5">
      <c r="A71" s="4" t="s">
        <v>65</v>
      </c>
      <c r="B71" s="6">
        <v>3.0104000000000002</v>
      </c>
      <c r="C71" s="6">
        <f>VLOOKUP(B71,[1]Crosswalk2010to2020!$I:$J,2,FALSE)</f>
        <v>3.0104000000000002</v>
      </c>
      <c r="D71" s="10">
        <v>1301</v>
      </c>
      <c r="E71">
        <f>IF(ISNUMBER(MATCH(D71, [2]top_bds_ht_degrees!$F:$F, 0)), 1, 0)</f>
        <v>0</v>
      </c>
    </row>
    <row r="72" spans="1:5">
      <c r="A72" s="5" t="s">
        <v>67</v>
      </c>
      <c r="B72" s="6">
        <v>3</v>
      </c>
      <c r="C72" s="6">
        <f>VLOOKUP(B72,[1]Crosswalk2010to2020!$I:$J,2,FALSE)</f>
        <v>3</v>
      </c>
      <c r="D72" s="11">
        <v>1302</v>
      </c>
      <c r="E72">
        <f>IF(ISNUMBER(MATCH(D72, [2]top_bds_ht_degrees!$F:$F, 0)), 1, 0)</f>
        <v>0</v>
      </c>
    </row>
    <row r="73" spans="1:5">
      <c r="A73" s="4" t="s">
        <v>68</v>
      </c>
      <c r="B73" s="6">
        <v>3.0501</v>
      </c>
      <c r="C73" s="6">
        <f>VLOOKUP(B73,[1]Crosswalk2010to2020!$I:$J,2,FALSE)</f>
        <v>3.0501</v>
      </c>
      <c r="D73" s="10">
        <v>1302</v>
      </c>
      <c r="E73">
        <f>IF(ISNUMBER(MATCH(D73, [2]top_bds_ht_degrees!$F:$F, 0)), 1, 0)</f>
        <v>0</v>
      </c>
    </row>
    <row r="74" spans="1:5">
      <c r="A74" s="4" t="s">
        <v>69</v>
      </c>
      <c r="B74" s="6">
        <v>3.0501999999999998</v>
      </c>
      <c r="C74" s="6">
        <f>VLOOKUP(B74,[1]Crosswalk2010to2020!$I:$J,2,FALSE)</f>
        <v>3.0501999999999998</v>
      </c>
      <c r="D74" s="10">
        <v>1302</v>
      </c>
      <c r="E74">
        <f>IF(ISNUMBER(MATCH(D74, [2]top_bds_ht_degrees!$F:$F, 0)), 1, 0)</f>
        <v>0</v>
      </c>
    </row>
    <row r="75" spans="1:5">
      <c r="A75" s="4" t="s">
        <v>70</v>
      </c>
      <c r="B75" s="6">
        <v>3.0506000000000002</v>
      </c>
      <c r="C75" s="6">
        <f>VLOOKUP(B75,[1]Crosswalk2010to2020!$I:$J,2,FALSE)</f>
        <v>3.0506000000000002</v>
      </c>
      <c r="D75" s="10">
        <v>1302</v>
      </c>
      <c r="E75">
        <f>IF(ISNUMBER(MATCH(D75, [2]top_bds_ht_degrees!$F:$F, 0)), 1, 0)</f>
        <v>0</v>
      </c>
    </row>
    <row r="76" spans="1:5">
      <c r="A76" s="4" t="s">
        <v>71</v>
      </c>
      <c r="B76" s="6">
        <v>3.0508000000000002</v>
      </c>
      <c r="C76" s="6">
        <f>VLOOKUP(B76,[1]Crosswalk2010to2020!$I:$J,2,FALSE)</f>
        <v>3.0508000000000002</v>
      </c>
      <c r="D76" s="10">
        <v>1302</v>
      </c>
      <c r="E76">
        <f>IF(ISNUMBER(MATCH(D76, [2]top_bds_ht_degrees!$F:$F, 0)), 1, 0)</f>
        <v>0</v>
      </c>
    </row>
    <row r="77" spans="1:5">
      <c r="A77" s="4" t="s">
        <v>72</v>
      </c>
      <c r="B77" s="6">
        <v>3.0508999999999999</v>
      </c>
      <c r="C77" s="6">
        <f>VLOOKUP(B77,[1]Crosswalk2010to2020!$I:$J,2,FALSE)</f>
        <v>3.0508999999999999</v>
      </c>
      <c r="D77" s="10">
        <v>1302</v>
      </c>
      <c r="E77">
        <f>IF(ISNUMBER(MATCH(D77, [2]top_bds_ht_degrees!$F:$F, 0)), 1, 0)</f>
        <v>0</v>
      </c>
    </row>
    <row r="78" spans="1:5">
      <c r="A78" s="4" t="s">
        <v>73</v>
      </c>
      <c r="B78" s="6">
        <v>3.0510000000000002</v>
      </c>
      <c r="C78" s="6">
        <f>VLOOKUP(B78,[1]Crosswalk2010to2020!$I:$J,2,FALSE)</f>
        <v>3.0510000000000002</v>
      </c>
      <c r="D78" s="10">
        <v>1302</v>
      </c>
      <c r="E78">
        <f>IF(ISNUMBER(MATCH(D78, [2]top_bds_ht_degrees!$F:$F, 0)), 1, 0)</f>
        <v>0</v>
      </c>
    </row>
    <row r="79" spans="1:5">
      <c r="A79" s="4" t="s">
        <v>74</v>
      </c>
      <c r="B79" s="6">
        <v>3.0510999999999999</v>
      </c>
      <c r="C79" s="6">
        <f>VLOOKUP(B79,[1]Crosswalk2010to2020!$I:$J,2,FALSE)</f>
        <v>3.0510999999999999</v>
      </c>
      <c r="D79" s="10">
        <v>1302</v>
      </c>
      <c r="E79">
        <f>IF(ISNUMBER(MATCH(D79, [2]top_bds_ht_degrees!$F:$F, 0)), 1, 0)</f>
        <v>0</v>
      </c>
    </row>
    <row r="80" spans="1:5">
      <c r="A80" s="4" t="s">
        <v>75</v>
      </c>
      <c r="B80" s="6">
        <v>3.0598999999999998</v>
      </c>
      <c r="C80" s="6">
        <f>VLOOKUP(B80,[1]Crosswalk2010to2020!$I:$J,2,FALSE)</f>
        <v>3.0598999999999998</v>
      </c>
      <c r="D80" s="10">
        <v>1302</v>
      </c>
      <c r="E80">
        <f>IF(ISNUMBER(MATCH(D80, [2]top_bds_ht_degrees!$F:$F, 0)), 1, 0)</f>
        <v>0</v>
      </c>
    </row>
    <row r="81" spans="1:5">
      <c r="A81" s="5" t="s">
        <v>76</v>
      </c>
      <c r="B81" s="6">
        <v>3</v>
      </c>
      <c r="C81" s="6">
        <f>VLOOKUP(B81,[1]Crosswalk2010to2020!$I:$J,2,FALSE)</f>
        <v>3</v>
      </c>
      <c r="D81" s="11">
        <v>1303</v>
      </c>
      <c r="E81">
        <f>IF(ISNUMBER(MATCH(D81, [2]top_bds_ht_degrees!$F:$F, 0)), 1, 0)</f>
        <v>0</v>
      </c>
    </row>
    <row r="82" spans="1:5">
      <c r="A82" s="4" t="s">
        <v>77</v>
      </c>
      <c r="B82" s="6">
        <v>3.0101</v>
      </c>
      <c r="C82" s="6">
        <f>VLOOKUP(B82,[1]Crosswalk2010to2020!$I:$J,2,FALSE)</f>
        <v>3.0101</v>
      </c>
      <c r="D82" s="10">
        <v>1303</v>
      </c>
      <c r="E82">
        <f>IF(ISNUMBER(MATCH(D82, [2]top_bds_ht_degrees!$F:$F, 0)), 1, 0)</f>
        <v>0</v>
      </c>
    </row>
    <row r="83" spans="1:5">
      <c r="A83" s="4" t="s">
        <v>78</v>
      </c>
      <c r="B83" s="6">
        <v>3.0198999999999998</v>
      </c>
      <c r="C83" s="6">
        <f>VLOOKUP(B83,[1]Crosswalk2010to2020!$I:$J,2,FALSE)</f>
        <v>3.0198999999999998</v>
      </c>
      <c r="D83" s="10">
        <v>1303</v>
      </c>
      <c r="E83">
        <f>IF(ISNUMBER(MATCH(D83, [2]top_bds_ht_degrees!$F:$F, 0)), 1, 0)</f>
        <v>0</v>
      </c>
    </row>
    <row r="84" spans="1:5">
      <c r="A84" s="4" t="s">
        <v>79</v>
      </c>
      <c r="B84" s="6">
        <v>3.0200999999999998</v>
      </c>
      <c r="C84" s="6">
        <f>VLOOKUP(B84,[1]Crosswalk2010to2020!$I:$J,2,FALSE)</f>
        <v>3.0200999999999998</v>
      </c>
      <c r="D84" s="10">
        <v>1303</v>
      </c>
      <c r="E84">
        <f>IF(ISNUMBER(MATCH(D84, [2]top_bds_ht_degrees!$F:$F, 0)), 1, 0)</f>
        <v>0</v>
      </c>
    </row>
    <row r="85" spans="1:5">
      <c r="A85" s="4" t="s">
        <v>80</v>
      </c>
      <c r="B85" s="6">
        <v>3.0204</v>
      </c>
      <c r="C85" s="6">
        <f>VLOOKUP(B85,[1]Crosswalk2010to2020!$I:$J,2,FALSE)</f>
        <v>3.0204</v>
      </c>
      <c r="D85" s="10">
        <v>1303</v>
      </c>
      <c r="E85">
        <f>IF(ISNUMBER(MATCH(D85, [2]top_bds_ht_degrees!$F:$F, 0)), 1, 0)</f>
        <v>0</v>
      </c>
    </row>
    <row r="86" spans="1:5">
      <c r="A86" s="4" t="s">
        <v>81</v>
      </c>
      <c r="B86" s="6">
        <v>3.0205000000000002</v>
      </c>
      <c r="C86" s="6">
        <f>VLOOKUP(B86,[1]Crosswalk2010to2020!$I:$J,2,FALSE)</f>
        <v>3.0205000000000002</v>
      </c>
      <c r="D86" s="10">
        <v>1303</v>
      </c>
      <c r="E86">
        <f>IF(ISNUMBER(MATCH(D86, [2]top_bds_ht_degrees!$F:$F, 0)), 1, 0)</f>
        <v>0</v>
      </c>
    </row>
    <row r="87" spans="1:5">
      <c r="A87" s="4" t="s">
        <v>82</v>
      </c>
      <c r="B87" s="6">
        <v>3.0206</v>
      </c>
      <c r="C87" s="6">
        <f>VLOOKUP(B87,[1]Crosswalk2010to2020!$I:$J,2,FALSE)</f>
        <v>3.0206</v>
      </c>
      <c r="D87" s="10">
        <v>1303</v>
      </c>
      <c r="E87">
        <f>IF(ISNUMBER(MATCH(D87, [2]top_bds_ht_degrees!$F:$F, 0)), 1, 0)</f>
        <v>0</v>
      </c>
    </row>
    <row r="88" spans="1:5">
      <c r="A88" s="4" t="s">
        <v>83</v>
      </c>
      <c r="B88" s="6">
        <v>3.0299</v>
      </c>
      <c r="C88" s="6">
        <f>VLOOKUP(B88,[1]Crosswalk2010to2020!$I:$J,2,FALSE)</f>
        <v>3.0299</v>
      </c>
      <c r="D88" s="10">
        <v>1303</v>
      </c>
      <c r="E88">
        <f>IF(ISNUMBER(MATCH(D88, [2]top_bds_ht_degrees!$F:$F, 0)), 1, 0)</f>
        <v>0</v>
      </c>
    </row>
    <row r="89" spans="1:5">
      <c r="A89" s="4" t="s">
        <v>84</v>
      </c>
      <c r="B89" s="6">
        <v>3.0301</v>
      </c>
      <c r="C89" s="6">
        <f>VLOOKUP(B89,[1]Crosswalk2010to2020!$I:$J,2,FALSE)</f>
        <v>3.0301</v>
      </c>
      <c r="D89" s="10">
        <v>1303</v>
      </c>
      <c r="E89">
        <f>IF(ISNUMBER(MATCH(D89, [2]top_bds_ht_degrees!$F:$F, 0)), 1, 0)</f>
        <v>0</v>
      </c>
    </row>
    <row r="90" spans="1:5">
      <c r="A90" s="4" t="s">
        <v>85</v>
      </c>
      <c r="B90" s="6">
        <v>3.0600999999999998</v>
      </c>
      <c r="C90" s="6">
        <f>VLOOKUP(B90,[1]Crosswalk2010to2020!$I:$J,2,FALSE)</f>
        <v>3.0600999999999998</v>
      </c>
      <c r="D90" s="10">
        <v>1303</v>
      </c>
      <c r="E90">
        <f>IF(ISNUMBER(MATCH(D90, [2]top_bds_ht_degrees!$F:$F, 0)), 1, 0)</f>
        <v>0</v>
      </c>
    </row>
    <row r="91" spans="1:5">
      <c r="A91" s="4" t="s">
        <v>86</v>
      </c>
      <c r="B91" s="6">
        <v>3.9998999999999998</v>
      </c>
      <c r="C91" s="6">
        <f>VLOOKUP(B91,[1]Crosswalk2010to2020!$I:$J,2,FALSE)</f>
        <v>3.9998999999999998</v>
      </c>
      <c r="D91" s="10">
        <v>1303</v>
      </c>
      <c r="E91">
        <f>IF(ISNUMBER(MATCH(D91, [2]top_bds_ht_degrees!$F:$F, 0)), 1, 0)</f>
        <v>0</v>
      </c>
    </row>
    <row r="92" spans="1:5">
      <c r="A92" s="5" t="s">
        <v>87</v>
      </c>
      <c r="B92" s="6">
        <v>4</v>
      </c>
      <c r="C92" s="6">
        <f>VLOOKUP(B92,[1]Crosswalk2010to2020!$I:$J,2,FALSE)</f>
        <v>4</v>
      </c>
      <c r="D92" s="11">
        <v>1401</v>
      </c>
      <c r="E92">
        <f>IF(ISNUMBER(MATCH(D92, [2]top_bds_ht_degrees!$F:$F, 0)), 1, 0)</f>
        <v>1</v>
      </c>
    </row>
    <row r="93" spans="1:5">
      <c r="A93" s="1" t="s">
        <v>87</v>
      </c>
      <c r="B93" s="6">
        <v>4.0201000000000002</v>
      </c>
      <c r="C93" s="6">
        <f>VLOOKUP(B93,[1]Crosswalk2010to2020!$I:$J,2,FALSE)</f>
        <v>4.0201000000000002</v>
      </c>
      <c r="D93" s="10">
        <v>1401</v>
      </c>
      <c r="E93">
        <f>IF(ISNUMBER(MATCH(D93, [2]top_bds_ht_degrees!$F:$F, 0)), 1, 0)</f>
        <v>1</v>
      </c>
    </row>
    <row r="94" spans="1:5">
      <c r="A94" s="1" t="s">
        <v>88</v>
      </c>
      <c r="B94" s="6">
        <v>4.0301</v>
      </c>
      <c r="C94" s="6">
        <f>VLOOKUP(B94,[1]Crosswalk2010to2020!$I:$J,2,FALSE)</f>
        <v>4.0301</v>
      </c>
      <c r="D94" s="10">
        <v>1401</v>
      </c>
      <c r="E94">
        <f>IF(ISNUMBER(MATCH(D94, [2]top_bds_ht_degrees!$F:$F, 0)), 1, 0)</f>
        <v>1</v>
      </c>
    </row>
    <row r="95" spans="1:5">
      <c r="A95" s="1" t="s">
        <v>89</v>
      </c>
      <c r="B95" s="6">
        <v>4.0400999999999998</v>
      </c>
      <c r="C95" s="6">
        <f>VLOOKUP(B95,[1]Crosswalk2010to2020!$I:$J,2,FALSE)</f>
        <v>4.0400999999999998</v>
      </c>
      <c r="D95" s="10">
        <v>1401</v>
      </c>
      <c r="E95">
        <f>IF(ISNUMBER(MATCH(D95, [2]top_bds_ht_degrees!$F:$F, 0)), 1, 0)</f>
        <v>1</v>
      </c>
    </row>
    <row r="96" spans="1:5">
      <c r="A96" s="1" t="s">
        <v>90</v>
      </c>
      <c r="B96" s="6">
        <v>4.0500999999999996</v>
      </c>
      <c r="C96" s="6">
        <f>VLOOKUP(B96,[1]Crosswalk2010to2020!$I:$J,2,FALSE)</f>
        <v>4.0500999999999996</v>
      </c>
      <c r="D96" s="10">
        <v>1401</v>
      </c>
      <c r="E96">
        <f>IF(ISNUMBER(MATCH(D96, [2]top_bds_ht_degrees!$F:$F, 0)), 1, 0)</f>
        <v>1</v>
      </c>
    </row>
    <row r="97" spans="1:5">
      <c r="A97" s="1" t="s">
        <v>91</v>
      </c>
      <c r="B97" s="6">
        <v>4.0601000000000003</v>
      </c>
      <c r="C97" s="6">
        <f>VLOOKUP(B97,[1]Crosswalk2010to2020!$I:$J,2,FALSE)</f>
        <v>4.0601000000000003</v>
      </c>
      <c r="D97" s="10">
        <v>1401</v>
      </c>
      <c r="E97">
        <f>IF(ISNUMBER(MATCH(D97, [2]top_bds_ht_degrees!$F:$F, 0)), 1, 0)</f>
        <v>1</v>
      </c>
    </row>
    <row r="98" spans="1:5">
      <c r="A98" s="1" t="s">
        <v>92</v>
      </c>
      <c r="B98" s="6">
        <v>4.0800999999999998</v>
      </c>
      <c r="C98" s="6">
        <f>VLOOKUP(B98,[1]Crosswalk2010to2020!$I:$J,2,FALSE)</f>
        <v>4.0800999999999998</v>
      </c>
      <c r="D98" s="10">
        <v>1401</v>
      </c>
      <c r="E98">
        <f>IF(ISNUMBER(MATCH(D98, [2]top_bds_ht_degrees!$F:$F, 0)), 1, 0)</f>
        <v>1</v>
      </c>
    </row>
    <row r="99" spans="1:5">
      <c r="A99" s="1" t="s">
        <v>93</v>
      </c>
      <c r="B99" s="6">
        <v>4.0900999999999996</v>
      </c>
      <c r="C99" s="6">
        <f>VLOOKUP(B99,[1]Crosswalk2010to2020!$I:$J,2,FALSE)</f>
        <v>4.0900999999999996</v>
      </c>
      <c r="D99" s="10">
        <v>1401</v>
      </c>
      <c r="E99">
        <f>IF(ISNUMBER(MATCH(D99, [2]top_bds_ht_degrees!$F:$F, 0)), 1, 0)</f>
        <v>1</v>
      </c>
    </row>
    <row r="100" spans="1:5">
      <c r="A100" s="4" t="s">
        <v>94</v>
      </c>
      <c r="B100" s="6">
        <v>4.9999000000000002</v>
      </c>
      <c r="C100" s="6">
        <f>VLOOKUP(B100,[1]Crosswalk2010to2020!$I:$J,2,FALSE)</f>
        <v>4.9999000000000002</v>
      </c>
      <c r="D100" s="10">
        <v>1401</v>
      </c>
      <c r="E100">
        <f>IF(ISNUMBER(MATCH(D100, [2]top_bds_ht_degrees!$F:$F, 0)), 1, 0)</f>
        <v>1</v>
      </c>
    </row>
    <row r="101" spans="1:5">
      <c r="A101" s="5" t="s">
        <v>95</v>
      </c>
      <c r="B101" s="6">
        <v>5</v>
      </c>
      <c r="C101" s="6">
        <f>VLOOKUP(B101,[1]Crosswalk2010to2020!$I:$J,2,FALSE)</f>
        <v>5</v>
      </c>
      <c r="D101" s="11">
        <v>1501</v>
      </c>
      <c r="E101">
        <f>IF(ISNUMBER(MATCH(D101, [2]top_bds_ht_degrees!$F:$F, 0)), 1, 0)</f>
        <v>0</v>
      </c>
    </row>
    <row r="102" spans="1:5">
      <c r="A102" s="4" t="s">
        <v>96</v>
      </c>
      <c r="B102" s="6">
        <v>5.0101000000000004</v>
      </c>
      <c r="C102" s="6">
        <f>VLOOKUP(B102,[1]Crosswalk2010to2020!$I:$J,2,FALSE)</f>
        <v>5.0101000000000004</v>
      </c>
      <c r="D102" s="10">
        <v>1501</v>
      </c>
      <c r="E102">
        <f>IF(ISNUMBER(MATCH(D102, [2]top_bds_ht_degrees!$F:$F, 0)), 1, 0)</f>
        <v>0</v>
      </c>
    </row>
    <row r="103" spans="1:5">
      <c r="A103" s="4" t="s">
        <v>97</v>
      </c>
      <c r="B103" s="6">
        <v>5.0102000000000002</v>
      </c>
      <c r="C103" s="6">
        <f>VLOOKUP(B103,[1]Crosswalk2010to2020!$I:$J,2,FALSE)</f>
        <v>5.0102000000000002</v>
      </c>
      <c r="D103" s="10">
        <v>1501</v>
      </c>
      <c r="E103">
        <f>IF(ISNUMBER(MATCH(D103, [2]top_bds_ht_degrees!$F:$F, 0)), 1, 0)</f>
        <v>0</v>
      </c>
    </row>
    <row r="104" spans="1:5">
      <c r="A104" s="4" t="s">
        <v>98</v>
      </c>
      <c r="B104" s="6">
        <v>5.0103</v>
      </c>
      <c r="C104" s="6">
        <f>VLOOKUP(B104,[1]Crosswalk2010to2020!$I:$J,2,FALSE)</f>
        <v>5.0103</v>
      </c>
      <c r="D104" s="10">
        <v>1501</v>
      </c>
      <c r="E104">
        <f>IF(ISNUMBER(MATCH(D104, [2]top_bds_ht_degrees!$F:$F, 0)), 1, 0)</f>
        <v>0</v>
      </c>
    </row>
    <row r="105" spans="1:5">
      <c r="A105" s="4" t="s">
        <v>99</v>
      </c>
      <c r="B105" s="6">
        <v>5.0103999999999997</v>
      </c>
      <c r="C105" s="6">
        <f>VLOOKUP(B105,[1]Crosswalk2010to2020!$I:$J,2,FALSE)</f>
        <v>5.0103999999999997</v>
      </c>
      <c r="D105" s="10">
        <v>1501</v>
      </c>
      <c r="E105">
        <f>IF(ISNUMBER(MATCH(D105, [2]top_bds_ht_degrees!$F:$F, 0)), 1, 0)</f>
        <v>0</v>
      </c>
    </row>
    <row r="106" spans="1:5">
      <c r="A106" s="4" t="s">
        <v>100</v>
      </c>
      <c r="B106" s="6">
        <v>5.0105000000000004</v>
      </c>
      <c r="C106" s="6">
        <f>VLOOKUP(B106,[1]Crosswalk2010to2020!$I:$J,2,FALSE)</f>
        <v>5.0105000000000004</v>
      </c>
      <c r="D106" s="10">
        <v>1501</v>
      </c>
      <c r="E106">
        <f>IF(ISNUMBER(MATCH(D106, [2]top_bds_ht_degrees!$F:$F, 0)), 1, 0)</f>
        <v>0</v>
      </c>
    </row>
    <row r="107" spans="1:5">
      <c r="A107" s="4" t="s">
        <v>101</v>
      </c>
      <c r="B107" s="6">
        <v>5.0106000000000002</v>
      </c>
      <c r="C107" s="6">
        <f>VLOOKUP(B107,[1]Crosswalk2010to2020!$I:$J,2,FALSE)</f>
        <v>5.0106000000000002</v>
      </c>
      <c r="D107" s="10">
        <v>1501</v>
      </c>
      <c r="E107">
        <f>IF(ISNUMBER(MATCH(D107, [2]top_bds_ht_degrees!$F:$F, 0)), 1, 0)</f>
        <v>0</v>
      </c>
    </row>
    <row r="108" spans="1:5">
      <c r="A108" s="4" t="s">
        <v>102</v>
      </c>
      <c r="B108" s="6">
        <v>5.0106999999999999</v>
      </c>
      <c r="C108" s="6">
        <f>VLOOKUP(B108,[1]Crosswalk2010to2020!$I:$J,2,FALSE)</f>
        <v>5.0106999999999999</v>
      </c>
      <c r="D108" s="10">
        <v>1501</v>
      </c>
      <c r="E108">
        <f>IF(ISNUMBER(MATCH(D108, [2]top_bds_ht_degrees!$F:$F, 0)), 1, 0)</f>
        <v>0</v>
      </c>
    </row>
    <row r="109" spans="1:5">
      <c r="A109" s="1" t="s">
        <v>103</v>
      </c>
      <c r="B109" s="6">
        <v>5.0107999999999997</v>
      </c>
      <c r="C109" s="6">
        <f>VLOOKUP(B109,[1]Crosswalk2010to2020!$I:$J,2,FALSE)</f>
        <v>5.0107999999999997</v>
      </c>
      <c r="D109" s="10">
        <v>1501</v>
      </c>
      <c r="E109">
        <f>IF(ISNUMBER(MATCH(D109, [2]top_bds_ht_degrees!$F:$F, 0)), 1, 0)</f>
        <v>0</v>
      </c>
    </row>
    <row r="110" spans="1:5">
      <c r="A110" s="4" t="s">
        <v>104</v>
      </c>
      <c r="B110" s="6">
        <v>5.0109000000000004</v>
      </c>
      <c r="C110" s="6">
        <f>VLOOKUP(B110,[1]Crosswalk2010to2020!$I:$J,2,FALSE)</f>
        <v>5.0109000000000004</v>
      </c>
      <c r="D110" s="10">
        <v>1501</v>
      </c>
      <c r="E110">
        <f>IF(ISNUMBER(MATCH(D110, [2]top_bds_ht_degrees!$F:$F, 0)), 1, 0)</f>
        <v>0</v>
      </c>
    </row>
    <row r="111" spans="1:5">
      <c r="A111" s="4" t="s">
        <v>105</v>
      </c>
      <c r="B111" s="6">
        <v>5.0110000000000001</v>
      </c>
      <c r="C111" s="6">
        <f>VLOOKUP(B111,[1]Crosswalk2010to2020!$I:$J,2,FALSE)</f>
        <v>5.0110000000000001</v>
      </c>
      <c r="D111" s="10">
        <v>1501</v>
      </c>
      <c r="E111">
        <f>IF(ISNUMBER(MATCH(D111, [2]top_bds_ht_degrees!$F:$F, 0)), 1, 0)</f>
        <v>0</v>
      </c>
    </row>
    <row r="112" spans="1:5">
      <c r="A112" s="4" t="s">
        <v>106</v>
      </c>
      <c r="B112" s="6">
        <v>5.0110999999999999</v>
      </c>
      <c r="C112" s="6">
        <f>VLOOKUP(B112,[1]Crosswalk2010to2020!$I:$J,2,FALSE)</f>
        <v>5.0110999999999999</v>
      </c>
      <c r="D112" s="10">
        <v>1501</v>
      </c>
      <c r="E112">
        <f>IF(ISNUMBER(MATCH(D112, [2]top_bds_ht_degrees!$F:$F, 0)), 1, 0)</f>
        <v>0</v>
      </c>
    </row>
    <row r="113" spans="1:5">
      <c r="A113" s="4" t="s">
        <v>107</v>
      </c>
      <c r="B113" s="6">
        <v>5.0111999999999997</v>
      </c>
      <c r="C113" s="6">
        <f>VLOOKUP(B113,[1]Crosswalk2010to2020!$I:$J,2,FALSE)</f>
        <v>5.0111999999999997</v>
      </c>
      <c r="D113" s="10">
        <v>1501</v>
      </c>
      <c r="E113">
        <f>IF(ISNUMBER(MATCH(D113, [2]top_bds_ht_degrees!$F:$F, 0)), 1, 0)</f>
        <v>0</v>
      </c>
    </row>
    <row r="114" spans="1:5">
      <c r="A114" s="4" t="s">
        <v>108</v>
      </c>
      <c r="B114" s="6">
        <v>5.0113000000000003</v>
      </c>
      <c r="C114" s="6">
        <f>VLOOKUP(B114,[1]Crosswalk2010to2020!$I:$J,2,FALSE)</f>
        <v>5.0113000000000003</v>
      </c>
      <c r="D114" s="10">
        <v>1501</v>
      </c>
      <c r="E114">
        <f>IF(ISNUMBER(MATCH(D114, [2]top_bds_ht_degrees!$F:$F, 0)), 1, 0)</f>
        <v>0</v>
      </c>
    </row>
    <row r="115" spans="1:5">
      <c r="A115" s="4" t="s">
        <v>109</v>
      </c>
      <c r="B115" s="6">
        <v>5.0114000000000001</v>
      </c>
      <c r="C115" s="6">
        <f>VLOOKUP(B115,[1]Crosswalk2010to2020!$I:$J,2,FALSE)</f>
        <v>5.0114000000000001</v>
      </c>
      <c r="D115" s="10">
        <v>1501</v>
      </c>
      <c r="E115">
        <f>IF(ISNUMBER(MATCH(D115, [2]top_bds_ht_degrees!$F:$F, 0)), 1, 0)</f>
        <v>0</v>
      </c>
    </row>
    <row r="116" spans="1:5">
      <c r="A116" s="4" t="s">
        <v>110</v>
      </c>
      <c r="B116" s="6">
        <v>5.0114999999999998</v>
      </c>
      <c r="C116" s="6">
        <f>VLOOKUP(B116,[1]Crosswalk2010to2020!$I:$J,2,FALSE)</f>
        <v>5.0114999999999998</v>
      </c>
      <c r="D116" s="10">
        <v>1501</v>
      </c>
      <c r="E116">
        <f>IF(ISNUMBER(MATCH(D116, [2]top_bds_ht_degrees!$F:$F, 0)), 1, 0)</f>
        <v>0</v>
      </c>
    </row>
    <row r="117" spans="1:5">
      <c r="A117" s="4" t="s">
        <v>111</v>
      </c>
      <c r="B117" s="6">
        <v>5.0115999999999996</v>
      </c>
      <c r="C117" s="6">
        <f>VLOOKUP(B117,[1]Crosswalk2010to2020!$I:$J,2,FALSE)</f>
        <v>5.0115999999999996</v>
      </c>
      <c r="D117" s="10">
        <v>1501</v>
      </c>
      <c r="E117">
        <f>IF(ISNUMBER(MATCH(D117, [2]top_bds_ht_degrees!$F:$F, 0)), 1, 0)</f>
        <v>0</v>
      </c>
    </row>
    <row r="118" spans="1:5">
      <c r="A118" s="4" t="s">
        <v>112</v>
      </c>
      <c r="B118" s="6">
        <v>5.0117000000000003</v>
      </c>
      <c r="C118" s="6">
        <f>VLOOKUP(B118,[1]Crosswalk2010to2020!$I:$J,2,FALSE)</f>
        <v>5.0117000000000003</v>
      </c>
      <c r="D118" s="10">
        <v>1501</v>
      </c>
      <c r="E118">
        <f>IF(ISNUMBER(MATCH(D118, [2]top_bds_ht_degrees!$F:$F, 0)), 1, 0)</f>
        <v>0</v>
      </c>
    </row>
    <row r="119" spans="1:5">
      <c r="A119" s="4" t="s">
        <v>113</v>
      </c>
      <c r="B119" s="6">
        <v>5.0118</v>
      </c>
      <c r="C119" s="6">
        <f>VLOOKUP(B119,[1]Crosswalk2010to2020!$I:$J,2,FALSE)</f>
        <v>5.0118</v>
      </c>
      <c r="D119" s="10">
        <v>1501</v>
      </c>
      <c r="E119">
        <f>IF(ISNUMBER(MATCH(D119, [2]top_bds_ht_degrees!$F:$F, 0)), 1, 0)</f>
        <v>0</v>
      </c>
    </row>
    <row r="120" spans="1:5">
      <c r="A120" s="4" t="s">
        <v>114</v>
      </c>
      <c r="B120" s="6">
        <v>5.0118999999999998</v>
      </c>
      <c r="C120" s="6">
        <f>VLOOKUP(B120,[1]Crosswalk2010to2020!$I:$J,2,FALSE)</f>
        <v>5.0118999999999998</v>
      </c>
      <c r="D120" s="10">
        <v>1501</v>
      </c>
      <c r="E120">
        <f>IF(ISNUMBER(MATCH(D120, [2]top_bds_ht_degrees!$F:$F, 0)), 1, 0)</f>
        <v>0</v>
      </c>
    </row>
    <row r="121" spans="1:5">
      <c r="A121" s="1" t="s">
        <v>115</v>
      </c>
      <c r="B121" s="6">
        <v>5.0119999999999996</v>
      </c>
      <c r="C121" s="6">
        <f>VLOOKUP(B121,[1]Crosswalk2010to2020!$I:$J,2,FALSE)</f>
        <v>5.0119999999999996</v>
      </c>
      <c r="D121" s="10">
        <v>1501</v>
      </c>
      <c r="E121">
        <f>IF(ISNUMBER(MATCH(D121, [2]top_bds_ht_degrees!$F:$F, 0)), 1, 0)</f>
        <v>0</v>
      </c>
    </row>
    <row r="122" spans="1:5">
      <c r="A122" s="1" t="s">
        <v>116</v>
      </c>
      <c r="B122" s="6">
        <v>5.0121000000000002</v>
      </c>
      <c r="C122" s="6">
        <f>VLOOKUP(B122,[1]Crosswalk2010to2020!$I:$J,2,FALSE)</f>
        <v>5.0121000000000002</v>
      </c>
      <c r="D122" s="10">
        <v>1501</v>
      </c>
      <c r="E122">
        <f>IF(ISNUMBER(MATCH(D122, [2]top_bds_ht_degrees!$F:$F, 0)), 1, 0)</f>
        <v>0</v>
      </c>
    </row>
    <row r="123" spans="1:5">
      <c r="A123" s="4" t="s">
        <v>117</v>
      </c>
      <c r="B123" s="6">
        <v>5.0122</v>
      </c>
      <c r="C123" s="6">
        <f>VLOOKUP(B123,[1]Crosswalk2010to2020!$I:$J,2,FALSE)</f>
        <v>5.0122</v>
      </c>
      <c r="D123" s="10">
        <v>1501</v>
      </c>
      <c r="E123">
        <f>IF(ISNUMBER(MATCH(D123, [2]top_bds_ht_degrees!$F:$F, 0)), 1, 0)</f>
        <v>0</v>
      </c>
    </row>
    <row r="124" spans="1:5">
      <c r="A124" s="4" t="s">
        <v>118</v>
      </c>
      <c r="B124" s="6">
        <v>5.0122999999999998</v>
      </c>
      <c r="C124" s="6">
        <f>VLOOKUP(B124,[1]Crosswalk2010to2020!$I:$J,2,FALSE)</f>
        <v>5.0122999999999998</v>
      </c>
      <c r="D124" s="10">
        <v>1501</v>
      </c>
      <c r="E124">
        <f>IF(ISNUMBER(MATCH(D124, [2]top_bds_ht_degrees!$F:$F, 0)), 1, 0)</f>
        <v>0</v>
      </c>
    </row>
    <row r="125" spans="1:5">
      <c r="A125" s="4" t="s">
        <v>119</v>
      </c>
      <c r="B125" s="6">
        <v>5.0124000000000004</v>
      </c>
      <c r="C125" s="6">
        <f>VLOOKUP(B125,[1]Crosswalk2010to2020!$I:$J,2,FALSE)</f>
        <v>5.0124000000000004</v>
      </c>
      <c r="D125" s="10">
        <v>1501</v>
      </c>
      <c r="E125">
        <f>IF(ISNUMBER(MATCH(D125, [2]top_bds_ht_degrees!$F:$F, 0)), 1, 0)</f>
        <v>0</v>
      </c>
    </row>
    <row r="126" spans="1:5">
      <c r="A126" s="4" t="s">
        <v>120</v>
      </c>
      <c r="B126" s="6">
        <v>5.0125000000000002</v>
      </c>
      <c r="C126" s="6">
        <f>VLOOKUP(B126,[1]Crosswalk2010to2020!$I:$J,2,FALSE)</f>
        <v>5.0125000000000002</v>
      </c>
      <c r="D126" s="10">
        <v>1501</v>
      </c>
      <c r="E126">
        <f>IF(ISNUMBER(MATCH(D126, [2]top_bds_ht_degrees!$F:$F, 0)), 1, 0)</f>
        <v>0</v>
      </c>
    </row>
    <row r="127" spans="1:5">
      <c r="A127" s="4" t="s">
        <v>121</v>
      </c>
      <c r="B127" s="6">
        <v>5.0125999999999999</v>
      </c>
      <c r="C127" s="6">
        <f>VLOOKUP(B127,[1]Crosswalk2010to2020!$I:$J,2,FALSE)</f>
        <v>5.0125999999999999</v>
      </c>
      <c r="D127" s="10">
        <v>1501</v>
      </c>
      <c r="E127">
        <f>IF(ISNUMBER(MATCH(D127, [2]top_bds_ht_degrees!$F:$F, 0)), 1, 0)</f>
        <v>0</v>
      </c>
    </row>
    <row r="128" spans="1:5">
      <c r="A128" s="4" t="s">
        <v>122</v>
      </c>
      <c r="B128" s="6">
        <v>5.0126999999999997</v>
      </c>
      <c r="C128" s="6">
        <f>VLOOKUP(B128,[1]Crosswalk2010to2020!$I:$J,2,FALSE)</f>
        <v>5.0126999999999997</v>
      </c>
      <c r="D128" s="10">
        <v>1501</v>
      </c>
      <c r="E128">
        <f>IF(ISNUMBER(MATCH(D128, [2]top_bds_ht_degrees!$F:$F, 0)), 1, 0)</f>
        <v>0</v>
      </c>
    </row>
    <row r="129" spans="1:5">
      <c r="A129" s="4" t="s">
        <v>123</v>
      </c>
      <c r="B129" s="6">
        <v>5.0128000000000004</v>
      </c>
      <c r="C129" s="6">
        <f>VLOOKUP(B129,[1]Crosswalk2010to2020!$I:$J,2,FALSE)</f>
        <v>5.0128000000000004</v>
      </c>
      <c r="D129" s="10">
        <v>1501</v>
      </c>
      <c r="E129">
        <f>IF(ISNUMBER(MATCH(D129, [2]top_bds_ht_degrees!$F:$F, 0)), 1, 0)</f>
        <v>0</v>
      </c>
    </row>
    <row r="130" spans="1:5">
      <c r="A130" s="4" t="s">
        <v>124</v>
      </c>
      <c r="B130" s="6">
        <v>5.0129000000000001</v>
      </c>
      <c r="C130" s="6">
        <f>VLOOKUP(B130,[1]Crosswalk2010to2020!$I:$J,2,FALSE)</f>
        <v>5.0129000000000001</v>
      </c>
      <c r="D130" s="10">
        <v>1501</v>
      </c>
      <c r="E130">
        <f>IF(ISNUMBER(MATCH(D130, [2]top_bds_ht_degrees!$F:$F, 0)), 1, 0)</f>
        <v>0</v>
      </c>
    </row>
    <row r="131" spans="1:5">
      <c r="A131" s="1" t="s">
        <v>125</v>
      </c>
      <c r="B131" s="6">
        <v>5.0129999999999999</v>
      </c>
      <c r="C131" s="6">
        <f>VLOOKUP(B131,[1]Crosswalk2010to2020!$I:$J,2,FALSE)</f>
        <v>5.0129999999999999</v>
      </c>
      <c r="D131" s="10">
        <v>1501</v>
      </c>
      <c r="E131">
        <f>IF(ISNUMBER(MATCH(D131, [2]top_bds_ht_degrees!$F:$F, 0)), 1, 0)</f>
        <v>0</v>
      </c>
    </row>
    <row r="132" spans="1:5">
      <c r="A132" s="4" t="s">
        <v>126</v>
      </c>
      <c r="B132" s="6">
        <v>5.0130999999999997</v>
      </c>
      <c r="C132" s="6">
        <f>VLOOKUP(B132,[1]Crosswalk2010to2020!$I:$J,2,FALSE)</f>
        <v>5.0130999999999997</v>
      </c>
      <c r="D132" s="10">
        <v>1501</v>
      </c>
      <c r="E132">
        <f>IF(ISNUMBER(MATCH(D132, [2]top_bds_ht_degrees!$F:$F, 0)), 1, 0)</f>
        <v>0</v>
      </c>
    </row>
    <row r="133" spans="1:5">
      <c r="A133" s="4" t="s">
        <v>127</v>
      </c>
      <c r="B133" s="6">
        <v>5.0132000000000003</v>
      </c>
      <c r="C133" s="6">
        <f>VLOOKUP(B133,[1]Crosswalk2010to2020!$I:$J,2,FALSE)</f>
        <v>5.0132000000000003</v>
      </c>
      <c r="D133" s="10">
        <v>1501</v>
      </c>
      <c r="E133">
        <f>IF(ISNUMBER(MATCH(D133, [2]top_bds_ht_degrees!$F:$F, 0)), 1, 0)</f>
        <v>0</v>
      </c>
    </row>
    <row r="134" spans="1:5">
      <c r="A134" s="1" t="s">
        <v>128</v>
      </c>
      <c r="B134" s="6">
        <v>5.0198999999999998</v>
      </c>
      <c r="C134" s="6">
        <f>VLOOKUP(B134,[1]Crosswalk2010to2020!$I:$J,2,FALSE)</f>
        <v>5.0198999999999998</v>
      </c>
      <c r="D134" s="10">
        <v>1501</v>
      </c>
      <c r="E134">
        <f>IF(ISNUMBER(MATCH(D134, [2]top_bds_ht_degrees!$F:$F, 0)), 1, 0)</f>
        <v>0</v>
      </c>
    </row>
    <row r="135" spans="1:5">
      <c r="A135" s="4" t="s">
        <v>129</v>
      </c>
      <c r="B135" s="6">
        <v>5.0201000000000002</v>
      </c>
      <c r="C135" s="6">
        <f>VLOOKUP(B135,[1]Crosswalk2010to2020!$I:$J,2,FALSE)</f>
        <v>5.0201000000000002</v>
      </c>
      <c r="D135" s="10">
        <v>1501</v>
      </c>
      <c r="E135">
        <f>IF(ISNUMBER(MATCH(D135, [2]top_bds_ht_degrees!$F:$F, 0)), 1, 0)</f>
        <v>0</v>
      </c>
    </row>
    <row r="136" spans="1:5">
      <c r="A136" s="4" t="s">
        <v>130</v>
      </c>
      <c r="B136" s="6">
        <v>5.0202</v>
      </c>
      <c r="C136" s="6">
        <f>VLOOKUP(B136,[1]Crosswalk2010to2020!$I:$J,2,FALSE)</f>
        <v>5.0202</v>
      </c>
      <c r="D136" s="10">
        <v>1501</v>
      </c>
      <c r="E136">
        <f>IF(ISNUMBER(MATCH(D136, [2]top_bds_ht_degrees!$F:$F, 0)), 1, 0)</f>
        <v>0</v>
      </c>
    </row>
    <row r="137" spans="1:5">
      <c r="A137" s="4" t="s">
        <v>131</v>
      </c>
      <c r="B137" s="6">
        <v>5.0202999999999998</v>
      </c>
      <c r="C137" s="6">
        <f>VLOOKUP(B137,[1]Crosswalk2010to2020!$I:$J,2,FALSE)</f>
        <v>5.0202999999999998</v>
      </c>
      <c r="D137" s="10">
        <v>1501</v>
      </c>
      <c r="E137">
        <f>IF(ISNUMBER(MATCH(D137, [2]top_bds_ht_degrees!$F:$F, 0)), 1, 0)</f>
        <v>0</v>
      </c>
    </row>
    <row r="138" spans="1:5">
      <c r="A138" s="4" t="s">
        <v>132</v>
      </c>
      <c r="B138" s="6">
        <v>5.0206</v>
      </c>
      <c r="C138" s="6">
        <f>VLOOKUP(B138,[1]Crosswalk2010to2020!$I:$J,2,FALSE)</f>
        <v>5.0206</v>
      </c>
      <c r="D138" s="10">
        <v>1501</v>
      </c>
      <c r="E138">
        <f>IF(ISNUMBER(MATCH(D138, [2]top_bds_ht_degrees!$F:$F, 0)), 1, 0)</f>
        <v>0</v>
      </c>
    </row>
    <row r="139" spans="1:5">
      <c r="A139" s="1" t="s">
        <v>133</v>
      </c>
      <c r="B139" s="6">
        <v>5.0206999999999997</v>
      </c>
      <c r="C139" s="6">
        <f>VLOOKUP(B139,[1]Crosswalk2010to2020!$I:$J,2,FALSE)</f>
        <v>5.0206999999999997</v>
      </c>
      <c r="D139" s="10">
        <v>1501</v>
      </c>
      <c r="E139">
        <f>IF(ISNUMBER(MATCH(D139, [2]top_bds_ht_degrees!$F:$F, 0)), 1, 0)</f>
        <v>0</v>
      </c>
    </row>
    <row r="140" spans="1:5">
      <c r="A140" s="1" t="s">
        <v>134</v>
      </c>
      <c r="B140" s="6">
        <v>5.0208000000000004</v>
      </c>
      <c r="C140" s="6">
        <f>VLOOKUP(B140,[1]Crosswalk2010to2020!$I:$J,2,FALSE)</f>
        <v>5.0208000000000004</v>
      </c>
      <c r="D140" s="10">
        <v>1501</v>
      </c>
      <c r="E140">
        <f>IF(ISNUMBER(MATCH(D140, [2]top_bds_ht_degrees!$F:$F, 0)), 1, 0)</f>
        <v>0</v>
      </c>
    </row>
    <row r="141" spans="1:5">
      <c r="A141" s="4" t="s">
        <v>135</v>
      </c>
      <c r="B141" s="6">
        <v>5.0298999999999996</v>
      </c>
      <c r="C141" s="6">
        <f>VLOOKUP(B141,[1]Crosswalk2010to2020!$I:$J,2,FALSE)</f>
        <v>5.0298999999999996</v>
      </c>
      <c r="D141" s="10">
        <v>1501</v>
      </c>
      <c r="E141">
        <f>IF(ISNUMBER(MATCH(D141, [2]top_bds_ht_degrees!$F:$F, 0)), 1, 0)</f>
        <v>0</v>
      </c>
    </row>
    <row r="142" spans="1:5">
      <c r="A142" s="4" t="s">
        <v>136</v>
      </c>
      <c r="B142" s="6">
        <v>5.9999000000000002</v>
      </c>
      <c r="C142" s="6" t="e">
        <f>VLOOKUP(B142,[1]Crosswalk2010to2020!$I:$J,2,FALSE)</f>
        <v>#N/A</v>
      </c>
      <c r="D142" s="10">
        <v>1501</v>
      </c>
      <c r="E142">
        <f>IF(ISNUMBER(MATCH(D142, [2]top_bds_ht_degrees!$F:$F, 0)), 1, 0)</f>
        <v>0</v>
      </c>
    </row>
    <row r="143" spans="1:5">
      <c r="A143" s="5" t="s">
        <v>137</v>
      </c>
      <c r="B143" s="6">
        <v>9</v>
      </c>
      <c r="C143" s="6">
        <f>VLOOKUP(B143,[1]Crosswalk2010to2020!$I:$J,2,FALSE)</f>
        <v>9</v>
      </c>
      <c r="D143" s="11">
        <v>1901</v>
      </c>
      <c r="E143">
        <f>IF(ISNUMBER(MATCH(D143, [2]top_bds_ht_degrees!$F:$F, 0)), 1, 0)</f>
        <v>0</v>
      </c>
    </row>
    <row r="144" spans="1:5">
      <c r="A144" s="4" t="s">
        <v>138</v>
      </c>
      <c r="B144" s="6">
        <v>9.0100999999999996</v>
      </c>
      <c r="C144" s="6">
        <f>VLOOKUP(B144,[1]Crosswalk2010to2020!$I:$J,2,FALSE)</f>
        <v>9.0100999999999996</v>
      </c>
      <c r="D144" s="10">
        <v>1901</v>
      </c>
      <c r="E144">
        <f>IF(ISNUMBER(MATCH(D144, [2]top_bds_ht_degrees!$F:$F, 0)), 1, 0)</f>
        <v>0</v>
      </c>
    </row>
    <row r="145" spans="1:5">
      <c r="A145" s="4" t="s">
        <v>139</v>
      </c>
      <c r="B145" s="6">
        <v>9.0198999999999998</v>
      </c>
      <c r="C145" s="6">
        <f>VLOOKUP(B145,[1]Crosswalk2010to2020!$I:$J,2,FALSE)</f>
        <v>9.0198999999999998</v>
      </c>
      <c r="D145" s="10">
        <v>1901</v>
      </c>
      <c r="E145">
        <f>IF(ISNUMBER(MATCH(D145, [2]top_bds_ht_degrees!$F:$F, 0)), 1, 0)</f>
        <v>0</v>
      </c>
    </row>
    <row r="146" spans="1:5">
      <c r="A146" s="5" t="s">
        <v>140</v>
      </c>
      <c r="B146" s="6">
        <v>9</v>
      </c>
      <c r="C146" s="6">
        <f>VLOOKUP(B146,[1]Crosswalk2010to2020!$I:$J,2,FALSE)</f>
        <v>9</v>
      </c>
      <c r="D146" s="11">
        <v>1902</v>
      </c>
      <c r="E146">
        <f>IF(ISNUMBER(MATCH(D146, [2]top_bds_ht_degrees!$F:$F, 0)), 1, 0)</f>
        <v>0</v>
      </c>
    </row>
    <row r="147" spans="1:5">
      <c r="A147" s="1" t="s">
        <v>140</v>
      </c>
      <c r="B147" s="6">
        <v>9.0401000000000007</v>
      </c>
      <c r="C147" s="6">
        <f>VLOOKUP(B147,[1]Crosswalk2010to2020!$I:$J,2,FALSE)</f>
        <v>9.0401000000000007</v>
      </c>
      <c r="D147" s="10">
        <v>1902</v>
      </c>
      <c r="E147">
        <f>IF(ISNUMBER(MATCH(D147, [2]top_bds_ht_degrees!$F:$F, 0)), 1, 0)</f>
        <v>0</v>
      </c>
    </row>
    <row r="148" spans="1:5">
      <c r="A148" s="1" t="s">
        <v>141</v>
      </c>
      <c r="B148" s="6">
        <v>9.0402000000000005</v>
      </c>
      <c r="C148" s="6">
        <f>VLOOKUP(B148,[1]Crosswalk2010to2020!$I:$J,2,FALSE)</f>
        <v>9.0402000000000005</v>
      </c>
      <c r="D148" s="10">
        <v>1902</v>
      </c>
      <c r="E148">
        <f>IF(ISNUMBER(MATCH(D148, [2]top_bds_ht_degrees!$F:$F, 0)), 1, 0)</f>
        <v>0</v>
      </c>
    </row>
    <row r="149" spans="1:5">
      <c r="A149" s="1" t="s">
        <v>142</v>
      </c>
      <c r="B149" s="6">
        <v>9.0404</v>
      </c>
      <c r="C149" s="6">
        <f>VLOOKUP(B149,[1]Crosswalk2010to2020!$I:$J,2,FALSE)</f>
        <v>9.0404</v>
      </c>
      <c r="D149" s="10">
        <v>1902</v>
      </c>
      <c r="E149">
        <f>IF(ISNUMBER(MATCH(D149, [2]top_bds_ht_degrees!$F:$F, 0)), 1, 0)</f>
        <v>0</v>
      </c>
    </row>
    <row r="150" spans="1:5">
      <c r="A150" s="4" t="s">
        <v>143</v>
      </c>
      <c r="B150" s="6">
        <v>9.0498999999999992</v>
      </c>
      <c r="C150" s="6">
        <f>VLOOKUP(B150,[1]Crosswalk2010to2020!$I:$J,2,FALSE)</f>
        <v>9.0498999999999992</v>
      </c>
      <c r="D150" s="10">
        <v>1902</v>
      </c>
      <c r="E150">
        <f>IF(ISNUMBER(MATCH(D150, [2]top_bds_ht_degrees!$F:$F, 0)), 1, 0)</f>
        <v>0</v>
      </c>
    </row>
    <row r="151" spans="1:5">
      <c r="A151" s="5" t="s">
        <v>144</v>
      </c>
      <c r="B151" s="6">
        <v>9</v>
      </c>
      <c r="C151" s="6">
        <f>VLOOKUP(B151,[1]Crosswalk2010to2020!$I:$J,2,FALSE)</f>
        <v>9</v>
      </c>
      <c r="D151" s="11">
        <v>1903</v>
      </c>
      <c r="E151">
        <f>IF(ISNUMBER(MATCH(D151, [2]top_bds_ht_degrees!$F:$F, 0)), 1, 0)</f>
        <v>0</v>
      </c>
    </row>
    <row r="152" spans="1:5">
      <c r="A152" s="4" t="s">
        <v>145</v>
      </c>
      <c r="B152" s="6">
        <v>9.0101999999999993</v>
      </c>
      <c r="C152" s="6">
        <f>VLOOKUP(B152,[1]Crosswalk2010to2020!$I:$J,2,FALSE)</f>
        <v>9.0101999999999993</v>
      </c>
      <c r="D152" s="10">
        <v>1903</v>
      </c>
      <c r="E152">
        <f>IF(ISNUMBER(MATCH(D152, [2]top_bds_ht_degrees!$F:$F, 0)), 1, 0)</f>
        <v>0</v>
      </c>
    </row>
    <row r="153" spans="1:5">
      <c r="A153" s="1" t="s">
        <v>146</v>
      </c>
      <c r="B153" s="6">
        <v>9.0701000000000001</v>
      </c>
      <c r="C153" s="6">
        <f>VLOOKUP(B153,[1]Crosswalk2010to2020!$I:$J,2,FALSE)</f>
        <v>9.0701000000000001</v>
      </c>
      <c r="D153" s="10">
        <v>1903</v>
      </c>
      <c r="E153">
        <f>IF(ISNUMBER(MATCH(D153, [2]top_bds_ht_degrees!$F:$F, 0)), 1, 0)</f>
        <v>0</v>
      </c>
    </row>
    <row r="154" spans="1:5">
      <c r="A154" s="4" t="s">
        <v>147</v>
      </c>
      <c r="B154" s="6">
        <v>9.0701999999999998</v>
      </c>
      <c r="C154" s="6">
        <f>VLOOKUP(B154,[1]Crosswalk2010to2020!$I:$J,2,FALSE)</f>
        <v>9.0701999999999998</v>
      </c>
      <c r="D154" s="10">
        <v>1903</v>
      </c>
      <c r="E154">
        <f>IF(ISNUMBER(MATCH(D154, [2]top_bds_ht_degrees!$F:$F, 0)), 1, 0)</f>
        <v>0</v>
      </c>
    </row>
    <row r="155" spans="1:5">
      <c r="A155" s="4" t="s">
        <v>148</v>
      </c>
      <c r="B155" s="6">
        <v>9.0799000000000003</v>
      </c>
      <c r="C155" s="6">
        <f>VLOOKUP(B155,[1]Crosswalk2010to2020!$I:$J,2,FALSE)</f>
        <v>9.0799000000000003</v>
      </c>
      <c r="D155" s="10">
        <v>1903</v>
      </c>
      <c r="E155">
        <f>IF(ISNUMBER(MATCH(D155, [2]top_bds_ht_degrees!$F:$F, 0)), 1, 0)</f>
        <v>0</v>
      </c>
    </row>
    <row r="156" spans="1:5">
      <c r="A156" s="1" t="s">
        <v>149</v>
      </c>
      <c r="B156" s="6">
        <v>9.1000999999999994</v>
      </c>
      <c r="C156" s="6">
        <f>VLOOKUP(B156,[1]Crosswalk2010to2020!$I:$J,2,FALSE)</f>
        <v>9.1000999999999994</v>
      </c>
      <c r="D156" s="10">
        <v>1903</v>
      </c>
      <c r="E156">
        <f>IF(ISNUMBER(MATCH(D156, [2]top_bds_ht_degrees!$F:$F, 0)), 1, 0)</f>
        <v>0</v>
      </c>
    </row>
    <row r="157" spans="1:5">
      <c r="A157" s="5" t="s">
        <v>150</v>
      </c>
      <c r="B157" s="6">
        <v>9</v>
      </c>
      <c r="C157" s="6">
        <f>VLOOKUP(B157,[1]Crosswalk2010to2020!$I:$J,2,FALSE)</f>
        <v>9</v>
      </c>
      <c r="D157" s="11">
        <v>1904</v>
      </c>
      <c r="E157">
        <f>IF(ISNUMBER(MATCH(D157, [2]top_bds_ht_degrees!$F:$F, 0)), 1, 0)</f>
        <v>0</v>
      </c>
    </row>
    <row r="158" spans="1:5">
      <c r="A158" s="1" t="s">
        <v>151</v>
      </c>
      <c r="B158" s="6">
        <v>9.0900999999999996</v>
      </c>
      <c r="C158" s="6">
        <f>VLOOKUP(B158,[1]Crosswalk2010to2020!$I:$J,2,FALSE)</f>
        <v>9.0900999999999996</v>
      </c>
      <c r="D158" s="10">
        <v>1904</v>
      </c>
      <c r="E158">
        <f>IF(ISNUMBER(MATCH(D158, [2]top_bds_ht_degrees!$F:$F, 0)), 1, 0)</f>
        <v>0</v>
      </c>
    </row>
    <row r="159" spans="1:5">
      <c r="A159" s="4" t="s">
        <v>152</v>
      </c>
      <c r="B159" s="6">
        <v>9.0901999999999994</v>
      </c>
      <c r="C159" s="6">
        <f>VLOOKUP(B159,[1]Crosswalk2010to2020!$I:$J,2,FALSE)</f>
        <v>9.0901999999999994</v>
      </c>
      <c r="D159" s="10">
        <v>1904</v>
      </c>
      <c r="E159">
        <f>IF(ISNUMBER(MATCH(D159, [2]top_bds_ht_degrees!$F:$F, 0)), 1, 0)</f>
        <v>0</v>
      </c>
    </row>
    <row r="160" spans="1:5">
      <c r="A160" s="1" t="s">
        <v>153</v>
      </c>
      <c r="B160" s="6">
        <v>9.0902999999999992</v>
      </c>
      <c r="C160" s="6">
        <f>VLOOKUP(B160,[1]Crosswalk2010to2020!$I:$J,2,FALSE)</f>
        <v>9.0902999999999992</v>
      </c>
      <c r="D160" s="10">
        <v>1904</v>
      </c>
      <c r="E160">
        <f>IF(ISNUMBER(MATCH(D160, [2]top_bds_ht_degrees!$F:$F, 0)), 1, 0)</f>
        <v>0</v>
      </c>
    </row>
    <row r="161" spans="1:5">
      <c r="A161" s="1" t="s">
        <v>154</v>
      </c>
      <c r="B161" s="6">
        <v>9.0904000000000007</v>
      </c>
      <c r="C161" s="6">
        <f>VLOOKUP(B161,[1]Crosswalk2010to2020!$I:$J,2,FALSE)</f>
        <v>9.0904000000000007</v>
      </c>
      <c r="D161" s="10">
        <v>1904</v>
      </c>
      <c r="E161">
        <f>IF(ISNUMBER(MATCH(D161, [2]top_bds_ht_degrees!$F:$F, 0)), 1, 0)</f>
        <v>0</v>
      </c>
    </row>
    <row r="162" spans="1:5">
      <c r="A162" s="1" t="s">
        <v>155</v>
      </c>
      <c r="B162" s="6">
        <v>9.0905000000000005</v>
      </c>
      <c r="C162" s="6">
        <f>VLOOKUP(B162,[1]Crosswalk2010to2020!$I:$J,2,FALSE)</f>
        <v>9.0905000000000005</v>
      </c>
      <c r="D162" s="10">
        <v>1904</v>
      </c>
      <c r="E162">
        <f>IF(ISNUMBER(MATCH(D162, [2]top_bds_ht_degrees!$F:$F, 0)), 1, 0)</f>
        <v>0</v>
      </c>
    </row>
    <row r="163" spans="1:5">
      <c r="A163" s="4" t="s">
        <v>156</v>
      </c>
      <c r="B163" s="6">
        <v>9.0901999999999994</v>
      </c>
      <c r="C163" s="6">
        <f>VLOOKUP(B163,[1]Crosswalk2010to2020!$I:$J,2,FALSE)</f>
        <v>9.0901999999999994</v>
      </c>
      <c r="D163" s="10">
        <v>1904</v>
      </c>
      <c r="E163">
        <f>IF(ISNUMBER(MATCH(D163, [2]top_bds_ht_degrees!$F:$F, 0)), 1, 0)</f>
        <v>0</v>
      </c>
    </row>
    <row r="164" spans="1:5">
      <c r="A164" s="4" t="s">
        <v>157</v>
      </c>
      <c r="B164" s="6">
        <v>9.9999000000000002</v>
      </c>
      <c r="C164" s="6">
        <f>VLOOKUP(B164,[1]Crosswalk2010to2020!$I:$J,2,FALSE)</f>
        <v>9.9999000000000002</v>
      </c>
      <c r="D164" s="12"/>
      <c r="E164">
        <f>IF(ISNUMBER(MATCH(D164, [2]top_bds_ht_degrees!$F:$F, 0)), 1, 0)</f>
        <v>0</v>
      </c>
    </row>
    <row r="165" spans="1:5">
      <c r="A165" s="5" t="s">
        <v>158</v>
      </c>
      <c r="B165" s="6">
        <v>10</v>
      </c>
      <c r="C165" s="6">
        <f>VLOOKUP(B165,[1]Crosswalk2010to2020!$I:$J,2,FALSE)</f>
        <v>10</v>
      </c>
      <c r="D165" s="11">
        <v>2001</v>
      </c>
      <c r="E165">
        <f>IF(ISNUMBER(MATCH(D165, [2]top_bds_ht_degrees!$F:$F, 0)), 1, 0)</f>
        <v>0</v>
      </c>
    </row>
    <row r="166" spans="1:5">
      <c r="A166" s="4" t="s">
        <v>159</v>
      </c>
      <c r="B166" s="6">
        <v>10.0105</v>
      </c>
      <c r="C166" s="6">
        <f>VLOOKUP(B166,[1]Crosswalk2010to2020!$I:$J,2,FALSE)</f>
        <v>10.0105</v>
      </c>
      <c r="D166" s="10">
        <v>2001</v>
      </c>
      <c r="E166">
        <f>IF(ISNUMBER(MATCH(D166, [2]top_bds_ht_degrees!$F:$F, 0)), 1, 0)</f>
        <v>0</v>
      </c>
    </row>
    <row r="167" spans="1:5">
      <c r="A167" s="4" t="s">
        <v>160</v>
      </c>
      <c r="B167" s="6">
        <v>10.020099999999999</v>
      </c>
      <c r="C167" s="6">
        <f>VLOOKUP(B167,[1]Crosswalk2010to2020!$I:$J,2,FALSE)</f>
        <v>10.020099999999999</v>
      </c>
      <c r="D167" s="10">
        <v>2001</v>
      </c>
      <c r="E167">
        <f>IF(ISNUMBER(MATCH(D167, [2]top_bds_ht_degrees!$F:$F, 0)), 1, 0)</f>
        <v>0</v>
      </c>
    </row>
    <row r="168" spans="1:5">
      <c r="A168" s="4" t="s">
        <v>161</v>
      </c>
      <c r="B168" s="6">
        <v>10.020200000000001</v>
      </c>
      <c r="C168" s="6">
        <f>VLOOKUP(B168,[1]Crosswalk2010to2020!$I:$J,2,FALSE)</f>
        <v>10.020200000000001</v>
      </c>
      <c r="D168" s="10">
        <v>2001</v>
      </c>
      <c r="E168">
        <f>IF(ISNUMBER(MATCH(D168, [2]top_bds_ht_degrees!$F:$F, 0)), 1, 0)</f>
        <v>0</v>
      </c>
    </row>
    <row r="169" spans="1:5">
      <c r="A169" s="4" t="s">
        <v>162</v>
      </c>
      <c r="B169" s="6">
        <v>10.020300000000001</v>
      </c>
      <c r="C169" s="6">
        <f>VLOOKUP(B169,[1]Crosswalk2010to2020!$I:$J,2,FALSE)</f>
        <v>10.020300000000001</v>
      </c>
      <c r="D169" s="10">
        <v>2001</v>
      </c>
      <c r="E169">
        <f>IF(ISNUMBER(MATCH(D169, [2]top_bds_ht_degrees!$F:$F, 0)), 1, 0)</f>
        <v>0</v>
      </c>
    </row>
    <row r="170" spans="1:5">
      <c r="A170" s="4" t="s">
        <v>163</v>
      </c>
      <c r="B170" s="6">
        <v>10.0299</v>
      </c>
      <c r="C170" s="6">
        <f>VLOOKUP(B170,[1]Crosswalk2010to2020!$I:$J,2,FALSE)</f>
        <v>10.0299</v>
      </c>
      <c r="D170" s="10">
        <v>2001</v>
      </c>
      <c r="E170">
        <f>IF(ISNUMBER(MATCH(D170, [2]top_bds_ht_degrees!$F:$F, 0)), 1, 0)</f>
        <v>0</v>
      </c>
    </row>
    <row r="171" spans="1:5">
      <c r="A171" s="4" t="s">
        <v>164</v>
      </c>
      <c r="B171" s="6">
        <v>10.030099999999999</v>
      </c>
      <c r="C171" s="6">
        <f>VLOOKUP(B171,[1]Crosswalk2010to2020!$I:$J,2,FALSE)</f>
        <v>10.030099999999999</v>
      </c>
      <c r="D171" s="10">
        <v>2001</v>
      </c>
      <c r="E171">
        <f>IF(ISNUMBER(MATCH(D171, [2]top_bds_ht_degrees!$F:$F, 0)), 1, 0)</f>
        <v>0</v>
      </c>
    </row>
    <row r="172" spans="1:5">
      <c r="A172" s="4" t="s">
        <v>165</v>
      </c>
      <c r="B172" s="6">
        <v>10.030200000000001</v>
      </c>
      <c r="C172" s="6">
        <f>VLOOKUP(B172,[1]Crosswalk2010to2020!$I:$J,2,FALSE)</f>
        <v>10.030200000000001</v>
      </c>
      <c r="D172" s="10">
        <v>2001</v>
      </c>
      <c r="E172">
        <f>IF(ISNUMBER(MATCH(D172, [2]top_bds_ht_degrees!$F:$F, 0)), 1, 0)</f>
        <v>0</v>
      </c>
    </row>
    <row r="173" spans="1:5">
      <c r="A173" s="4" t="s">
        <v>166</v>
      </c>
      <c r="B173" s="6">
        <v>10.0303</v>
      </c>
      <c r="C173" s="6">
        <f>VLOOKUP(B173,[1]Crosswalk2010to2020!$I:$J,2,FALSE)</f>
        <v>10.0303</v>
      </c>
      <c r="D173" s="10">
        <v>2001</v>
      </c>
      <c r="E173">
        <f>IF(ISNUMBER(MATCH(D173, [2]top_bds_ht_degrees!$F:$F, 0)), 1, 0)</f>
        <v>0</v>
      </c>
    </row>
    <row r="174" spans="1:5">
      <c r="A174" s="4" t="s">
        <v>167</v>
      </c>
      <c r="B174" s="6">
        <v>10.0304</v>
      </c>
      <c r="C174" s="6">
        <f>VLOOKUP(B174,[1]Crosswalk2010to2020!$I:$J,2,FALSE)</f>
        <v>10.0304</v>
      </c>
      <c r="D174" s="10">
        <v>2001</v>
      </c>
      <c r="E174">
        <f>IF(ISNUMBER(MATCH(D174, [2]top_bds_ht_degrees!$F:$F, 0)), 1, 0)</f>
        <v>0</v>
      </c>
    </row>
    <row r="175" spans="1:5">
      <c r="A175" s="4" t="s">
        <v>168</v>
      </c>
      <c r="B175" s="6">
        <v>10.0305</v>
      </c>
      <c r="C175" s="6">
        <f>VLOOKUP(B175,[1]Crosswalk2010to2020!$I:$J,2,FALSE)</f>
        <v>10.0305</v>
      </c>
      <c r="D175" s="10">
        <v>2001</v>
      </c>
      <c r="E175">
        <f>IF(ISNUMBER(MATCH(D175, [2]top_bds_ht_degrees!$F:$F, 0)), 1, 0)</f>
        <v>0</v>
      </c>
    </row>
    <row r="176" spans="1:5">
      <c r="A176" s="4" t="s">
        <v>169</v>
      </c>
      <c r="B176" s="6">
        <v>10.0306</v>
      </c>
      <c r="C176" s="6">
        <f>VLOOKUP(B176,[1]Crosswalk2010to2020!$I:$J,2,FALSE)</f>
        <v>10.0306</v>
      </c>
      <c r="D176" s="10">
        <v>2001</v>
      </c>
      <c r="E176">
        <f>IF(ISNUMBER(MATCH(D176, [2]top_bds_ht_degrees!$F:$F, 0)), 1, 0)</f>
        <v>0</v>
      </c>
    </row>
    <row r="177" spans="1:5">
      <c r="A177" s="4" t="s">
        <v>170</v>
      </c>
      <c r="B177" s="6">
        <v>10.0307</v>
      </c>
      <c r="C177" s="6">
        <f>VLOOKUP(B177,[1]Crosswalk2010to2020!$I:$J,2,FALSE)</f>
        <v>10.0307</v>
      </c>
      <c r="D177" s="10">
        <v>2001</v>
      </c>
      <c r="E177">
        <f>IF(ISNUMBER(MATCH(D177, [2]top_bds_ht_degrees!$F:$F, 0)), 1, 0)</f>
        <v>0</v>
      </c>
    </row>
    <row r="178" spans="1:5">
      <c r="A178" s="4" t="s">
        <v>171</v>
      </c>
      <c r="B178" s="6">
        <v>10.030799999999999</v>
      </c>
      <c r="C178" s="6">
        <f>VLOOKUP(B178,[1]Crosswalk2010to2020!$I:$J,2,FALSE)</f>
        <v>10.030799999999999</v>
      </c>
      <c r="D178" s="10">
        <v>2001</v>
      </c>
      <c r="E178">
        <f>IF(ISNUMBER(MATCH(D178, [2]top_bds_ht_degrees!$F:$F, 0)), 1, 0)</f>
        <v>0</v>
      </c>
    </row>
    <row r="179" spans="1:5">
      <c r="A179" s="4" t="s">
        <v>172</v>
      </c>
      <c r="B179" s="6">
        <v>10.039899999999999</v>
      </c>
      <c r="C179" s="6">
        <f>VLOOKUP(B179,[1]Crosswalk2010to2020!$I:$J,2,FALSE)</f>
        <v>10.039899999999999</v>
      </c>
      <c r="D179" s="10">
        <v>2001</v>
      </c>
      <c r="E179">
        <f>IF(ISNUMBER(MATCH(D179, [2]top_bds_ht_degrees!$F:$F, 0)), 1, 0)</f>
        <v>0</v>
      </c>
    </row>
    <row r="180" spans="1:5">
      <c r="A180" s="4" t="s">
        <v>173</v>
      </c>
      <c r="B180" s="6">
        <v>10.0105</v>
      </c>
      <c r="C180" s="6">
        <f>VLOOKUP(B180,[1]Crosswalk2010to2020!$I:$J,2,FALSE)</f>
        <v>10.0105</v>
      </c>
      <c r="D180" s="10">
        <v>2001</v>
      </c>
      <c r="E180">
        <f>IF(ISNUMBER(MATCH(D180, [2]top_bds_ht_degrees!$F:$F, 0)), 1, 0)</f>
        <v>0</v>
      </c>
    </row>
    <row r="181" spans="1:5">
      <c r="A181" s="5" t="s">
        <v>174</v>
      </c>
      <c r="B181" s="6">
        <v>11</v>
      </c>
      <c r="C181" s="6">
        <f>VLOOKUP(B181,[1]Crosswalk2010to2020!$I:$J,2,FALSE)</f>
        <v>11</v>
      </c>
      <c r="D181" s="11">
        <v>2100</v>
      </c>
      <c r="E181">
        <f>IF(ISNUMBER(MATCH(D181, [2]top_bds_ht_degrees!$F:$F, 0)), 1, 0)</f>
        <v>1</v>
      </c>
    </row>
    <row r="182" spans="1:5">
      <c r="A182" s="1" t="s">
        <v>175</v>
      </c>
      <c r="B182" s="6">
        <v>11.0101</v>
      </c>
      <c r="C182" s="6">
        <f>VLOOKUP(B182,[1]Crosswalk2010to2020!$I:$J,2,FALSE)</f>
        <v>11.0101</v>
      </c>
      <c r="D182" s="10">
        <v>2100</v>
      </c>
      <c r="E182">
        <f>IF(ISNUMBER(MATCH(D182, [2]top_bds_ht_degrees!$F:$F, 0)), 1, 0)</f>
        <v>1</v>
      </c>
    </row>
    <row r="183" spans="1:5">
      <c r="A183" s="1" t="s">
        <v>176</v>
      </c>
      <c r="B183" s="6">
        <v>11.010199999999999</v>
      </c>
      <c r="C183" s="6">
        <f>VLOOKUP(B183,[1]Crosswalk2010to2020!$I:$J,2,FALSE)</f>
        <v>11.010199999999999</v>
      </c>
      <c r="D183" s="10">
        <v>2100</v>
      </c>
      <c r="E183">
        <f>IF(ISNUMBER(MATCH(D183, [2]top_bds_ht_degrees!$F:$F, 0)), 1, 0)</f>
        <v>1</v>
      </c>
    </row>
    <row r="184" spans="1:5">
      <c r="A184" s="1" t="s">
        <v>177</v>
      </c>
      <c r="B184" s="6">
        <v>11.010300000000001</v>
      </c>
      <c r="C184" s="6">
        <f>VLOOKUP(B184,[1]Crosswalk2010to2020!$I:$J,2,FALSE)</f>
        <v>11.010300000000001</v>
      </c>
      <c r="D184" s="10">
        <v>2100</v>
      </c>
      <c r="E184">
        <f>IF(ISNUMBER(MATCH(D184, [2]top_bds_ht_degrees!$F:$F, 0)), 1, 0)</f>
        <v>1</v>
      </c>
    </row>
    <row r="185" spans="1:5">
      <c r="A185" s="1" t="s">
        <v>178</v>
      </c>
      <c r="B185" s="6">
        <v>11.0199</v>
      </c>
      <c r="C185" s="6">
        <f>VLOOKUP(B185,[1]Crosswalk2010to2020!$I:$J,2,FALSE)</f>
        <v>11.0199</v>
      </c>
      <c r="D185" s="10">
        <v>2100</v>
      </c>
      <c r="E185">
        <f>IF(ISNUMBER(MATCH(D185, [2]top_bds_ht_degrees!$F:$F, 0)), 1, 0)</f>
        <v>1</v>
      </c>
    </row>
    <row r="186" spans="1:5">
      <c r="A186" s="5" t="s">
        <v>179</v>
      </c>
      <c r="B186" s="6">
        <v>11</v>
      </c>
      <c r="C186" s="6">
        <f>VLOOKUP(B186,[1]Crosswalk2010to2020!$I:$J,2,FALSE)</f>
        <v>11</v>
      </c>
      <c r="D186" s="11">
        <v>2101</v>
      </c>
      <c r="E186">
        <f>IF(ISNUMBER(MATCH(D186, [2]top_bds_ht_degrees!$F:$F, 0)), 1, 0)</f>
        <v>1</v>
      </c>
    </row>
    <row r="187" spans="1:5">
      <c r="A187" s="4" t="s">
        <v>180</v>
      </c>
      <c r="B187" s="6">
        <v>11.020099999999999</v>
      </c>
      <c r="C187" s="6">
        <f>VLOOKUP(B187,[1]Crosswalk2010to2020!$I:$J,2,FALSE)</f>
        <v>11.020099999999999</v>
      </c>
      <c r="D187" s="10">
        <v>2101</v>
      </c>
      <c r="E187">
        <f>IF(ISNUMBER(MATCH(D187, [2]top_bds_ht_degrees!$F:$F, 0)), 1, 0)</f>
        <v>1</v>
      </c>
    </row>
    <row r="188" spans="1:5">
      <c r="A188" s="4" t="s">
        <v>181</v>
      </c>
      <c r="B188" s="6">
        <v>11.020200000000001</v>
      </c>
      <c r="C188" s="6">
        <f>VLOOKUP(B188,[1]Crosswalk2010to2020!$I:$J,2,FALSE)</f>
        <v>11.020200000000001</v>
      </c>
      <c r="D188" s="10">
        <v>2101</v>
      </c>
      <c r="E188">
        <f>IF(ISNUMBER(MATCH(D188, [2]top_bds_ht_degrees!$F:$F, 0)), 1, 0)</f>
        <v>1</v>
      </c>
    </row>
    <row r="189" spans="1:5">
      <c r="A189" s="4" t="s">
        <v>182</v>
      </c>
      <c r="B189" s="6">
        <v>11.020300000000001</v>
      </c>
      <c r="C189" s="6">
        <f>VLOOKUP(B189,[1]Crosswalk2010to2020!$I:$J,2,FALSE)</f>
        <v>11.020300000000001</v>
      </c>
      <c r="D189" s="10">
        <v>2101</v>
      </c>
      <c r="E189">
        <f>IF(ISNUMBER(MATCH(D189, [2]top_bds_ht_degrees!$F:$F, 0)), 1, 0)</f>
        <v>1</v>
      </c>
    </row>
    <row r="190" spans="1:5">
      <c r="A190" s="4" t="s">
        <v>183</v>
      </c>
      <c r="B190" s="6">
        <v>11.0299</v>
      </c>
      <c r="C190" s="6">
        <f>VLOOKUP(B190,[1]Crosswalk2010to2020!$I:$J,2,FALSE)</f>
        <v>11.0299</v>
      </c>
      <c r="D190" s="10">
        <v>2101</v>
      </c>
      <c r="E190">
        <f>IF(ISNUMBER(MATCH(D190, [2]top_bds_ht_degrees!$F:$F, 0)), 1, 0)</f>
        <v>1</v>
      </c>
    </row>
    <row r="191" spans="1:5">
      <c r="A191" s="4" t="s">
        <v>184</v>
      </c>
      <c r="B191" s="6">
        <v>11.0801</v>
      </c>
      <c r="C191" s="6">
        <f>VLOOKUP(B191,[1]Crosswalk2010to2020!$I:$J,2,FALSE)</f>
        <v>11.0801</v>
      </c>
      <c r="D191" s="10">
        <v>2101</v>
      </c>
      <c r="E191">
        <f>IF(ISNUMBER(MATCH(D191, [2]top_bds_ht_degrees!$F:$F, 0)), 1, 0)</f>
        <v>1</v>
      </c>
    </row>
    <row r="192" spans="1:5">
      <c r="A192" s="4" t="s">
        <v>185</v>
      </c>
      <c r="B192" s="6">
        <v>11.0802</v>
      </c>
      <c r="C192" s="6">
        <f>VLOOKUP(B192,[1]Crosswalk2010to2020!$I:$J,2,FALSE)</f>
        <v>11.0802</v>
      </c>
      <c r="D192" s="10">
        <v>2101</v>
      </c>
      <c r="E192">
        <f>IF(ISNUMBER(MATCH(D192, [2]top_bds_ht_degrees!$F:$F, 0)), 1, 0)</f>
        <v>1</v>
      </c>
    </row>
    <row r="193" spans="1:5">
      <c r="A193" s="4" t="s">
        <v>186</v>
      </c>
      <c r="B193" s="6">
        <v>11.080299999999999</v>
      </c>
      <c r="C193" s="6">
        <f>VLOOKUP(B193,[1]Crosswalk2010to2020!$I:$J,2,FALSE)</f>
        <v>11.080299999999999</v>
      </c>
      <c r="D193" s="10">
        <v>2101</v>
      </c>
      <c r="E193">
        <f>IF(ISNUMBER(MATCH(D193, [2]top_bds_ht_degrees!$F:$F, 0)), 1, 0)</f>
        <v>1</v>
      </c>
    </row>
    <row r="194" spans="1:5">
      <c r="A194" s="4" t="s">
        <v>187</v>
      </c>
      <c r="B194" s="6">
        <v>11.0899</v>
      </c>
      <c r="C194" s="6">
        <f>VLOOKUP(B194,[1]Crosswalk2010to2020!$I:$J,2,FALSE)</f>
        <v>11.0899</v>
      </c>
      <c r="D194" s="10">
        <v>2101</v>
      </c>
      <c r="E194">
        <f>IF(ISNUMBER(MATCH(D194, [2]top_bds_ht_degrees!$F:$F, 0)), 1, 0)</f>
        <v>1</v>
      </c>
    </row>
    <row r="195" spans="1:5">
      <c r="A195" s="5" t="s">
        <v>188</v>
      </c>
      <c r="B195" s="6">
        <v>11</v>
      </c>
      <c r="C195" s="6">
        <f>VLOOKUP(B195,[1]Crosswalk2010to2020!$I:$J,2,FALSE)</f>
        <v>11</v>
      </c>
      <c r="D195" s="11">
        <v>2102</v>
      </c>
      <c r="E195">
        <f>IF(ISNUMBER(MATCH(D195, [2]top_bds_ht_degrees!$F:$F, 0)), 1, 0)</f>
        <v>1</v>
      </c>
    </row>
    <row r="196" spans="1:5">
      <c r="A196" s="1" t="s">
        <v>188</v>
      </c>
      <c r="B196" s="6">
        <v>11.0701</v>
      </c>
      <c r="C196" s="6">
        <f>VLOOKUP(B196,[1]Crosswalk2010to2020!$I:$J,2,FALSE)</f>
        <v>11.0701</v>
      </c>
      <c r="D196" s="10">
        <v>2102</v>
      </c>
      <c r="E196">
        <f>IF(ISNUMBER(MATCH(D196, [2]top_bds_ht_degrees!$F:$F, 0)), 1, 0)</f>
        <v>1</v>
      </c>
    </row>
    <row r="197" spans="1:5">
      <c r="A197" s="5" t="s">
        <v>189</v>
      </c>
      <c r="B197" s="6">
        <v>11</v>
      </c>
      <c r="C197" s="6">
        <f>VLOOKUP(B197,[1]Crosswalk2010to2020!$I:$J,2,FALSE)</f>
        <v>11</v>
      </c>
      <c r="D197" s="11">
        <v>2103</v>
      </c>
      <c r="E197">
        <f>IF(ISNUMBER(MATCH(D197, [2]top_bds_ht_degrees!$F:$F, 0)), 1, 0)</f>
        <v>0</v>
      </c>
    </row>
    <row r="198" spans="1:5">
      <c r="A198" s="4" t="s">
        <v>190</v>
      </c>
      <c r="B198" s="6">
        <v>11.0501</v>
      </c>
      <c r="C198" s="6">
        <f>VLOOKUP(B198,[1]Crosswalk2010to2020!$I:$J,2,FALSE)</f>
        <v>11.0501</v>
      </c>
      <c r="D198" s="10">
        <v>2103</v>
      </c>
      <c r="E198">
        <f>IF(ISNUMBER(MATCH(D198, [2]top_bds_ht_degrees!$F:$F, 0)), 1, 0)</f>
        <v>0</v>
      </c>
    </row>
    <row r="199" spans="1:5">
      <c r="A199" s="5" t="s">
        <v>191</v>
      </c>
      <c r="B199" s="6">
        <v>11</v>
      </c>
      <c r="C199" s="6">
        <f>VLOOKUP(B199,[1]Crosswalk2010to2020!$I:$J,2,FALSE)</f>
        <v>11</v>
      </c>
      <c r="D199" s="11">
        <v>2104</v>
      </c>
      <c r="E199">
        <f>IF(ISNUMBER(MATCH(D199, [2]top_bds_ht_degrees!$F:$F, 0)), 1, 0)</f>
        <v>0</v>
      </c>
    </row>
    <row r="200" spans="1:5">
      <c r="A200" s="4" t="s">
        <v>192</v>
      </c>
      <c r="B200" s="6">
        <v>11.030099999999999</v>
      </c>
      <c r="C200" s="6">
        <f>VLOOKUP(B200,[1]Crosswalk2010to2020!$I:$J,2,FALSE)</f>
        <v>11.030099999999999</v>
      </c>
      <c r="D200" s="10">
        <v>2104</v>
      </c>
      <c r="E200">
        <f>IF(ISNUMBER(MATCH(D200, [2]top_bds_ht_degrees!$F:$F, 0)), 1, 0)</f>
        <v>0</v>
      </c>
    </row>
    <row r="201" spans="1:5">
      <c r="A201" s="5" t="s">
        <v>193</v>
      </c>
      <c r="B201" s="6">
        <v>11</v>
      </c>
      <c r="C201" s="6">
        <f>VLOOKUP(B201,[1]Crosswalk2010to2020!$I:$J,2,FALSE)</f>
        <v>11</v>
      </c>
      <c r="D201" s="11">
        <v>2105</v>
      </c>
      <c r="E201">
        <f>IF(ISNUMBER(MATCH(D201, [2]top_bds_ht_degrees!$F:$F, 0)), 1, 0)</f>
        <v>1</v>
      </c>
    </row>
    <row r="202" spans="1:5">
      <c r="A202" s="4" t="s">
        <v>194</v>
      </c>
      <c r="B202" s="6">
        <v>11.040100000000001</v>
      </c>
      <c r="C202" s="6">
        <f>VLOOKUP(B202,[1]Crosswalk2010to2020!$I:$J,2,FALSE)</f>
        <v>11.040100000000001</v>
      </c>
      <c r="D202" s="10">
        <v>2105</v>
      </c>
      <c r="E202">
        <f>IF(ISNUMBER(MATCH(D202, [2]top_bds_ht_degrees!$F:$F, 0)), 1, 0)</f>
        <v>1</v>
      </c>
    </row>
    <row r="203" spans="1:5">
      <c r="A203" s="3" t="s">
        <v>195</v>
      </c>
      <c r="B203" s="6">
        <v>11</v>
      </c>
      <c r="C203" s="6">
        <f>VLOOKUP(B203,[1]Crosswalk2010to2020!$I:$J,2,FALSE)</f>
        <v>11</v>
      </c>
      <c r="D203" s="11">
        <v>2106</v>
      </c>
      <c r="E203">
        <f>IF(ISNUMBER(MATCH(D203, [2]top_bds_ht_degrees!$F:$F, 0)), 1, 0)</f>
        <v>1</v>
      </c>
    </row>
    <row r="204" spans="1:5">
      <c r="A204" s="4" t="s">
        <v>196</v>
      </c>
      <c r="B204" s="6">
        <v>11.100099999999999</v>
      </c>
      <c r="C204" s="6">
        <f>VLOOKUP(B204,[1]Crosswalk2010to2020!$I:$J,2,FALSE)</f>
        <v>11.100099999999999</v>
      </c>
      <c r="D204" s="10">
        <v>2106</v>
      </c>
      <c r="E204">
        <f>IF(ISNUMBER(MATCH(D204, [2]top_bds_ht_degrees!$F:$F, 0)), 1, 0)</f>
        <v>1</v>
      </c>
    </row>
    <row r="205" spans="1:5">
      <c r="A205" s="4" t="s">
        <v>197</v>
      </c>
      <c r="B205" s="6">
        <v>11.100199999999999</v>
      </c>
      <c r="C205" s="6">
        <f>VLOOKUP(B205,[1]Crosswalk2010to2020!$I:$J,2,FALSE)</f>
        <v>11.100199999999999</v>
      </c>
      <c r="D205" s="10">
        <v>2106</v>
      </c>
      <c r="E205">
        <f>IF(ISNUMBER(MATCH(D205, [2]top_bds_ht_degrees!$F:$F, 0)), 1, 0)</f>
        <v>1</v>
      </c>
    </row>
    <row r="206" spans="1:5">
      <c r="A206" s="4" t="s">
        <v>198</v>
      </c>
      <c r="B206" s="6">
        <v>11.100300000000001</v>
      </c>
      <c r="C206" s="6">
        <f>VLOOKUP(B206,[1]Crosswalk2010to2020!$I:$J,2,FALSE)</f>
        <v>11.100300000000001</v>
      </c>
      <c r="D206" s="10">
        <v>2106</v>
      </c>
      <c r="E206">
        <f>IF(ISNUMBER(MATCH(D206, [2]top_bds_ht_degrees!$F:$F, 0)), 1, 0)</f>
        <v>1</v>
      </c>
    </row>
    <row r="207" spans="1:5">
      <c r="A207" s="4" t="s">
        <v>199</v>
      </c>
      <c r="B207" s="6">
        <v>11.1004</v>
      </c>
      <c r="C207" s="6">
        <f>VLOOKUP(B207,[1]Crosswalk2010to2020!$I:$J,2,FALSE)</f>
        <v>11.1004</v>
      </c>
      <c r="D207" s="10">
        <v>2106</v>
      </c>
      <c r="E207">
        <f>IF(ISNUMBER(MATCH(D207, [2]top_bds_ht_degrees!$F:$F, 0)), 1, 0)</f>
        <v>1</v>
      </c>
    </row>
    <row r="208" spans="1:5">
      <c r="A208" s="4" t="s">
        <v>200</v>
      </c>
      <c r="B208" s="6">
        <v>11.1099</v>
      </c>
      <c r="C208" s="6">
        <f>VLOOKUP(B208,[1]Crosswalk2010to2020!$I:$J,2,FALSE)</f>
        <v>11.1099</v>
      </c>
      <c r="D208" s="10">
        <v>2106</v>
      </c>
      <c r="E208">
        <f>IF(ISNUMBER(MATCH(D208, [2]top_bds_ht_degrees!$F:$F, 0)), 1, 0)</f>
        <v>1</v>
      </c>
    </row>
    <row r="209" spans="1:5">
      <c r="A209" s="3" t="s">
        <v>201</v>
      </c>
      <c r="B209" s="6">
        <v>11</v>
      </c>
      <c r="C209" s="6">
        <f>VLOOKUP(B209,[1]Crosswalk2010to2020!$I:$J,2,FALSE)</f>
        <v>11</v>
      </c>
      <c r="D209" s="11">
        <v>2107</v>
      </c>
      <c r="E209">
        <f>IF(ISNUMBER(MATCH(D209, [2]top_bds_ht_degrees!$F:$F, 0)), 1, 0)</f>
        <v>1</v>
      </c>
    </row>
    <row r="210" spans="1:5">
      <c r="A210" s="4" t="s">
        <v>202</v>
      </c>
      <c r="B210" s="6">
        <v>11.0901</v>
      </c>
      <c r="C210" s="6">
        <f>VLOOKUP(B210,[1]Crosswalk2010to2020!$I:$J,2,FALSE)</f>
        <v>11.0901</v>
      </c>
      <c r="D210" s="10">
        <v>2107</v>
      </c>
      <c r="E210">
        <f>IF(ISNUMBER(MATCH(D210, [2]top_bds_ht_degrees!$F:$F, 0)), 1, 0)</f>
        <v>1</v>
      </c>
    </row>
    <row r="211" spans="1:5">
      <c r="A211" s="5" t="s">
        <v>203</v>
      </c>
      <c r="B211" s="6">
        <v>11</v>
      </c>
      <c r="C211" s="6">
        <f>VLOOKUP(B211,[1]Crosswalk2010to2020!$I:$J,2,FALSE)</f>
        <v>11</v>
      </c>
      <c r="D211" s="11">
        <v>2199</v>
      </c>
      <c r="E211">
        <f>IF(ISNUMBER(MATCH(D211, [2]top_bds_ht_degrees!$F:$F, 0)), 1, 0)</f>
        <v>0</v>
      </c>
    </row>
    <row r="212" spans="1:5">
      <c r="A212" s="4" t="s">
        <v>204</v>
      </c>
      <c r="B212" s="6">
        <v>11.9999</v>
      </c>
      <c r="C212" s="6">
        <f>VLOOKUP(B212,[1]Crosswalk2010to2020!$I:$J,2,FALSE)</f>
        <v>11.9999</v>
      </c>
      <c r="D212" s="10">
        <v>2199</v>
      </c>
      <c r="E212">
        <f>IF(ISNUMBER(MATCH(D212, [2]top_bds_ht_degrees!$F:$F, 0)), 1, 0)</f>
        <v>0</v>
      </c>
    </row>
    <row r="213" spans="1:5">
      <c r="A213" s="5" t="s">
        <v>205</v>
      </c>
      <c r="B213" s="6">
        <v>12</v>
      </c>
      <c r="C213" s="6">
        <f>VLOOKUP(B213,[1]Crosswalk2010to2020!$I:$J,2,FALSE)</f>
        <v>12</v>
      </c>
      <c r="D213" s="11">
        <v>2201</v>
      </c>
      <c r="E213">
        <f>IF(ISNUMBER(MATCH(D213, [2]top_bds_ht_degrees!$F:$F, 0)), 1, 0)</f>
        <v>0</v>
      </c>
    </row>
    <row r="214" spans="1:5">
      <c r="A214" s="4" t="s">
        <v>206</v>
      </c>
      <c r="B214" s="6">
        <v>12.030099999999999</v>
      </c>
      <c r="C214" s="6">
        <f>VLOOKUP(B214,[1]Crosswalk2010to2020!$I:$J,2,FALSE)</f>
        <v>12.030099999999999</v>
      </c>
      <c r="D214" s="10">
        <v>2201</v>
      </c>
      <c r="E214">
        <f>IF(ISNUMBER(MATCH(D214, [2]top_bds_ht_degrees!$F:$F, 0)), 1, 0)</f>
        <v>0</v>
      </c>
    </row>
    <row r="215" spans="1:5">
      <c r="A215" s="4" t="s">
        <v>207</v>
      </c>
      <c r="B215" s="6">
        <v>12.030200000000001</v>
      </c>
      <c r="C215" s="6">
        <f>VLOOKUP(B215,[1]Crosswalk2010to2020!$I:$J,2,FALSE)</f>
        <v>12.030200000000001</v>
      </c>
      <c r="D215" s="10">
        <v>2201</v>
      </c>
      <c r="E215">
        <f>IF(ISNUMBER(MATCH(D215, [2]top_bds_ht_degrees!$F:$F, 0)), 1, 0)</f>
        <v>0</v>
      </c>
    </row>
    <row r="216" spans="1:5">
      <c r="A216" s="4" t="s">
        <v>208</v>
      </c>
      <c r="B216" s="6">
        <v>12.0303</v>
      </c>
      <c r="C216" s="6">
        <f>VLOOKUP(B216,[1]Crosswalk2010to2020!$I:$J,2,FALSE)</f>
        <v>12.0303</v>
      </c>
      <c r="D216" s="10">
        <v>2201</v>
      </c>
      <c r="E216">
        <f>IF(ISNUMBER(MATCH(D216, [2]top_bds_ht_degrees!$F:$F, 0)), 1, 0)</f>
        <v>0</v>
      </c>
    </row>
    <row r="217" spans="1:5">
      <c r="A217" s="4" t="s">
        <v>209</v>
      </c>
      <c r="B217" s="6">
        <v>12.039899999999999</v>
      </c>
      <c r="C217" s="6">
        <f>VLOOKUP(B217,[1]Crosswalk2010to2020!$I:$J,2,FALSE)</f>
        <v>12.039899999999999</v>
      </c>
      <c r="D217" s="10">
        <v>2201</v>
      </c>
      <c r="E217">
        <f>IF(ISNUMBER(MATCH(D217, [2]top_bds_ht_degrees!$F:$F, 0)), 1, 0)</f>
        <v>0</v>
      </c>
    </row>
    <row r="218" spans="1:5">
      <c r="A218" s="4" t="s">
        <v>210</v>
      </c>
      <c r="B218" s="6">
        <v>12.040100000000001</v>
      </c>
      <c r="C218" s="6">
        <f>VLOOKUP(B218,[1]Crosswalk2010to2020!$I:$J,2,FALSE)</f>
        <v>12.040100000000001</v>
      </c>
      <c r="D218" s="10">
        <v>2201</v>
      </c>
      <c r="E218">
        <f>IF(ISNUMBER(MATCH(D218, [2]top_bds_ht_degrees!$F:$F, 0)), 1, 0)</f>
        <v>0</v>
      </c>
    </row>
    <row r="219" spans="1:5">
      <c r="A219" s="4" t="s">
        <v>211</v>
      </c>
      <c r="B219" s="6">
        <v>12.0402</v>
      </c>
      <c r="C219" s="6">
        <f>VLOOKUP(B219,[1]Crosswalk2010to2020!$I:$J,2,FALSE)</f>
        <v>12.0402</v>
      </c>
      <c r="D219" s="10">
        <v>2201</v>
      </c>
      <c r="E219">
        <f>IF(ISNUMBER(MATCH(D219, [2]top_bds_ht_degrees!$F:$F, 0)), 1, 0)</f>
        <v>0</v>
      </c>
    </row>
    <row r="220" spans="1:5">
      <c r="A220" s="4" t="s">
        <v>212</v>
      </c>
      <c r="B220" s="6">
        <v>12.0404</v>
      </c>
      <c r="C220" s="6">
        <f>VLOOKUP(B220,[1]Crosswalk2010to2020!$I:$J,2,FALSE)</f>
        <v>12.0404</v>
      </c>
      <c r="D220" s="10">
        <v>2201</v>
      </c>
      <c r="E220">
        <f>IF(ISNUMBER(MATCH(D220, [2]top_bds_ht_degrees!$F:$F, 0)), 1, 0)</f>
        <v>0</v>
      </c>
    </row>
    <row r="221" spans="1:5">
      <c r="A221" s="4" t="s">
        <v>213</v>
      </c>
      <c r="B221" s="6">
        <v>12.0406</v>
      </c>
      <c r="C221" s="6">
        <f>VLOOKUP(B221,[1]Crosswalk2010to2020!$I:$J,2,FALSE)</f>
        <v>12.0406</v>
      </c>
      <c r="D221" s="10">
        <v>2201</v>
      </c>
      <c r="E221">
        <f>IF(ISNUMBER(MATCH(D221, [2]top_bds_ht_degrees!$F:$F, 0)), 1, 0)</f>
        <v>0</v>
      </c>
    </row>
    <row r="222" spans="1:5">
      <c r="A222" s="4" t="s">
        <v>214</v>
      </c>
      <c r="B222" s="6">
        <v>12.040699999999999</v>
      </c>
      <c r="C222" s="6">
        <f>VLOOKUP(B222,[1]Crosswalk2010to2020!$I:$J,2,FALSE)</f>
        <v>12.040699999999999</v>
      </c>
      <c r="D222" s="10">
        <v>2201</v>
      </c>
      <c r="E222">
        <f>IF(ISNUMBER(MATCH(D222, [2]top_bds_ht_degrees!$F:$F, 0)), 1, 0)</f>
        <v>0</v>
      </c>
    </row>
    <row r="223" spans="1:5">
      <c r="A223" s="4" t="s">
        <v>215</v>
      </c>
      <c r="B223" s="6">
        <v>12.040800000000001</v>
      </c>
      <c r="C223" s="6">
        <f>VLOOKUP(B223,[1]Crosswalk2010to2020!$I:$J,2,FALSE)</f>
        <v>12.040800000000001</v>
      </c>
      <c r="D223" s="10">
        <v>2201</v>
      </c>
      <c r="E223">
        <f>IF(ISNUMBER(MATCH(D223, [2]top_bds_ht_degrees!$F:$F, 0)), 1, 0)</f>
        <v>0</v>
      </c>
    </row>
    <row r="224" spans="1:5">
      <c r="A224" s="4" t="s">
        <v>216</v>
      </c>
      <c r="B224" s="6">
        <v>12.040900000000001</v>
      </c>
      <c r="C224" s="6">
        <f>VLOOKUP(B224,[1]Crosswalk2010to2020!$I:$J,2,FALSE)</f>
        <v>12.040900000000001</v>
      </c>
      <c r="D224" s="10">
        <v>2201</v>
      </c>
      <c r="E224">
        <f>IF(ISNUMBER(MATCH(D224, [2]top_bds_ht_degrees!$F:$F, 0)), 1, 0)</f>
        <v>0</v>
      </c>
    </row>
    <row r="225" spans="1:5">
      <c r="A225" s="4" t="s">
        <v>217</v>
      </c>
      <c r="B225" s="6">
        <v>12.041</v>
      </c>
      <c r="C225" s="6">
        <f>VLOOKUP(B225,[1]Crosswalk2010to2020!$I:$J,2,FALSE)</f>
        <v>12.041</v>
      </c>
      <c r="D225" s="10">
        <v>2201</v>
      </c>
      <c r="E225">
        <f>IF(ISNUMBER(MATCH(D225, [2]top_bds_ht_degrees!$F:$F, 0)), 1, 0)</f>
        <v>0</v>
      </c>
    </row>
    <row r="226" spans="1:5">
      <c r="A226" s="4" t="s">
        <v>218</v>
      </c>
      <c r="B226" s="6">
        <v>12.0411</v>
      </c>
      <c r="C226" s="6">
        <f>VLOOKUP(B226,[1]Crosswalk2010to2020!$I:$J,2,FALSE)</f>
        <v>12.0411</v>
      </c>
      <c r="D226" s="10">
        <v>2201</v>
      </c>
      <c r="E226">
        <f>IF(ISNUMBER(MATCH(D226, [2]top_bds_ht_degrees!$F:$F, 0)), 1, 0)</f>
        <v>0</v>
      </c>
    </row>
    <row r="227" spans="1:5">
      <c r="A227" s="4" t="s">
        <v>219</v>
      </c>
      <c r="B227" s="6">
        <v>12.0412</v>
      </c>
      <c r="C227" s="6">
        <f>VLOOKUP(B227,[1]Crosswalk2010to2020!$I:$J,2,FALSE)</f>
        <v>12.0412</v>
      </c>
      <c r="D227" s="10">
        <v>2201</v>
      </c>
      <c r="E227">
        <f>IF(ISNUMBER(MATCH(D227, [2]top_bds_ht_degrees!$F:$F, 0)), 1, 0)</f>
        <v>0</v>
      </c>
    </row>
    <row r="228" spans="1:5">
      <c r="A228" s="4" t="s">
        <v>220</v>
      </c>
      <c r="B228" s="6">
        <v>12.0413</v>
      </c>
      <c r="C228" s="6">
        <f>VLOOKUP(B228,[1]Crosswalk2010to2020!$I:$J,2,FALSE)</f>
        <v>12.0413</v>
      </c>
      <c r="D228" s="10">
        <v>2201</v>
      </c>
      <c r="E228">
        <f>IF(ISNUMBER(MATCH(D228, [2]top_bds_ht_degrees!$F:$F, 0)), 1, 0)</f>
        <v>0</v>
      </c>
    </row>
    <row r="229" spans="1:5">
      <c r="A229" s="4" t="s">
        <v>221</v>
      </c>
      <c r="B229" s="6">
        <v>12.049899999999999</v>
      </c>
      <c r="C229" s="6">
        <f>VLOOKUP(B229,[1]Crosswalk2010to2020!$I:$J,2,FALSE)</f>
        <v>12.049899999999999</v>
      </c>
      <c r="D229" s="10">
        <v>2201</v>
      </c>
      <c r="E229">
        <f>IF(ISNUMBER(MATCH(D229, [2]top_bds_ht_degrees!$F:$F, 0)), 1, 0)</f>
        <v>0</v>
      </c>
    </row>
    <row r="230" spans="1:5">
      <c r="A230" s="4" t="s">
        <v>222</v>
      </c>
      <c r="B230" s="6">
        <v>12.05</v>
      </c>
      <c r="C230" s="6">
        <f>VLOOKUP(B230,[1]Crosswalk2010to2020!$I:$J,2,FALSE)</f>
        <v>12.05</v>
      </c>
      <c r="D230" s="10">
        <v>2201</v>
      </c>
      <c r="E230">
        <f>IF(ISNUMBER(MATCH(D230, [2]top_bds_ht_degrees!$F:$F, 0)), 1, 0)</f>
        <v>0</v>
      </c>
    </row>
    <row r="231" spans="1:5">
      <c r="A231" s="4" t="s">
        <v>223</v>
      </c>
      <c r="B231" s="6">
        <v>12.0501</v>
      </c>
      <c r="C231" s="6">
        <f>VLOOKUP(B231,[1]Crosswalk2010to2020!$I:$J,2,FALSE)</f>
        <v>12.0501</v>
      </c>
      <c r="D231" s="10">
        <v>2201</v>
      </c>
      <c r="E231">
        <f>IF(ISNUMBER(MATCH(D231, [2]top_bds_ht_degrees!$F:$F, 0)), 1, 0)</f>
        <v>0</v>
      </c>
    </row>
    <row r="232" spans="1:5">
      <c r="A232" s="4" t="s">
        <v>224</v>
      </c>
      <c r="B232" s="6">
        <v>12.0502</v>
      </c>
      <c r="C232" s="6">
        <f>VLOOKUP(B232,[1]Crosswalk2010to2020!$I:$J,2,FALSE)</f>
        <v>12.0502</v>
      </c>
      <c r="D232" s="10">
        <v>2201</v>
      </c>
      <c r="E232">
        <f>IF(ISNUMBER(MATCH(D232, [2]top_bds_ht_degrees!$F:$F, 0)), 1, 0)</f>
        <v>0</v>
      </c>
    </row>
    <row r="233" spans="1:5">
      <c r="A233" s="4" t="s">
        <v>225</v>
      </c>
      <c r="B233" s="6">
        <v>12.0503</v>
      </c>
      <c r="C233" s="6">
        <f>VLOOKUP(B233,[1]Crosswalk2010to2020!$I:$J,2,FALSE)</f>
        <v>12.0503</v>
      </c>
      <c r="D233" s="10">
        <v>2201</v>
      </c>
      <c r="E233">
        <f>IF(ISNUMBER(MATCH(D233, [2]top_bds_ht_degrees!$F:$F, 0)), 1, 0)</f>
        <v>0</v>
      </c>
    </row>
    <row r="234" spans="1:5">
      <c r="A234" s="4" t="s">
        <v>226</v>
      </c>
      <c r="B234" s="6">
        <v>12.0504</v>
      </c>
      <c r="C234" s="6">
        <f>VLOOKUP(B234,[1]Crosswalk2010to2020!$I:$J,2,FALSE)</f>
        <v>12.0504</v>
      </c>
      <c r="D234" s="10">
        <v>2201</v>
      </c>
      <c r="E234">
        <f>IF(ISNUMBER(MATCH(D234, [2]top_bds_ht_degrees!$F:$F, 0)), 1, 0)</f>
        <v>0</v>
      </c>
    </row>
    <row r="235" spans="1:5">
      <c r="A235" s="4" t="s">
        <v>227</v>
      </c>
      <c r="B235" s="6">
        <v>12.0505</v>
      </c>
      <c r="C235" s="6">
        <f>VLOOKUP(B235,[1]Crosswalk2010to2020!$I:$J,2,FALSE)</f>
        <v>12.0505</v>
      </c>
      <c r="D235" s="10">
        <v>2201</v>
      </c>
      <c r="E235">
        <f>IF(ISNUMBER(MATCH(D235, [2]top_bds_ht_degrees!$F:$F, 0)), 1, 0)</f>
        <v>0</v>
      </c>
    </row>
    <row r="236" spans="1:5">
      <c r="A236" s="4" t="s">
        <v>228</v>
      </c>
      <c r="B236" s="6">
        <v>12.050599999999999</v>
      </c>
      <c r="C236" s="6">
        <f>VLOOKUP(B236,[1]Crosswalk2010to2020!$I:$J,2,FALSE)</f>
        <v>12.050599999999999</v>
      </c>
      <c r="D236" s="10">
        <v>2201</v>
      </c>
      <c r="E236">
        <f>IF(ISNUMBER(MATCH(D236, [2]top_bds_ht_degrees!$F:$F, 0)), 1, 0)</f>
        <v>0</v>
      </c>
    </row>
    <row r="237" spans="1:5">
      <c r="A237" s="4" t="s">
        <v>229</v>
      </c>
      <c r="B237" s="6">
        <v>12.050700000000001</v>
      </c>
      <c r="C237" s="6">
        <f>VLOOKUP(B237,[1]Crosswalk2010to2020!$I:$J,2,FALSE)</f>
        <v>12.050700000000001</v>
      </c>
      <c r="D237" s="10">
        <v>2201</v>
      </c>
      <c r="E237">
        <f>IF(ISNUMBER(MATCH(D237, [2]top_bds_ht_degrees!$F:$F, 0)), 1, 0)</f>
        <v>0</v>
      </c>
    </row>
    <row r="238" spans="1:5">
      <c r="A238" s="4" t="s">
        <v>230</v>
      </c>
      <c r="B238" s="6">
        <v>12.050800000000001</v>
      </c>
      <c r="C238" s="6">
        <f>VLOOKUP(B238,[1]Crosswalk2010to2020!$I:$J,2,FALSE)</f>
        <v>12.050800000000001</v>
      </c>
      <c r="D238" s="10">
        <v>2201</v>
      </c>
      <c r="E238">
        <f>IF(ISNUMBER(MATCH(D238, [2]top_bds_ht_degrees!$F:$F, 0)), 1, 0)</f>
        <v>0</v>
      </c>
    </row>
    <row r="239" spans="1:5">
      <c r="A239" s="4" t="s">
        <v>231</v>
      </c>
      <c r="B239" s="6">
        <v>12.059900000000001</v>
      </c>
      <c r="C239" s="6">
        <f>VLOOKUP(B239,[1]Crosswalk2010to2020!$I:$J,2,FALSE)</f>
        <v>12.059900000000001</v>
      </c>
      <c r="D239" s="10">
        <v>2201</v>
      </c>
      <c r="E239">
        <f>IF(ISNUMBER(MATCH(D239, [2]top_bds_ht_degrees!$F:$F, 0)), 1, 0)</f>
        <v>0</v>
      </c>
    </row>
    <row r="240" spans="1:5">
      <c r="A240" s="4" t="s">
        <v>232</v>
      </c>
      <c r="B240" s="6">
        <v>12.9999</v>
      </c>
      <c r="C240" s="6">
        <f>VLOOKUP(B240,[1]Crosswalk2010to2020!$I:$J,2,FALSE)</f>
        <v>12.9999</v>
      </c>
      <c r="D240" s="10">
        <v>2201</v>
      </c>
      <c r="E240">
        <f>IF(ISNUMBER(MATCH(D240, [2]top_bds_ht_degrees!$F:$F, 0)), 1, 0)</f>
        <v>0</v>
      </c>
    </row>
    <row r="241" spans="1:5">
      <c r="A241" s="5" t="s">
        <v>233</v>
      </c>
      <c r="B241" s="6">
        <v>13</v>
      </c>
      <c r="C241" s="6">
        <f>VLOOKUP(B241,[1]Crosswalk2010to2020!$I:$J,2,FALSE)</f>
        <v>13</v>
      </c>
      <c r="D241" s="11">
        <v>2300</v>
      </c>
      <c r="E241">
        <f>IF(ISNUMBER(MATCH(D241, [2]top_bds_ht_degrees!$F:$F, 0)), 1, 0)</f>
        <v>0</v>
      </c>
    </row>
    <row r="242" spans="1:5">
      <c r="A242" s="1" t="s">
        <v>234</v>
      </c>
      <c r="B242" s="6">
        <v>13.0101</v>
      </c>
      <c r="C242" s="6">
        <f>VLOOKUP(B242,[1]Crosswalk2010to2020!$I:$J,2,FALSE)</f>
        <v>13.0101</v>
      </c>
      <c r="D242" s="10">
        <v>2300</v>
      </c>
      <c r="E242">
        <f>IF(ISNUMBER(MATCH(D242, [2]top_bds_ht_degrees!$F:$F, 0)), 1, 0)</f>
        <v>0</v>
      </c>
    </row>
    <row r="243" spans="1:5">
      <c r="A243" s="1" t="s">
        <v>235</v>
      </c>
      <c r="B243" s="6">
        <v>13.030099999999999</v>
      </c>
      <c r="C243" s="6">
        <f>VLOOKUP(B243,[1]Crosswalk2010to2020!$I:$J,2,FALSE)</f>
        <v>13.030099999999999</v>
      </c>
      <c r="D243" s="10">
        <v>2300</v>
      </c>
      <c r="E243">
        <f>IF(ISNUMBER(MATCH(D243, [2]top_bds_ht_degrees!$F:$F, 0)), 1, 0)</f>
        <v>0</v>
      </c>
    </row>
    <row r="244" spans="1:5">
      <c r="A244" s="1" t="s">
        <v>236</v>
      </c>
      <c r="B244" s="6">
        <v>13.0901</v>
      </c>
      <c r="C244" s="6">
        <f>VLOOKUP(B244,[1]Crosswalk2010to2020!$I:$J,2,FALSE)</f>
        <v>13.0901</v>
      </c>
      <c r="D244" s="10">
        <v>2300</v>
      </c>
      <c r="E244">
        <f>IF(ISNUMBER(MATCH(D244, [2]top_bds_ht_degrees!$F:$F, 0)), 1, 0)</f>
        <v>0</v>
      </c>
    </row>
    <row r="245" spans="1:5">
      <c r="A245" s="1" t="s">
        <v>237</v>
      </c>
      <c r="B245" s="6">
        <v>13.1501</v>
      </c>
      <c r="C245" s="6">
        <f>VLOOKUP(B245,[1]Crosswalk2010to2020!$I:$J,2,FALSE)</f>
        <v>13.1501</v>
      </c>
      <c r="D245" s="10">
        <v>2300</v>
      </c>
      <c r="E245">
        <f>IF(ISNUMBER(MATCH(D245, [2]top_bds_ht_degrees!$F:$F, 0)), 1, 0)</f>
        <v>0</v>
      </c>
    </row>
    <row r="246" spans="1:5">
      <c r="A246" s="1" t="s">
        <v>238</v>
      </c>
      <c r="B246" s="6">
        <v>13.1599</v>
      </c>
      <c r="C246" s="6">
        <f>VLOOKUP(B246,[1]Crosswalk2010to2020!$I:$J,2,FALSE)</f>
        <v>13.1599</v>
      </c>
      <c r="D246" s="10">
        <v>2300</v>
      </c>
      <c r="E246">
        <f>IF(ISNUMBER(MATCH(D246, [2]top_bds_ht_degrees!$F:$F, 0)), 1, 0)</f>
        <v>0</v>
      </c>
    </row>
    <row r="247" spans="1:5">
      <c r="A247" s="5" t="s">
        <v>239</v>
      </c>
      <c r="B247" s="6">
        <v>13</v>
      </c>
      <c r="C247" s="6">
        <f>VLOOKUP(B247,[1]Crosswalk2010to2020!$I:$J,2,FALSE)</f>
        <v>13</v>
      </c>
      <c r="D247" s="11">
        <v>2301</v>
      </c>
      <c r="E247">
        <f>IF(ISNUMBER(MATCH(D247, [2]top_bds_ht_degrees!$F:$F, 0)), 1, 0)</f>
        <v>0</v>
      </c>
    </row>
    <row r="248" spans="1:5">
      <c r="A248" s="4" t="s">
        <v>240</v>
      </c>
      <c r="B248" s="6">
        <v>13.040100000000001</v>
      </c>
      <c r="C248" s="6">
        <f>VLOOKUP(B248,[1]Crosswalk2010to2020!$I:$J,2,FALSE)</f>
        <v>13.040100000000001</v>
      </c>
      <c r="D248" s="10">
        <v>2301</v>
      </c>
      <c r="E248">
        <f>IF(ISNUMBER(MATCH(D248, [2]top_bds_ht_degrees!$F:$F, 0)), 1, 0)</f>
        <v>0</v>
      </c>
    </row>
    <row r="249" spans="1:5">
      <c r="A249" s="4" t="s">
        <v>241</v>
      </c>
      <c r="B249" s="6">
        <v>13.0402</v>
      </c>
      <c r="C249" s="6">
        <f>VLOOKUP(B249,[1]Crosswalk2010to2020!$I:$J,2,FALSE)</f>
        <v>13.0402</v>
      </c>
      <c r="D249" s="10">
        <v>2301</v>
      </c>
      <c r="E249">
        <f>IF(ISNUMBER(MATCH(D249, [2]top_bds_ht_degrees!$F:$F, 0)), 1, 0)</f>
        <v>0</v>
      </c>
    </row>
    <row r="250" spans="1:5">
      <c r="A250" s="4" t="s">
        <v>242</v>
      </c>
      <c r="B250" s="6">
        <v>13.0403</v>
      </c>
      <c r="C250" s="6">
        <f>VLOOKUP(B250,[1]Crosswalk2010to2020!$I:$J,2,FALSE)</f>
        <v>13.0403</v>
      </c>
      <c r="D250" s="10">
        <v>2301</v>
      </c>
      <c r="E250">
        <f>IF(ISNUMBER(MATCH(D250, [2]top_bds_ht_degrees!$F:$F, 0)), 1, 0)</f>
        <v>0</v>
      </c>
    </row>
    <row r="251" spans="1:5">
      <c r="A251" s="4" t="s">
        <v>243</v>
      </c>
      <c r="B251" s="6">
        <v>13.0404</v>
      </c>
      <c r="C251" s="6">
        <f>VLOOKUP(B251,[1]Crosswalk2010to2020!$I:$J,2,FALSE)</f>
        <v>13.0404</v>
      </c>
      <c r="D251" s="10">
        <v>2301</v>
      </c>
      <c r="E251">
        <f>IF(ISNUMBER(MATCH(D251, [2]top_bds_ht_degrees!$F:$F, 0)), 1, 0)</f>
        <v>0</v>
      </c>
    </row>
    <row r="252" spans="1:5">
      <c r="A252" s="4" t="s">
        <v>244</v>
      </c>
      <c r="B252" s="6">
        <v>13.0406</v>
      </c>
      <c r="C252" s="6">
        <f>VLOOKUP(B252,[1]Crosswalk2010to2020!$I:$J,2,FALSE)</f>
        <v>13.0406</v>
      </c>
      <c r="D252" s="10">
        <v>2301</v>
      </c>
      <c r="E252">
        <f>IF(ISNUMBER(MATCH(D252, [2]top_bds_ht_degrees!$F:$F, 0)), 1, 0)</f>
        <v>0</v>
      </c>
    </row>
    <row r="253" spans="1:5">
      <c r="A253" s="4" t="s">
        <v>245</v>
      </c>
      <c r="B253" s="6">
        <v>13.040699999999999</v>
      </c>
      <c r="C253" s="6">
        <f>VLOOKUP(B253,[1]Crosswalk2010to2020!$I:$J,2,FALSE)</f>
        <v>13.040699999999999</v>
      </c>
      <c r="D253" s="10">
        <v>2301</v>
      </c>
      <c r="E253">
        <f>IF(ISNUMBER(MATCH(D253, [2]top_bds_ht_degrees!$F:$F, 0)), 1, 0)</f>
        <v>0</v>
      </c>
    </row>
    <row r="254" spans="1:5">
      <c r="A254" s="4" t="s">
        <v>246</v>
      </c>
      <c r="B254" s="6">
        <v>13.040800000000001</v>
      </c>
      <c r="C254" s="6">
        <f>VLOOKUP(B254,[1]Crosswalk2010to2020!$I:$J,2,FALSE)</f>
        <v>13.040800000000001</v>
      </c>
      <c r="D254" s="10">
        <v>2301</v>
      </c>
      <c r="E254">
        <f>IF(ISNUMBER(MATCH(D254, [2]top_bds_ht_degrees!$F:$F, 0)), 1, 0)</f>
        <v>0</v>
      </c>
    </row>
    <row r="255" spans="1:5">
      <c r="A255" s="4" t="s">
        <v>247</v>
      </c>
      <c r="B255" s="6">
        <v>13.040900000000001</v>
      </c>
      <c r="C255" s="6">
        <f>VLOOKUP(B255,[1]Crosswalk2010to2020!$I:$J,2,FALSE)</f>
        <v>13.040900000000001</v>
      </c>
      <c r="D255" s="10">
        <v>2301</v>
      </c>
      <c r="E255">
        <f>IF(ISNUMBER(MATCH(D255, [2]top_bds_ht_degrees!$F:$F, 0)), 1, 0)</f>
        <v>0</v>
      </c>
    </row>
    <row r="256" spans="1:5">
      <c r="A256" s="4" t="s">
        <v>248</v>
      </c>
      <c r="B256" s="6">
        <v>13.041</v>
      </c>
      <c r="C256" s="6">
        <f>VLOOKUP(B256,[1]Crosswalk2010to2020!$I:$J,2,FALSE)</f>
        <v>13.041</v>
      </c>
      <c r="D256" s="10">
        <v>2301</v>
      </c>
      <c r="E256">
        <f>IF(ISNUMBER(MATCH(D256, [2]top_bds_ht_degrees!$F:$F, 0)), 1, 0)</f>
        <v>0</v>
      </c>
    </row>
    <row r="257" spans="1:5">
      <c r="A257" s="4" t="s">
        <v>249</v>
      </c>
      <c r="B257" s="6">
        <v>13.0411</v>
      </c>
      <c r="C257" s="6">
        <f>VLOOKUP(B257,[1]Crosswalk2010to2020!$I:$J,2,FALSE)</f>
        <v>13.0411</v>
      </c>
      <c r="D257" s="10">
        <v>2301</v>
      </c>
      <c r="E257">
        <f>IF(ISNUMBER(MATCH(D257, [2]top_bds_ht_degrees!$F:$F, 0)), 1, 0)</f>
        <v>0</v>
      </c>
    </row>
    <row r="258" spans="1:5">
      <c r="A258" s="4" t="s">
        <v>250</v>
      </c>
      <c r="B258" s="6">
        <v>13.049899999999999</v>
      </c>
      <c r="C258" s="6">
        <f>VLOOKUP(B258,[1]Crosswalk2010to2020!$I:$J,2,FALSE)</f>
        <v>13.049899999999999</v>
      </c>
      <c r="D258" s="10">
        <v>2301</v>
      </c>
      <c r="E258">
        <f>IF(ISNUMBER(MATCH(D258, [2]top_bds_ht_degrees!$F:$F, 0)), 1, 0)</f>
        <v>0</v>
      </c>
    </row>
    <row r="259" spans="1:5">
      <c r="A259" s="5" t="s">
        <v>251</v>
      </c>
      <c r="B259" s="6">
        <v>13</v>
      </c>
      <c r="C259" s="6">
        <f>VLOOKUP(B259,[1]Crosswalk2010to2020!$I:$J,2,FALSE)</f>
        <v>13</v>
      </c>
      <c r="D259" s="11">
        <v>2302</v>
      </c>
      <c r="E259">
        <f>IF(ISNUMBER(MATCH(D259, [2]top_bds_ht_degrees!$F:$F, 0)), 1, 0)</f>
        <v>0</v>
      </c>
    </row>
    <row r="260" spans="1:5">
      <c r="A260" s="4" t="s">
        <v>251</v>
      </c>
      <c r="B260" s="6">
        <v>13.132099999999999</v>
      </c>
      <c r="C260" s="6">
        <f>VLOOKUP(B260,[1]Crosswalk2010to2020!$I:$J,2,FALSE)</f>
        <v>13.132099999999999</v>
      </c>
      <c r="D260" s="10">
        <v>2302</v>
      </c>
      <c r="E260">
        <f>IF(ISNUMBER(MATCH(D260, [2]top_bds_ht_degrees!$F:$F, 0)), 1, 0)</f>
        <v>0</v>
      </c>
    </row>
    <row r="261" spans="1:5">
      <c r="A261" s="5" t="s">
        <v>252</v>
      </c>
      <c r="B261" s="6">
        <v>13</v>
      </c>
      <c r="C261" s="6">
        <f>VLOOKUP(B261,[1]Crosswalk2010to2020!$I:$J,2,FALSE)</f>
        <v>13</v>
      </c>
      <c r="D261" s="11">
        <v>2303</v>
      </c>
      <c r="E261">
        <f>IF(ISNUMBER(MATCH(D261, [2]top_bds_ht_degrees!$F:$F, 0)), 1, 0)</f>
        <v>0</v>
      </c>
    </row>
    <row r="262" spans="1:5">
      <c r="A262" s="4" t="s">
        <v>253</v>
      </c>
      <c r="B262" s="6">
        <v>13.110099999999999</v>
      </c>
      <c r="C262" s="6">
        <f>VLOOKUP(B262,[1]Crosswalk2010to2020!$I:$J,2,FALSE)</f>
        <v>13.110099999999999</v>
      </c>
      <c r="D262" s="10">
        <v>2303</v>
      </c>
      <c r="E262">
        <f>IF(ISNUMBER(MATCH(D262, [2]top_bds_ht_degrees!$F:$F, 0)), 1, 0)</f>
        <v>0</v>
      </c>
    </row>
    <row r="263" spans="1:5">
      <c r="A263" s="4" t="s">
        <v>254</v>
      </c>
      <c r="B263" s="6">
        <v>13.110200000000001</v>
      </c>
      <c r="C263" s="6">
        <f>VLOOKUP(B263,[1]Crosswalk2010to2020!$I:$J,2,FALSE)</f>
        <v>13.110200000000001</v>
      </c>
      <c r="D263" s="10">
        <v>2303</v>
      </c>
      <c r="E263">
        <f>IF(ISNUMBER(MATCH(D263, [2]top_bds_ht_degrees!$F:$F, 0)), 1, 0)</f>
        <v>0</v>
      </c>
    </row>
    <row r="264" spans="1:5">
      <c r="A264" s="4" t="s">
        <v>255</v>
      </c>
      <c r="B264" s="6">
        <v>13.119899999999999</v>
      </c>
      <c r="C264" s="6">
        <f>VLOOKUP(B264,[1]Crosswalk2010to2020!$I:$J,2,FALSE)</f>
        <v>13.119899999999999</v>
      </c>
      <c r="D264" s="10">
        <v>2303</v>
      </c>
      <c r="E264">
        <f>IF(ISNUMBER(MATCH(D264, [2]top_bds_ht_degrees!$F:$F, 0)), 1, 0)</f>
        <v>0</v>
      </c>
    </row>
    <row r="265" spans="1:5">
      <c r="A265" s="5" t="s">
        <v>256</v>
      </c>
      <c r="B265" s="6">
        <v>13</v>
      </c>
      <c r="C265" s="6">
        <f>VLOOKUP(B265,[1]Crosswalk2010to2020!$I:$J,2,FALSE)</f>
        <v>13</v>
      </c>
      <c r="D265" s="11">
        <v>2304</v>
      </c>
      <c r="E265">
        <f>IF(ISNUMBER(MATCH(D265, [2]top_bds_ht_degrees!$F:$F, 0)), 1, 0)</f>
        <v>0</v>
      </c>
    </row>
    <row r="266" spans="1:5">
      <c r="A266" s="4" t="s">
        <v>257</v>
      </c>
      <c r="B266" s="6">
        <v>13.120200000000001</v>
      </c>
      <c r="C266" s="6">
        <f>VLOOKUP(B266,[1]Crosswalk2010to2020!$I:$J,2,FALSE)</f>
        <v>13.120200000000001</v>
      </c>
      <c r="D266" s="10">
        <v>2304</v>
      </c>
      <c r="E266">
        <f>IF(ISNUMBER(MATCH(D266, [2]top_bds_ht_degrees!$F:$F, 0)), 1, 0)</f>
        <v>0</v>
      </c>
    </row>
    <row r="267" spans="1:5">
      <c r="A267" s="5" t="s">
        <v>258</v>
      </c>
      <c r="B267" s="6">
        <v>13</v>
      </c>
      <c r="C267" s="6">
        <f>VLOOKUP(B267,[1]Crosswalk2010to2020!$I:$J,2,FALSE)</f>
        <v>13</v>
      </c>
      <c r="D267" s="11">
        <v>2305</v>
      </c>
      <c r="E267">
        <f>IF(ISNUMBER(MATCH(D267, [2]top_bds_ht_degrees!$F:$F, 0)), 1, 0)</f>
        <v>0</v>
      </c>
    </row>
    <row r="268" spans="1:5">
      <c r="A268" s="4" t="s">
        <v>258</v>
      </c>
      <c r="B268" s="6">
        <v>13.1311</v>
      </c>
      <c r="C268" s="6">
        <f>VLOOKUP(B268,[1]Crosswalk2010to2020!$I:$J,2,FALSE)</f>
        <v>13.1311</v>
      </c>
      <c r="D268" s="10">
        <v>2305</v>
      </c>
      <c r="E268">
        <f>IF(ISNUMBER(MATCH(D268, [2]top_bds_ht_degrees!$F:$F, 0)), 1, 0)</f>
        <v>0</v>
      </c>
    </row>
    <row r="269" spans="1:5">
      <c r="A269" s="5" t="s">
        <v>259</v>
      </c>
      <c r="B269" s="6">
        <v>13</v>
      </c>
      <c r="C269" s="6">
        <f>VLOOKUP(B269,[1]Crosswalk2010to2020!$I:$J,2,FALSE)</f>
        <v>13</v>
      </c>
      <c r="D269" s="11">
        <v>2306</v>
      </c>
      <c r="E269">
        <f>IF(ISNUMBER(MATCH(D269, [2]top_bds_ht_degrees!$F:$F, 0)), 1, 0)</f>
        <v>0</v>
      </c>
    </row>
    <row r="270" spans="1:5">
      <c r="A270" s="4" t="s">
        <v>260</v>
      </c>
      <c r="B270" s="6">
        <v>13.131399999999999</v>
      </c>
      <c r="C270" s="6">
        <f>VLOOKUP(B270,[1]Crosswalk2010to2020!$I:$J,2,FALSE)</f>
        <v>13.131399999999999</v>
      </c>
      <c r="D270" s="10">
        <v>2306</v>
      </c>
      <c r="E270">
        <f>IF(ISNUMBER(MATCH(D270, [2]top_bds_ht_degrees!$F:$F, 0)), 1, 0)</f>
        <v>0</v>
      </c>
    </row>
    <row r="271" spans="1:5">
      <c r="A271" s="5" t="s">
        <v>261</v>
      </c>
      <c r="B271" s="6">
        <v>13</v>
      </c>
      <c r="C271" s="6">
        <f>VLOOKUP(B271,[1]Crosswalk2010to2020!$I:$J,2,FALSE)</f>
        <v>13</v>
      </c>
      <c r="D271" s="11">
        <v>2307</v>
      </c>
      <c r="E271">
        <f>IF(ISNUMBER(MATCH(D271, [2]top_bds_ht_degrees!$F:$F, 0)), 1, 0)</f>
        <v>0</v>
      </c>
    </row>
    <row r="272" spans="1:5">
      <c r="A272" s="4" t="s">
        <v>262</v>
      </c>
      <c r="B272" s="6">
        <v>13.120900000000001</v>
      </c>
      <c r="C272" s="6">
        <f>VLOOKUP(B272,[1]Crosswalk2010to2020!$I:$J,2,FALSE)</f>
        <v>13.120900000000001</v>
      </c>
      <c r="D272" s="10">
        <v>2307</v>
      </c>
      <c r="E272">
        <f>IF(ISNUMBER(MATCH(D272, [2]top_bds_ht_degrees!$F:$F, 0)), 1, 0)</f>
        <v>0</v>
      </c>
    </row>
    <row r="273" spans="1:5">
      <c r="A273" s="4" t="s">
        <v>263</v>
      </c>
      <c r="B273" s="6">
        <v>13.121</v>
      </c>
      <c r="C273" s="6">
        <f>VLOOKUP(B273,[1]Crosswalk2010to2020!$I:$J,2,FALSE)</f>
        <v>13.121</v>
      </c>
      <c r="D273" s="10">
        <v>2307</v>
      </c>
      <c r="E273">
        <f>IF(ISNUMBER(MATCH(D273, [2]top_bds_ht_degrees!$F:$F, 0)), 1, 0)</f>
        <v>0</v>
      </c>
    </row>
    <row r="274" spans="1:5">
      <c r="A274" s="5" t="s">
        <v>264</v>
      </c>
      <c r="B274" s="6">
        <v>13</v>
      </c>
      <c r="C274" s="6">
        <f>VLOOKUP(B274,[1]Crosswalk2010to2020!$I:$J,2,FALSE)</f>
        <v>13</v>
      </c>
      <c r="D274" s="11">
        <v>2308</v>
      </c>
      <c r="E274">
        <f>IF(ISNUMBER(MATCH(D274, [2]top_bds_ht_degrees!$F:$F, 0)), 1, 0)</f>
        <v>0</v>
      </c>
    </row>
    <row r="275" spans="1:5">
      <c r="A275" s="4" t="s">
        <v>265</v>
      </c>
      <c r="B275" s="6">
        <v>13.131600000000001</v>
      </c>
      <c r="C275" s="6">
        <f>VLOOKUP(B275,[1]Crosswalk2010to2020!$I:$J,2,FALSE)</f>
        <v>13.131600000000001</v>
      </c>
      <c r="D275" s="10">
        <v>2308</v>
      </c>
      <c r="E275">
        <f>IF(ISNUMBER(MATCH(D275, [2]top_bds_ht_degrees!$F:$F, 0)), 1, 0)</f>
        <v>0</v>
      </c>
    </row>
    <row r="276" spans="1:5">
      <c r="A276" s="4" t="s">
        <v>266</v>
      </c>
      <c r="B276" s="6">
        <v>13.132199999999999</v>
      </c>
      <c r="C276" s="6">
        <f>VLOOKUP(B276,[1]Crosswalk2010to2020!$I:$J,2,FALSE)</f>
        <v>13.132199999999999</v>
      </c>
      <c r="D276" s="10">
        <v>2308</v>
      </c>
      <c r="E276">
        <f>IF(ISNUMBER(MATCH(D276, [2]top_bds_ht_degrees!$F:$F, 0)), 1, 0)</f>
        <v>0</v>
      </c>
    </row>
    <row r="277" spans="1:5">
      <c r="A277" s="4" t="s">
        <v>267</v>
      </c>
      <c r="B277" s="6">
        <v>13.132300000000001</v>
      </c>
      <c r="C277" s="6">
        <f>VLOOKUP(B277,[1]Crosswalk2010to2020!$I:$J,2,FALSE)</f>
        <v>13.132300000000001</v>
      </c>
      <c r="D277" s="10">
        <v>2308</v>
      </c>
      <c r="E277">
        <f>IF(ISNUMBER(MATCH(D277, [2]top_bds_ht_degrees!$F:$F, 0)), 1, 0)</f>
        <v>0</v>
      </c>
    </row>
    <row r="278" spans="1:5">
      <c r="A278" s="4" t="s">
        <v>268</v>
      </c>
      <c r="B278" s="6">
        <v>13.1327</v>
      </c>
      <c r="C278" s="6">
        <f>VLOOKUP(B278,[1]Crosswalk2010to2020!$I:$J,2,FALSE)</f>
        <v>13.1327</v>
      </c>
      <c r="D278" s="10">
        <v>2308</v>
      </c>
      <c r="E278">
        <f>IF(ISNUMBER(MATCH(D278, [2]top_bds_ht_degrees!$F:$F, 0)), 1, 0)</f>
        <v>0</v>
      </c>
    </row>
    <row r="279" spans="1:5">
      <c r="A279" s="4" t="s">
        <v>269</v>
      </c>
      <c r="B279" s="6">
        <v>13.132899999999999</v>
      </c>
      <c r="C279" s="6">
        <f>VLOOKUP(B279,[1]Crosswalk2010to2020!$I:$J,2,FALSE)</f>
        <v>13.132899999999999</v>
      </c>
      <c r="D279" s="10">
        <v>2308</v>
      </c>
      <c r="E279">
        <f>IF(ISNUMBER(MATCH(D279, [2]top_bds_ht_degrees!$F:$F, 0)), 1, 0)</f>
        <v>0</v>
      </c>
    </row>
    <row r="280" spans="1:5">
      <c r="A280" s="5" t="s">
        <v>270</v>
      </c>
      <c r="B280" s="6">
        <v>13</v>
      </c>
      <c r="C280" s="6">
        <f>VLOOKUP(B280,[1]Crosswalk2010to2020!$I:$J,2,FALSE)</f>
        <v>13</v>
      </c>
      <c r="D280" s="11">
        <v>2309</v>
      </c>
      <c r="E280">
        <f>IF(ISNUMBER(MATCH(D280, [2]top_bds_ht_degrees!$F:$F, 0)), 1, 0)</f>
        <v>0</v>
      </c>
    </row>
    <row r="281" spans="1:5">
      <c r="A281" s="4" t="s">
        <v>271</v>
      </c>
      <c r="B281" s="6">
        <v>13.1205</v>
      </c>
      <c r="C281" s="6">
        <f>VLOOKUP(B281,[1]Crosswalk2010to2020!$I:$J,2,FALSE)</f>
        <v>13.1205</v>
      </c>
      <c r="D281" s="10">
        <v>2309</v>
      </c>
      <c r="E281">
        <f>IF(ISNUMBER(MATCH(D281, [2]top_bds_ht_degrees!$F:$F, 0)), 1, 0)</f>
        <v>0</v>
      </c>
    </row>
    <row r="282" spans="1:5">
      <c r="A282" s="5" t="s">
        <v>272</v>
      </c>
      <c r="B282" s="6">
        <v>13</v>
      </c>
      <c r="C282" s="6">
        <f>VLOOKUP(B282,[1]Crosswalk2010to2020!$I:$J,2,FALSE)</f>
        <v>13</v>
      </c>
      <c r="D282" s="11">
        <v>2310</v>
      </c>
      <c r="E282">
        <f>IF(ISNUMBER(MATCH(D282, [2]top_bds_ht_degrees!$F:$F, 0)), 1, 0)</f>
        <v>0</v>
      </c>
    </row>
    <row r="283" spans="1:5">
      <c r="A283" s="4" t="s">
        <v>273</v>
      </c>
      <c r="B283" s="6">
        <v>13.100099999999999</v>
      </c>
      <c r="C283" s="6">
        <f>VLOOKUP(B283,[1]Crosswalk2010to2020!$I:$J,2,FALSE)</f>
        <v>13.100099999999999</v>
      </c>
      <c r="D283" s="10">
        <v>2310</v>
      </c>
      <c r="E283">
        <f>IF(ISNUMBER(MATCH(D283, [2]top_bds_ht_degrees!$F:$F, 0)), 1, 0)</f>
        <v>0</v>
      </c>
    </row>
    <row r="284" spans="1:5">
      <c r="A284" s="4" t="s">
        <v>274</v>
      </c>
      <c r="B284" s="6">
        <v>13.100300000000001</v>
      </c>
      <c r="C284" s="6">
        <f>VLOOKUP(B284,[1]Crosswalk2010to2020!$I:$J,2,FALSE)</f>
        <v>13.100300000000001</v>
      </c>
      <c r="D284" s="10">
        <v>2310</v>
      </c>
      <c r="E284">
        <f>IF(ISNUMBER(MATCH(D284, [2]top_bds_ht_degrees!$F:$F, 0)), 1, 0)</f>
        <v>0</v>
      </c>
    </row>
    <row r="285" spans="1:5">
      <c r="A285" s="4" t="s">
        <v>275</v>
      </c>
      <c r="B285" s="6">
        <v>13.1004</v>
      </c>
      <c r="C285" s="6">
        <f>VLOOKUP(B285,[1]Crosswalk2010to2020!$I:$J,2,FALSE)</f>
        <v>13.1004</v>
      </c>
      <c r="D285" s="10">
        <v>2310</v>
      </c>
      <c r="E285">
        <f>IF(ISNUMBER(MATCH(D285, [2]top_bds_ht_degrees!$F:$F, 0)), 1, 0)</f>
        <v>0</v>
      </c>
    </row>
    <row r="286" spans="1:5">
      <c r="A286" s="4" t="s">
        <v>276</v>
      </c>
      <c r="B286" s="6">
        <v>13.1005</v>
      </c>
      <c r="C286" s="6">
        <f>VLOOKUP(B286,[1]Crosswalk2010to2020!$I:$J,2,FALSE)</f>
        <v>13.1005</v>
      </c>
      <c r="D286" s="10">
        <v>2310</v>
      </c>
      <c r="E286">
        <f>IF(ISNUMBER(MATCH(D286, [2]top_bds_ht_degrees!$F:$F, 0)), 1, 0)</f>
        <v>0</v>
      </c>
    </row>
    <row r="287" spans="1:5">
      <c r="A287" s="4" t="s">
        <v>277</v>
      </c>
      <c r="B287" s="6">
        <v>13.1006</v>
      </c>
      <c r="C287" s="6">
        <f>VLOOKUP(B287,[1]Crosswalk2010to2020!$I:$J,2,FALSE)</f>
        <v>13.1006</v>
      </c>
      <c r="D287" s="10">
        <v>2310</v>
      </c>
      <c r="E287">
        <f>IF(ISNUMBER(MATCH(D287, [2]top_bds_ht_degrees!$F:$F, 0)), 1, 0)</f>
        <v>0</v>
      </c>
    </row>
    <row r="288" spans="1:5">
      <c r="A288" s="4" t="s">
        <v>278</v>
      </c>
      <c r="B288" s="6">
        <v>13.1007</v>
      </c>
      <c r="C288" s="6">
        <f>VLOOKUP(B288,[1]Crosswalk2010to2020!$I:$J,2,FALSE)</f>
        <v>13.1007</v>
      </c>
      <c r="D288" s="10">
        <v>2310</v>
      </c>
      <c r="E288">
        <f>IF(ISNUMBER(MATCH(D288, [2]top_bds_ht_degrees!$F:$F, 0)), 1, 0)</f>
        <v>0</v>
      </c>
    </row>
    <row r="289" spans="1:5">
      <c r="A289" s="4" t="s">
        <v>279</v>
      </c>
      <c r="B289" s="6">
        <v>13.1008</v>
      </c>
      <c r="C289" s="6">
        <f>VLOOKUP(B289,[1]Crosswalk2010to2020!$I:$J,2,FALSE)</f>
        <v>13.1008</v>
      </c>
      <c r="D289" s="10">
        <v>2310</v>
      </c>
      <c r="E289">
        <f>IF(ISNUMBER(MATCH(D289, [2]top_bds_ht_degrees!$F:$F, 0)), 1, 0)</f>
        <v>0</v>
      </c>
    </row>
    <row r="290" spans="1:5">
      <c r="A290" s="4" t="s">
        <v>280</v>
      </c>
      <c r="B290" s="6">
        <v>13.100899999999999</v>
      </c>
      <c r="C290" s="6">
        <f>VLOOKUP(B290,[1]Crosswalk2010to2020!$I:$J,2,FALSE)</f>
        <v>13.100899999999999</v>
      </c>
      <c r="D290" s="10">
        <v>2310</v>
      </c>
      <c r="E290">
        <f>IF(ISNUMBER(MATCH(D290, [2]top_bds_ht_degrees!$F:$F, 0)), 1, 0)</f>
        <v>0</v>
      </c>
    </row>
    <row r="291" spans="1:5">
      <c r="A291" s="4" t="s">
        <v>281</v>
      </c>
      <c r="B291" s="6">
        <v>13.101100000000001</v>
      </c>
      <c r="C291" s="6">
        <f>VLOOKUP(B291,[1]Crosswalk2010to2020!$I:$J,2,FALSE)</f>
        <v>13.101100000000001</v>
      </c>
      <c r="D291" s="10">
        <v>2310</v>
      </c>
      <c r="E291">
        <f>IF(ISNUMBER(MATCH(D291, [2]top_bds_ht_degrees!$F:$F, 0)), 1, 0)</f>
        <v>0</v>
      </c>
    </row>
    <row r="292" spans="1:5">
      <c r="A292" s="4" t="s">
        <v>282</v>
      </c>
      <c r="B292" s="6">
        <v>13.1012</v>
      </c>
      <c r="C292" s="6">
        <f>VLOOKUP(B292,[1]Crosswalk2010to2020!$I:$J,2,FALSE)</f>
        <v>13.1012</v>
      </c>
      <c r="D292" s="10">
        <v>2310</v>
      </c>
      <c r="E292">
        <f>IF(ISNUMBER(MATCH(D292, [2]top_bds_ht_degrees!$F:$F, 0)), 1, 0)</f>
        <v>0</v>
      </c>
    </row>
    <row r="293" spans="1:5">
      <c r="A293" s="4" t="s">
        <v>283</v>
      </c>
      <c r="B293" s="6">
        <v>13.1013</v>
      </c>
      <c r="C293" s="6">
        <f>VLOOKUP(B293,[1]Crosswalk2010to2020!$I:$J,2,FALSE)</f>
        <v>13.1013</v>
      </c>
      <c r="D293" s="10">
        <v>2310</v>
      </c>
      <c r="E293">
        <f>IF(ISNUMBER(MATCH(D293, [2]top_bds_ht_degrees!$F:$F, 0)), 1, 0)</f>
        <v>0</v>
      </c>
    </row>
    <row r="294" spans="1:5">
      <c r="A294" s="4" t="s">
        <v>284</v>
      </c>
      <c r="B294" s="6">
        <v>13.1014</v>
      </c>
      <c r="C294" s="6">
        <f>VLOOKUP(B294,[1]Crosswalk2010to2020!$I:$J,2,FALSE)</f>
        <v>13.1014</v>
      </c>
      <c r="D294" s="10">
        <v>2310</v>
      </c>
      <c r="E294">
        <f>IF(ISNUMBER(MATCH(D294, [2]top_bds_ht_degrees!$F:$F, 0)), 1, 0)</f>
        <v>0</v>
      </c>
    </row>
    <row r="295" spans="1:5">
      <c r="A295" s="4" t="s">
        <v>285</v>
      </c>
      <c r="B295" s="6">
        <v>13.1015</v>
      </c>
      <c r="C295" s="6">
        <f>VLOOKUP(B295,[1]Crosswalk2010to2020!$I:$J,2,FALSE)</f>
        <v>13.1015</v>
      </c>
      <c r="D295" s="10">
        <v>2310</v>
      </c>
      <c r="E295">
        <f>IF(ISNUMBER(MATCH(D295, [2]top_bds_ht_degrees!$F:$F, 0)), 1, 0)</f>
        <v>0</v>
      </c>
    </row>
    <row r="296" spans="1:5">
      <c r="A296" s="4" t="s">
        <v>286</v>
      </c>
      <c r="B296" s="6">
        <v>13.101599999999999</v>
      </c>
      <c r="C296" s="6">
        <f>VLOOKUP(B296,[1]Crosswalk2010to2020!$I:$J,2,FALSE)</f>
        <v>13.101599999999999</v>
      </c>
      <c r="D296" s="10">
        <v>2310</v>
      </c>
      <c r="E296">
        <f>IF(ISNUMBER(MATCH(D296, [2]top_bds_ht_degrees!$F:$F, 0)), 1, 0)</f>
        <v>0</v>
      </c>
    </row>
    <row r="297" spans="1:5">
      <c r="A297" s="4" t="s">
        <v>287</v>
      </c>
      <c r="B297" s="6">
        <v>13.1099</v>
      </c>
      <c r="C297" s="6">
        <f>VLOOKUP(B297,[1]Crosswalk2010to2020!$I:$J,2,FALSE)</f>
        <v>13.1099</v>
      </c>
      <c r="D297" s="10">
        <v>2310</v>
      </c>
      <c r="E297">
        <f>IF(ISNUMBER(MATCH(D297, [2]top_bds_ht_degrees!$F:$F, 0)), 1, 0)</f>
        <v>0</v>
      </c>
    </row>
    <row r="298" spans="1:5">
      <c r="A298" s="5" t="s">
        <v>288</v>
      </c>
      <c r="B298" s="6">
        <v>13</v>
      </c>
      <c r="C298" s="6">
        <f>VLOOKUP(B298,[1]Crosswalk2010to2020!$I:$J,2,FALSE)</f>
        <v>13</v>
      </c>
      <c r="D298" s="11">
        <v>2311</v>
      </c>
      <c r="E298">
        <f>IF(ISNUMBER(MATCH(D298, [2]top_bds_ht_degrees!$F:$F, 0)), 1, 0)</f>
        <v>0</v>
      </c>
    </row>
    <row r="299" spans="1:5">
      <c r="A299" s="4" t="s">
        <v>289</v>
      </c>
      <c r="B299" s="6">
        <v>13.1317</v>
      </c>
      <c r="C299" s="6">
        <f>VLOOKUP(B299,[1]Crosswalk2010to2020!$I:$J,2,FALSE)</f>
        <v>13.1317</v>
      </c>
      <c r="D299" s="10">
        <v>2311</v>
      </c>
      <c r="E299">
        <f>IF(ISNUMBER(MATCH(D299, [2]top_bds_ht_degrees!$F:$F, 0)), 1, 0)</f>
        <v>0</v>
      </c>
    </row>
    <row r="300" spans="1:5">
      <c r="A300" s="4" t="s">
        <v>290</v>
      </c>
      <c r="B300" s="6">
        <v>13.1318</v>
      </c>
      <c r="C300" s="6">
        <f>VLOOKUP(B300,[1]Crosswalk2010to2020!$I:$J,2,FALSE)</f>
        <v>13.1318</v>
      </c>
      <c r="D300" s="10">
        <v>2311</v>
      </c>
      <c r="E300">
        <f>IF(ISNUMBER(MATCH(D300, [2]top_bds_ht_degrees!$F:$F, 0)), 1, 0)</f>
        <v>0</v>
      </c>
    </row>
    <row r="301" spans="1:5">
      <c r="A301" s="4" t="s">
        <v>291</v>
      </c>
      <c r="B301" s="6">
        <v>13.1328</v>
      </c>
      <c r="C301" s="6">
        <f>VLOOKUP(B301,[1]Crosswalk2010to2020!$I:$J,2,FALSE)</f>
        <v>13.1328</v>
      </c>
      <c r="D301" s="10">
        <v>2311</v>
      </c>
      <c r="E301">
        <f>IF(ISNUMBER(MATCH(D301, [2]top_bds_ht_degrees!$F:$F, 0)), 1, 0)</f>
        <v>0</v>
      </c>
    </row>
    <row r="302" spans="1:5">
      <c r="A302" s="1" t="s">
        <v>292</v>
      </c>
      <c r="B302" s="6">
        <v>13.1332</v>
      </c>
      <c r="C302" s="6">
        <f>VLOOKUP(B302,[1]Crosswalk2010to2020!$I:$J,2,FALSE)</f>
        <v>13.1332</v>
      </c>
      <c r="D302" s="10">
        <v>2311</v>
      </c>
      <c r="E302">
        <f>IF(ISNUMBER(MATCH(D302, [2]top_bds_ht_degrees!$F:$F, 0)), 1, 0)</f>
        <v>0</v>
      </c>
    </row>
    <row r="303" spans="1:5">
      <c r="A303" s="5" t="s">
        <v>293</v>
      </c>
      <c r="B303" s="6">
        <v>13</v>
      </c>
      <c r="C303" s="6">
        <f>VLOOKUP(B303,[1]Crosswalk2010to2020!$I:$J,2,FALSE)</f>
        <v>13</v>
      </c>
      <c r="D303" s="11">
        <v>2312</v>
      </c>
      <c r="E303">
        <f>IF(ISNUMBER(MATCH(D303, [2]top_bds_ht_degrees!$F:$F, 0)), 1, 0)</f>
        <v>0</v>
      </c>
    </row>
    <row r="304" spans="1:5">
      <c r="A304" s="1" t="s">
        <v>294</v>
      </c>
      <c r="B304" s="6">
        <v>13.1203</v>
      </c>
      <c r="C304" s="6">
        <f>VLOOKUP(B304,[1]Crosswalk2010to2020!$I:$J,2,FALSE)</f>
        <v>13.1203</v>
      </c>
      <c r="D304" s="10">
        <v>2312</v>
      </c>
      <c r="E304">
        <f>IF(ISNUMBER(MATCH(D304, [2]top_bds_ht_degrees!$F:$F, 0)), 1, 0)</f>
        <v>0</v>
      </c>
    </row>
    <row r="305" spans="1:5">
      <c r="A305" s="4" t="s">
        <v>295</v>
      </c>
      <c r="B305" s="6">
        <v>13.1206</v>
      </c>
      <c r="C305" s="6">
        <f>VLOOKUP(B305,[1]Crosswalk2010to2020!$I:$J,2,FALSE)</f>
        <v>13.1206</v>
      </c>
      <c r="D305" s="10">
        <v>2312</v>
      </c>
      <c r="E305">
        <f>IF(ISNUMBER(MATCH(D305, [2]top_bds_ht_degrees!$F:$F, 0)), 1, 0)</f>
        <v>0</v>
      </c>
    </row>
    <row r="306" spans="1:5">
      <c r="A306" s="5" t="s">
        <v>296</v>
      </c>
      <c r="B306" s="6">
        <v>13</v>
      </c>
      <c r="C306" s="6">
        <f>VLOOKUP(B306,[1]Crosswalk2010to2020!$I:$J,2,FALSE)</f>
        <v>13</v>
      </c>
      <c r="D306" s="11">
        <v>2313</v>
      </c>
      <c r="E306">
        <f>IF(ISNUMBER(MATCH(D306, [2]top_bds_ht_degrees!$F:$F, 0)), 1, 0)</f>
        <v>0</v>
      </c>
    </row>
    <row r="307" spans="1:5">
      <c r="A307" s="1" t="s">
        <v>297</v>
      </c>
      <c r="B307" s="6">
        <v>13.1305</v>
      </c>
      <c r="C307" s="6">
        <f>VLOOKUP(B307,[1]Crosswalk2010to2020!$I:$J,2,FALSE)</f>
        <v>13.1305</v>
      </c>
      <c r="D307" s="10">
        <v>2313</v>
      </c>
      <c r="E307">
        <f>IF(ISNUMBER(MATCH(D307, [2]top_bds_ht_degrees!$F:$F, 0)), 1, 0)</f>
        <v>0</v>
      </c>
    </row>
    <row r="308" spans="1:5">
      <c r="A308" s="1" t="s">
        <v>298</v>
      </c>
      <c r="B308" s="6">
        <v>13.130599999999999</v>
      </c>
      <c r="C308" s="6">
        <f>VLOOKUP(B308,[1]Crosswalk2010to2020!$I:$J,2,FALSE)</f>
        <v>13.130599999999999</v>
      </c>
      <c r="D308" s="10">
        <v>2313</v>
      </c>
      <c r="E308">
        <f>IF(ISNUMBER(MATCH(D308, [2]top_bds_ht_degrees!$F:$F, 0)), 1, 0)</f>
        <v>0</v>
      </c>
    </row>
    <row r="309" spans="1:5">
      <c r="A309" s="1" t="s">
        <v>299</v>
      </c>
      <c r="B309" s="6">
        <v>13.131500000000001</v>
      </c>
      <c r="C309" s="6">
        <f>VLOOKUP(B309,[1]Crosswalk2010to2020!$I:$J,2,FALSE)</f>
        <v>13.131500000000001</v>
      </c>
      <c r="D309" s="10">
        <v>2313</v>
      </c>
      <c r="E309">
        <f>IF(ISNUMBER(MATCH(D309, [2]top_bds_ht_degrees!$F:$F, 0)), 1, 0)</f>
        <v>0</v>
      </c>
    </row>
    <row r="310" spans="1:5">
      <c r="A310" s="1" t="s">
        <v>300</v>
      </c>
      <c r="B310" s="6">
        <v>13.132400000000001</v>
      </c>
      <c r="C310" s="6">
        <f>VLOOKUP(B310,[1]Crosswalk2010to2020!$I:$J,2,FALSE)</f>
        <v>13.132400000000001</v>
      </c>
      <c r="D310" s="10">
        <v>2313</v>
      </c>
      <c r="E310">
        <f>IF(ISNUMBER(MATCH(D310, [2]top_bds_ht_degrees!$F:$F, 0)), 1, 0)</f>
        <v>0</v>
      </c>
    </row>
    <row r="311" spans="1:5">
      <c r="A311" s="1" t="s">
        <v>301</v>
      </c>
      <c r="B311" s="6">
        <v>13.1325</v>
      </c>
      <c r="C311" s="6">
        <f>VLOOKUP(B311,[1]Crosswalk2010to2020!$I:$J,2,FALSE)</f>
        <v>13.1325</v>
      </c>
      <c r="D311" s="10">
        <v>2313</v>
      </c>
      <c r="E311">
        <f>IF(ISNUMBER(MATCH(D311, [2]top_bds_ht_degrees!$F:$F, 0)), 1, 0)</f>
        <v>0</v>
      </c>
    </row>
    <row r="312" spans="1:5">
      <c r="A312" s="1" t="s">
        <v>302</v>
      </c>
      <c r="B312" s="6">
        <v>13.1326</v>
      </c>
      <c r="C312" s="6">
        <f>VLOOKUP(B312,[1]Crosswalk2010to2020!$I:$J,2,FALSE)</f>
        <v>13.1326</v>
      </c>
      <c r="D312" s="10">
        <v>2313</v>
      </c>
      <c r="E312">
        <f>IF(ISNUMBER(MATCH(D312, [2]top_bds_ht_degrees!$F:$F, 0)), 1, 0)</f>
        <v>0</v>
      </c>
    </row>
    <row r="313" spans="1:5">
      <c r="A313" s="1" t="s">
        <v>303</v>
      </c>
      <c r="B313" s="6">
        <v>13.132999999999999</v>
      </c>
      <c r="C313" s="6">
        <f>VLOOKUP(B313,[1]Crosswalk2010to2020!$I:$J,2,FALSE)</f>
        <v>13.132999999999999</v>
      </c>
      <c r="D313" s="10">
        <v>2313</v>
      </c>
      <c r="E313">
        <f>IF(ISNUMBER(MATCH(D313, [2]top_bds_ht_degrees!$F:$F, 0)), 1, 0)</f>
        <v>0</v>
      </c>
    </row>
    <row r="314" spans="1:5">
      <c r="A314" s="1" t="s">
        <v>304</v>
      </c>
      <c r="B314" s="6">
        <v>13.133100000000001</v>
      </c>
      <c r="C314" s="6">
        <f>VLOOKUP(B314,[1]Crosswalk2010to2020!$I:$J,2,FALSE)</f>
        <v>13.133100000000001</v>
      </c>
      <c r="D314" s="10">
        <v>2313</v>
      </c>
      <c r="E314">
        <f>IF(ISNUMBER(MATCH(D314, [2]top_bds_ht_degrees!$F:$F, 0)), 1, 0)</f>
        <v>0</v>
      </c>
    </row>
    <row r="315" spans="1:5">
      <c r="A315" s="1" t="s">
        <v>305</v>
      </c>
      <c r="B315" s="6">
        <v>13.1333</v>
      </c>
      <c r="C315" s="6">
        <f>VLOOKUP(B315,[1]Crosswalk2010to2020!$I:$J,2,FALSE)</f>
        <v>13.1333</v>
      </c>
      <c r="D315" s="10">
        <v>2313</v>
      </c>
      <c r="E315">
        <f>IF(ISNUMBER(MATCH(D315, [2]top_bds_ht_degrees!$F:$F, 0)), 1, 0)</f>
        <v>0</v>
      </c>
    </row>
    <row r="316" spans="1:5">
      <c r="A316" s="4" t="s">
        <v>306</v>
      </c>
      <c r="B316" s="6">
        <v>13.1401</v>
      </c>
      <c r="C316" s="6">
        <f>VLOOKUP(B316,[1]Crosswalk2010to2020!$I:$J,2,FALSE)</f>
        <v>13.1401</v>
      </c>
      <c r="D316" s="10">
        <v>2313</v>
      </c>
      <c r="E316">
        <f>IF(ISNUMBER(MATCH(D316, [2]top_bds_ht_degrees!$F:$F, 0)), 1, 0)</f>
        <v>0</v>
      </c>
    </row>
    <row r="317" spans="1:5">
      <c r="A317" s="1" t="s">
        <v>307</v>
      </c>
      <c r="B317" s="6">
        <v>13.1402</v>
      </c>
      <c r="C317" s="6">
        <f>VLOOKUP(B317,[1]Crosswalk2010to2020!$I:$J,2,FALSE)</f>
        <v>13.1402</v>
      </c>
      <c r="D317" s="10">
        <v>2313</v>
      </c>
      <c r="E317">
        <f>IF(ISNUMBER(MATCH(D317, [2]top_bds_ht_degrees!$F:$F, 0)), 1, 0)</f>
        <v>0</v>
      </c>
    </row>
    <row r="318" spans="1:5">
      <c r="A318" s="1" t="s">
        <v>308</v>
      </c>
      <c r="B318" s="6">
        <v>13.149900000000001</v>
      </c>
      <c r="C318" s="6">
        <f>VLOOKUP(B318,[1]Crosswalk2010to2020!$I:$J,2,FALSE)</f>
        <v>13.149900000000001</v>
      </c>
      <c r="D318" s="10">
        <v>2313</v>
      </c>
      <c r="E318">
        <f>IF(ISNUMBER(MATCH(D318, [2]top_bds_ht_degrees!$F:$F, 0)), 1, 0)</f>
        <v>0</v>
      </c>
    </row>
    <row r="319" spans="1:5">
      <c r="A319" s="1" t="s">
        <v>309</v>
      </c>
      <c r="B319" s="6">
        <v>13.1502</v>
      </c>
      <c r="C319" s="6">
        <f>VLOOKUP(B319,[1]Crosswalk2010to2020!$I:$J,2,FALSE)</f>
        <v>13.1502</v>
      </c>
      <c r="D319" s="10">
        <v>2313</v>
      </c>
      <c r="E319">
        <f>IF(ISNUMBER(MATCH(D319, [2]top_bds_ht_degrees!$F:$F, 0)), 1, 0)</f>
        <v>0</v>
      </c>
    </row>
    <row r="320" spans="1:5">
      <c r="A320" s="5" t="s">
        <v>310</v>
      </c>
      <c r="B320" s="6">
        <v>13</v>
      </c>
      <c r="C320" s="6">
        <f>VLOOKUP(B320,[1]Crosswalk2010to2020!$I:$J,2,FALSE)</f>
        <v>13</v>
      </c>
      <c r="D320" s="11">
        <v>2314</v>
      </c>
      <c r="E320">
        <f>IF(ISNUMBER(MATCH(D320, [2]top_bds_ht_degrees!$F:$F, 0)), 1, 0)</f>
        <v>0</v>
      </c>
    </row>
    <row r="321" spans="1:5">
      <c r="A321" s="1" t="s">
        <v>311</v>
      </c>
      <c r="B321" s="6">
        <v>13.1302</v>
      </c>
      <c r="C321" s="6">
        <f>VLOOKUP(B321,[1]Crosswalk2010to2020!$I:$J,2,FALSE)</f>
        <v>13.1302</v>
      </c>
      <c r="D321" s="10">
        <v>2314</v>
      </c>
      <c r="E321">
        <f>IF(ISNUMBER(MATCH(D321, [2]top_bds_ht_degrees!$F:$F, 0)), 1, 0)</f>
        <v>0</v>
      </c>
    </row>
    <row r="322" spans="1:5">
      <c r="A322" s="1" t="s">
        <v>312</v>
      </c>
      <c r="B322" s="6">
        <v>13.1312</v>
      </c>
      <c r="C322" s="6">
        <f>VLOOKUP(B322,[1]Crosswalk2010to2020!$I:$J,2,FALSE)</f>
        <v>13.1312</v>
      </c>
      <c r="D322" s="10">
        <v>2314</v>
      </c>
      <c r="E322">
        <f>IF(ISNUMBER(MATCH(D322, [2]top_bds_ht_degrees!$F:$F, 0)), 1, 0)</f>
        <v>0</v>
      </c>
    </row>
    <row r="323" spans="1:5">
      <c r="A323" s="5" t="s">
        <v>313</v>
      </c>
      <c r="B323" s="6">
        <v>13</v>
      </c>
      <c r="C323" s="6">
        <f>VLOOKUP(B323,[1]Crosswalk2010to2020!$I:$J,2,FALSE)</f>
        <v>13</v>
      </c>
      <c r="D323" s="11">
        <v>2399</v>
      </c>
      <c r="E323">
        <f>IF(ISNUMBER(MATCH(D323, [2]top_bds_ht_degrees!$F:$F, 0)), 1, 0)</f>
        <v>0</v>
      </c>
    </row>
    <row r="324" spans="1:5">
      <c r="A324" s="1" t="s">
        <v>314</v>
      </c>
      <c r="B324" s="6">
        <v>13.020099999999999</v>
      </c>
      <c r="C324" s="6">
        <f>VLOOKUP(B324,[1]Crosswalk2010to2020!$I:$J,2,FALSE)</f>
        <v>13.020099999999999</v>
      </c>
      <c r="D324" s="10">
        <v>2399</v>
      </c>
      <c r="E324">
        <f>IF(ISNUMBER(MATCH(D324, [2]top_bds_ht_degrees!$F:$F, 0)), 1, 0)</f>
        <v>0</v>
      </c>
    </row>
    <row r="325" spans="1:5">
      <c r="A325" s="1" t="s">
        <v>315</v>
      </c>
      <c r="B325" s="6">
        <v>13.020200000000001</v>
      </c>
      <c r="C325" s="6">
        <f>VLOOKUP(B325,[1]Crosswalk2010to2020!$I:$J,2,FALSE)</f>
        <v>13.020200000000001</v>
      </c>
      <c r="D325" s="10">
        <v>2399</v>
      </c>
      <c r="E325">
        <f>IF(ISNUMBER(MATCH(D325, [2]top_bds_ht_degrees!$F:$F, 0)), 1, 0)</f>
        <v>0</v>
      </c>
    </row>
    <row r="326" spans="1:5">
      <c r="A326" s="1" t="s">
        <v>316</v>
      </c>
      <c r="B326" s="6">
        <v>13.020300000000001</v>
      </c>
      <c r="C326" s="6">
        <f>VLOOKUP(B326,[1]Crosswalk2010to2020!$I:$J,2,FALSE)</f>
        <v>13.020300000000001</v>
      </c>
      <c r="D326" s="10">
        <v>2399</v>
      </c>
      <c r="E326">
        <f>IF(ISNUMBER(MATCH(D326, [2]top_bds_ht_degrees!$F:$F, 0)), 1, 0)</f>
        <v>0</v>
      </c>
    </row>
    <row r="327" spans="1:5">
      <c r="A327" s="1" t="s">
        <v>317</v>
      </c>
      <c r="B327" s="6">
        <v>13.0299</v>
      </c>
      <c r="C327" s="6">
        <f>VLOOKUP(B327,[1]Crosswalk2010to2020!$I:$J,2,FALSE)</f>
        <v>13.0299</v>
      </c>
      <c r="D327" s="10">
        <v>2399</v>
      </c>
      <c r="E327">
        <f>IF(ISNUMBER(MATCH(D327, [2]top_bds_ht_degrees!$F:$F, 0)), 1, 0)</f>
        <v>0</v>
      </c>
    </row>
    <row r="328" spans="1:5">
      <c r="A328" s="1" t="s">
        <v>318</v>
      </c>
      <c r="B328" s="6">
        <v>13.0501</v>
      </c>
      <c r="C328" s="6">
        <f>VLOOKUP(B328,[1]Crosswalk2010to2020!$I:$J,2,FALSE)</f>
        <v>13.0501</v>
      </c>
      <c r="D328" s="10">
        <v>2399</v>
      </c>
      <c r="E328">
        <f>IF(ISNUMBER(MATCH(D328, [2]top_bds_ht_degrees!$F:$F, 0)), 1, 0)</f>
        <v>0</v>
      </c>
    </row>
    <row r="329" spans="1:5">
      <c r="A329" s="1" t="s">
        <v>319</v>
      </c>
      <c r="B329" s="6">
        <v>13.0601</v>
      </c>
      <c r="C329" s="6">
        <f>VLOOKUP(B329,[1]Crosswalk2010to2020!$I:$J,2,FALSE)</f>
        <v>13.0601</v>
      </c>
      <c r="D329" s="10">
        <v>2399</v>
      </c>
      <c r="E329">
        <f>IF(ISNUMBER(MATCH(D329, [2]top_bds_ht_degrees!$F:$F, 0)), 1, 0)</f>
        <v>0</v>
      </c>
    </row>
    <row r="330" spans="1:5">
      <c r="A330" s="1" t="s">
        <v>320</v>
      </c>
      <c r="B330" s="6">
        <v>13.0603</v>
      </c>
      <c r="C330" s="6">
        <f>VLOOKUP(B330,[1]Crosswalk2010to2020!$I:$J,2,FALSE)</f>
        <v>13.0603</v>
      </c>
      <c r="D330" s="10">
        <v>2399</v>
      </c>
      <c r="E330">
        <f>IF(ISNUMBER(MATCH(D330, [2]top_bds_ht_degrees!$F:$F, 0)), 1, 0)</f>
        <v>0</v>
      </c>
    </row>
    <row r="331" spans="1:5">
      <c r="A331" s="1" t="s">
        <v>321</v>
      </c>
      <c r="B331" s="6">
        <v>13.0604</v>
      </c>
      <c r="C331" s="6">
        <f>VLOOKUP(B331,[1]Crosswalk2010to2020!$I:$J,2,FALSE)</f>
        <v>13.0604</v>
      </c>
      <c r="D331" s="10">
        <v>2399</v>
      </c>
      <c r="E331">
        <f>IF(ISNUMBER(MATCH(D331, [2]top_bds_ht_degrees!$F:$F, 0)), 1, 0)</f>
        <v>0</v>
      </c>
    </row>
    <row r="332" spans="1:5">
      <c r="A332" s="1" t="s">
        <v>322</v>
      </c>
      <c r="B332" s="6">
        <v>13.069900000000001</v>
      </c>
      <c r="C332" s="6">
        <f>VLOOKUP(B332,[1]Crosswalk2010to2020!$I:$J,2,FALSE)</f>
        <v>13.069900000000001</v>
      </c>
      <c r="D332" s="10">
        <v>2399</v>
      </c>
      <c r="E332">
        <f>IF(ISNUMBER(MATCH(D332, [2]top_bds_ht_degrees!$F:$F, 0)), 1, 0)</f>
        <v>0</v>
      </c>
    </row>
    <row r="333" spans="1:5">
      <c r="A333" s="1" t="s">
        <v>323</v>
      </c>
      <c r="B333" s="6">
        <v>13.0701</v>
      </c>
      <c r="C333" s="6">
        <f>VLOOKUP(B333,[1]Crosswalk2010to2020!$I:$J,2,FALSE)</f>
        <v>13.0701</v>
      </c>
      <c r="D333" s="10">
        <v>2399</v>
      </c>
      <c r="E333">
        <f>IF(ISNUMBER(MATCH(D333, [2]top_bds_ht_degrees!$F:$F, 0)), 1, 0)</f>
        <v>0</v>
      </c>
    </row>
    <row r="334" spans="1:5">
      <c r="A334" s="1" t="s">
        <v>324</v>
      </c>
      <c r="B334" s="6">
        <v>13.120100000000001</v>
      </c>
      <c r="C334" s="6">
        <f>VLOOKUP(B334,[1]Crosswalk2010to2020!$I:$J,2,FALSE)</f>
        <v>13.120100000000001</v>
      </c>
      <c r="D334" s="10">
        <v>2399</v>
      </c>
      <c r="E334">
        <f>IF(ISNUMBER(MATCH(D334, [2]top_bds_ht_degrees!$F:$F, 0)), 1, 0)</f>
        <v>0</v>
      </c>
    </row>
    <row r="335" spans="1:5">
      <c r="A335" s="1" t="s">
        <v>325</v>
      </c>
      <c r="B335" s="6">
        <v>13.120699999999999</v>
      </c>
      <c r="C335" s="6">
        <f>VLOOKUP(B335,[1]Crosswalk2010to2020!$I:$J,2,FALSE)</f>
        <v>13.120699999999999</v>
      </c>
      <c r="D335" s="10">
        <v>2399</v>
      </c>
      <c r="E335">
        <f>IF(ISNUMBER(MATCH(D335, [2]top_bds_ht_degrees!$F:$F, 0)), 1, 0)</f>
        <v>0</v>
      </c>
    </row>
    <row r="336" spans="1:5">
      <c r="A336" s="1" t="s">
        <v>326</v>
      </c>
      <c r="B336" s="6">
        <v>13.120799999999999</v>
      </c>
      <c r="C336" s="6">
        <f>VLOOKUP(B336,[1]Crosswalk2010to2020!$I:$J,2,FALSE)</f>
        <v>13.120799999999999</v>
      </c>
      <c r="D336" s="10">
        <v>2399</v>
      </c>
      <c r="E336">
        <f>IF(ISNUMBER(MATCH(D336, [2]top_bds_ht_degrees!$F:$F, 0)), 1, 0)</f>
        <v>0</v>
      </c>
    </row>
    <row r="337" spans="1:5">
      <c r="A337" s="1" t="s">
        <v>327</v>
      </c>
      <c r="B337" s="6">
        <v>13.129899999999999</v>
      </c>
      <c r="C337" s="6">
        <f>VLOOKUP(B337,[1]Crosswalk2010to2020!$I:$J,2,FALSE)</f>
        <v>13.129899999999999</v>
      </c>
      <c r="D337" s="10">
        <v>2300</v>
      </c>
      <c r="E337">
        <f>IF(ISNUMBER(MATCH(D337, [2]top_bds_ht_degrees!$F:$F, 0)), 1, 0)</f>
        <v>0</v>
      </c>
    </row>
    <row r="338" spans="1:5">
      <c r="A338" s="1" t="s">
        <v>328</v>
      </c>
      <c r="B338" s="6">
        <v>13.130100000000001</v>
      </c>
      <c r="C338" s="6">
        <f>VLOOKUP(B338,[1]Crosswalk2010to2020!$I:$J,2,FALSE)</f>
        <v>13.130100000000001</v>
      </c>
      <c r="D338" s="10">
        <v>2399</v>
      </c>
      <c r="E338">
        <f>IF(ISNUMBER(MATCH(D338, [2]top_bds_ht_degrees!$F:$F, 0)), 1, 0)</f>
        <v>0</v>
      </c>
    </row>
    <row r="339" spans="1:5">
      <c r="A339" s="1" t="s">
        <v>329</v>
      </c>
      <c r="B339" s="6">
        <v>13.1303</v>
      </c>
      <c r="C339" s="6">
        <f>VLOOKUP(B339,[1]Crosswalk2010to2020!$I:$J,2,FALSE)</f>
        <v>13.1303</v>
      </c>
      <c r="D339" s="10">
        <v>2399</v>
      </c>
      <c r="E339">
        <f>IF(ISNUMBER(MATCH(D339, [2]top_bds_ht_degrees!$F:$F, 0)), 1, 0)</f>
        <v>0</v>
      </c>
    </row>
    <row r="340" spans="1:5">
      <c r="A340" s="1" t="s">
        <v>330</v>
      </c>
      <c r="B340" s="6">
        <v>13.1304</v>
      </c>
      <c r="C340" s="6">
        <f>VLOOKUP(B340,[1]Crosswalk2010to2020!$I:$J,2,FALSE)</f>
        <v>13.1304</v>
      </c>
      <c r="D340" s="10">
        <v>2399</v>
      </c>
      <c r="E340">
        <f>IF(ISNUMBER(MATCH(D340, [2]top_bds_ht_degrees!$F:$F, 0)), 1, 0)</f>
        <v>0</v>
      </c>
    </row>
    <row r="341" spans="1:5">
      <c r="A341" s="1" t="s">
        <v>331</v>
      </c>
      <c r="B341" s="6">
        <v>13.130699999999999</v>
      </c>
      <c r="C341" s="6">
        <f>VLOOKUP(B341,[1]Crosswalk2010to2020!$I:$J,2,FALSE)</f>
        <v>13.130699999999999</v>
      </c>
      <c r="D341" s="10">
        <v>2399</v>
      </c>
      <c r="E341">
        <f>IF(ISNUMBER(MATCH(D341, [2]top_bds_ht_degrees!$F:$F, 0)), 1, 0)</f>
        <v>0</v>
      </c>
    </row>
    <row r="342" spans="1:5">
      <c r="A342" s="1" t="s">
        <v>332</v>
      </c>
      <c r="B342" s="6">
        <v>13.130800000000001</v>
      </c>
      <c r="C342" s="6">
        <f>VLOOKUP(B342,[1]Crosswalk2010to2020!$I:$J,2,FALSE)</f>
        <v>13.130800000000001</v>
      </c>
      <c r="D342" s="10">
        <v>2399</v>
      </c>
      <c r="E342">
        <f>IF(ISNUMBER(MATCH(D342, [2]top_bds_ht_degrees!$F:$F, 0)), 1, 0)</f>
        <v>0</v>
      </c>
    </row>
    <row r="343" spans="1:5">
      <c r="A343" s="4" t="s">
        <v>333</v>
      </c>
      <c r="B343" s="6">
        <v>13.1309</v>
      </c>
      <c r="C343" s="6">
        <f>VLOOKUP(B343,[1]Crosswalk2010to2020!$I:$J,2,FALSE)</f>
        <v>13.1309</v>
      </c>
      <c r="D343" s="10">
        <v>2399</v>
      </c>
      <c r="E343">
        <f>IF(ISNUMBER(MATCH(D343, [2]top_bds_ht_degrees!$F:$F, 0)), 1, 0)</f>
        <v>0</v>
      </c>
    </row>
    <row r="344" spans="1:5">
      <c r="A344" s="4" t="s">
        <v>334</v>
      </c>
      <c r="B344" s="6">
        <v>13.131</v>
      </c>
      <c r="C344" s="6">
        <f>VLOOKUP(B344,[1]Crosswalk2010to2020!$I:$J,2,FALSE)</f>
        <v>13.131</v>
      </c>
      <c r="D344" s="10">
        <v>2399</v>
      </c>
      <c r="E344">
        <f>IF(ISNUMBER(MATCH(D344, [2]top_bds_ht_degrees!$F:$F, 0)), 1, 0)</f>
        <v>0</v>
      </c>
    </row>
    <row r="345" spans="1:5">
      <c r="A345" s="1" t="s">
        <v>335</v>
      </c>
      <c r="B345" s="6">
        <v>13.1319</v>
      </c>
      <c r="C345" s="6">
        <f>VLOOKUP(B345,[1]Crosswalk2010to2020!$I:$J,2,FALSE)</f>
        <v>13.1319</v>
      </c>
      <c r="D345" s="10">
        <v>2399</v>
      </c>
      <c r="E345">
        <f>IF(ISNUMBER(MATCH(D345, [2]top_bds_ht_degrees!$F:$F, 0)), 1, 0)</f>
        <v>0</v>
      </c>
    </row>
    <row r="346" spans="1:5">
      <c r="A346" s="1" t="s">
        <v>336</v>
      </c>
      <c r="B346" s="6">
        <v>13.132</v>
      </c>
      <c r="C346" s="6">
        <f>VLOOKUP(B346,[1]Crosswalk2010to2020!$I:$J,2,FALSE)</f>
        <v>13.132</v>
      </c>
      <c r="D346" s="10">
        <v>2399</v>
      </c>
      <c r="E346">
        <f>IF(ISNUMBER(MATCH(D346, [2]top_bds_ht_degrees!$F:$F, 0)), 1, 0)</f>
        <v>0</v>
      </c>
    </row>
    <row r="347" spans="1:5">
      <c r="A347" s="1" t="s">
        <v>337</v>
      </c>
      <c r="B347" s="6">
        <v>13.1334</v>
      </c>
      <c r="C347" s="6">
        <f>VLOOKUP(B347,[1]Crosswalk2010to2020!$I:$J,2,FALSE)</f>
        <v>13.1334</v>
      </c>
      <c r="D347" s="10">
        <v>2399</v>
      </c>
      <c r="E347">
        <f>IF(ISNUMBER(MATCH(D347, [2]top_bds_ht_degrees!$F:$F, 0)), 1, 0)</f>
        <v>0</v>
      </c>
    </row>
    <row r="348" spans="1:5">
      <c r="A348" s="1" t="s">
        <v>338</v>
      </c>
      <c r="B348" s="6">
        <v>13.1335</v>
      </c>
      <c r="C348" s="6">
        <f>VLOOKUP(B348,[1]Crosswalk2010to2020!$I:$J,2,FALSE)</f>
        <v>13.1335</v>
      </c>
      <c r="D348" s="10">
        <v>2399</v>
      </c>
      <c r="E348">
        <f>IF(ISNUMBER(MATCH(D348, [2]top_bds_ht_degrees!$F:$F, 0)), 1, 0)</f>
        <v>0</v>
      </c>
    </row>
    <row r="349" spans="1:5">
      <c r="A349" s="1" t="s">
        <v>339</v>
      </c>
      <c r="B349" s="6">
        <v>13.139900000000001</v>
      </c>
      <c r="C349" s="6">
        <f>VLOOKUP(B349,[1]Crosswalk2010to2020!$I:$J,2,FALSE)</f>
        <v>13.139900000000001</v>
      </c>
      <c r="D349" s="10">
        <v>2399</v>
      </c>
      <c r="E349">
        <f>IF(ISNUMBER(MATCH(D349, [2]top_bds_ht_degrees!$F:$F, 0)), 1, 0)</f>
        <v>0</v>
      </c>
    </row>
    <row r="350" spans="1:5">
      <c r="A350" s="1" t="s">
        <v>340</v>
      </c>
      <c r="B350" s="6">
        <v>13.9999</v>
      </c>
      <c r="C350" s="6">
        <f>VLOOKUP(B350,[1]Crosswalk2010to2020!$I:$J,2,FALSE)</f>
        <v>13.9999</v>
      </c>
      <c r="D350" s="10">
        <v>2399</v>
      </c>
      <c r="E350">
        <f>IF(ISNUMBER(MATCH(D350, [2]top_bds_ht_degrees!$F:$F, 0)), 1, 0)</f>
        <v>0</v>
      </c>
    </row>
    <row r="351" spans="1:5">
      <c r="A351" s="5" t="s">
        <v>341</v>
      </c>
      <c r="B351" s="6">
        <v>14</v>
      </c>
      <c r="C351" s="6">
        <f>VLOOKUP(B351,[1]Crosswalk2010to2020!$I:$J,2,FALSE)</f>
        <v>14</v>
      </c>
      <c r="D351" s="11">
        <v>2400</v>
      </c>
      <c r="E351">
        <f>IF(ISNUMBER(MATCH(D351, [2]top_bds_ht_degrees!$F:$F, 0)), 1, 0)</f>
        <v>1</v>
      </c>
    </row>
    <row r="352" spans="1:5">
      <c r="A352" s="1" t="s">
        <v>342</v>
      </c>
      <c r="B352" s="6">
        <v>14.0101</v>
      </c>
      <c r="C352" s="6">
        <f>VLOOKUP(B352,[1]Crosswalk2010to2020!$I:$J,2,FALSE)</f>
        <v>14.0101</v>
      </c>
      <c r="D352" s="10">
        <v>2400</v>
      </c>
      <c r="E352">
        <f>IF(ISNUMBER(MATCH(D352, [2]top_bds_ht_degrees!$F:$F, 0)), 1, 0)</f>
        <v>1</v>
      </c>
    </row>
    <row r="353" spans="1:5">
      <c r="A353" s="5" t="s">
        <v>343</v>
      </c>
      <c r="B353" s="6">
        <v>14</v>
      </c>
      <c r="C353" s="6">
        <f>VLOOKUP(B353,[1]Crosswalk2010to2020!$I:$J,2,FALSE)</f>
        <v>14</v>
      </c>
      <c r="D353" s="11">
        <v>2401</v>
      </c>
      <c r="E353">
        <f>IF(ISNUMBER(MATCH(D353, [2]top_bds_ht_degrees!$F:$F, 0)), 1, 0)</f>
        <v>1</v>
      </c>
    </row>
    <row r="354" spans="1:5">
      <c r="A354" s="1" t="s">
        <v>344</v>
      </c>
      <c r="B354" s="6">
        <v>14.020099999999999</v>
      </c>
      <c r="C354" s="6">
        <f>VLOOKUP(B354,[1]Crosswalk2010to2020!$I:$J,2,FALSE)</f>
        <v>14.020099999999999</v>
      </c>
      <c r="D354" s="10">
        <v>2401</v>
      </c>
      <c r="E354">
        <f>IF(ISNUMBER(MATCH(D354, [2]top_bds_ht_degrees!$F:$F, 0)), 1, 0)</f>
        <v>1</v>
      </c>
    </row>
    <row r="355" spans="1:5">
      <c r="A355" s="5" t="s">
        <v>345</v>
      </c>
      <c r="B355" s="6">
        <v>14</v>
      </c>
      <c r="C355" s="6">
        <f>VLOOKUP(B355,[1]Crosswalk2010to2020!$I:$J,2,FALSE)</f>
        <v>14</v>
      </c>
      <c r="D355" s="11">
        <v>2402</v>
      </c>
      <c r="E355">
        <f>IF(ISNUMBER(MATCH(D355, [2]top_bds_ht_degrees!$F:$F, 0)), 1, 0)</f>
        <v>1</v>
      </c>
    </row>
    <row r="356" spans="1:5">
      <c r="A356" s="4" t="s">
        <v>346</v>
      </c>
      <c r="B356" s="6">
        <v>14.030099999999999</v>
      </c>
      <c r="C356" s="6">
        <f>VLOOKUP(B356,[1]Crosswalk2010to2020!$I:$J,2,FALSE)</f>
        <v>14.030099999999999</v>
      </c>
      <c r="D356" s="10">
        <v>2402</v>
      </c>
      <c r="E356">
        <f>IF(ISNUMBER(MATCH(D356, [2]top_bds_ht_degrees!$F:$F, 0)), 1, 0)</f>
        <v>1</v>
      </c>
    </row>
    <row r="357" spans="1:5">
      <c r="A357" s="5" t="s">
        <v>347</v>
      </c>
      <c r="B357" s="6">
        <v>14</v>
      </c>
      <c r="C357" s="6">
        <f>VLOOKUP(B357,[1]Crosswalk2010to2020!$I:$J,2,FALSE)</f>
        <v>14</v>
      </c>
      <c r="D357" s="11">
        <v>2403</v>
      </c>
      <c r="E357">
        <f>IF(ISNUMBER(MATCH(D357, [2]top_bds_ht_degrees!$F:$F, 0)), 1, 0)</f>
        <v>1</v>
      </c>
    </row>
    <row r="358" spans="1:5">
      <c r="A358" s="1" t="s">
        <v>347</v>
      </c>
      <c r="B358" s="6">
        <v>14.040100000000001</v>
      </c>
      <c r="C358" s="6">
        <f>VLOOKUP(B358,[1]Crosswalk2010to2020!$I:$J,2,FALSE)</f>
        <v>14.040100000000001</v>
      </c>
      <c r="D358" s="10">
        <v>2403</v>
      </c>
      <c r="E358">
        <f>IF(ISNUMBER(MATCH(D358, [2]top_bds_ht_degrees!$F:$F, 0)), 1, 0)</f>
        <v>1</v>
      </c>
    </row>
    <row r="359" spans="1:5">
      <c r="A359" s="5" t="s">
        <v>348</v>
      </c>
      <c r="B359" s="6">
        <v>14</v>
      </c>
      <c r="C359" s="6">
        <f>VLOOKUP(B359,[1]Crosswalk2010to2020!$I:$J,2,FALSE)</f>
        <v>14</v>
      </c>
      <c r="D359" s="11">
        <v>2404</v>
      </c>
      <c r="E359">
        <f>IF(ISNUMBER(MATCH(D359, [2]top_bds_ht_degrees!$F:$F, 0)), 1, 0)</f>
        <v>1</v>
      </c>
    </row>
    <row r="360" spans="1:5">
      <c r="A360" s="1" t="s">
        <v>349</v>
      </c>
      <c r="B360" s="6">
        <v>14.0501</v>
      </c>
      <c r="C360" s="6">
        <f>VLOOKUP(B360,[1]Crosswalk2010to2020!$I:$J,2,FALSE)</f>
        <v>14.0501</v>
      </c>
      <c r="D360" s="10">
        <v>2404</v>
      </c>
      <c r="E360">
        <f>IF(ISNUMBER(MATCH(D360, [2]top_bds_ht_degrees!$F:$F, 0)), 1, 0)</f>
        <v>1</v>
      </c>
    </row>
    <row r="361" spans="1:5">
      <c r="A361" s="5" t="s">
        <v>350</v>
      </c>
      <c r="B361" s="6">
        <v>14</v>
      </c>
      <c r="C361" s="6">
        <f>VLOOKUP(B361,[1]Crosswalk2010to2020!$I:$J,2,FALSE)</f>
        <v>14</v>
      </c>
      <c r="D361" s="11">
        <v>2405</v>
      </c>
      <c r="E361">
        <f>IF(ISNUMBER(MATCH(D361, [2]top_bds_ht_degrees!$F:$F, 0)), 1, 0)</f>
        <v>1</v>
      </c>
    </row>
    <row r="362" spans="1:5">
      <c r="A362" s="1" t="s">
        <v>350</v>
      </c>
      <c r="B362" s="6">
        <v>14.0701</v>
      </c>
      <c r="C362" s="6">
        <f>VLOOKUP(B362,[1]Crosswalk2010to2020!$I:$J,2,FALSE)</f>
        <v>14.0701</v>
      </c>
      <c r="D362" s="10">
        <v>2405</v>
      </c>
      <c r="E362">
        <f>IF(ISNUMBER(MATCH(D362, [2]top_bds_ht_degrees!$F:$F, 0)), 1, 0)</f>
        <v>1</v>
      </c>
    </row>
    <row r="363" spans="1:5">
      <c r="A363" s="5" t="s">
        <v>351</v>
      </c>
      <c r="B363" s="6">
        <v>14</v>
      </c>
      <c r="C363" s="6">
        <f>VLOOKUP(B363,[1]Crosswalk2010to2020!$I:$J,2,FALSE)</f>
        <v>14</v>
      </c>
      <c r="D363" s="11">
        <v>2406</v>
      </c>
      <c r="E363">
        <f>IF(ISNUMBER(MATCH(D363, [2]top_bds_ht_degrees!$F:$F, 0)), 1, 0)</f>
        <v>1</v>
      </c>
    </row>
    <row r="364" spans="1:5">
      <c r="A364" s="1" t="s">
        <v>352</v>
      </c>
      <c r="B364" s="6">
        <v>14.0801</v>
      </c>
      <c r="C364" s="6">
        <f>VLOOKUP(B364,[1]Crosswalk2010to2020!$I:$J,2,FALSE)</f>
        <v>14.0801</v>
      </c>
      <c r="D364" s="10">
        <v>2406</v>
      </c>
      <c r="E364">
        <f>IF(ISNUMBER(MATCH(D364, [2]top_bds_ht_degrees!$F:$F, 0)), 1, 0)</f>
        <v>1</v>
      </c>
    </row>
    <row r="365" spans="1:5">
      <c r="A365" s="1" t="s">
        <v>353</v>
      </c>
      <c r="B365" s="6">
        <v>14.0802</v>
      </c>
      <c r="C365" s="6">
        <f>VLOOKUP(B365,[1]Crosswalk2010to2020!$I:$J,2,FALSE)</f>
        <v>14.0802</v>
      </c>
      <c r="D365" s="10">
        <v>2406</v>
      </c>
      <c r="E365">
        <f>IF(ISNUMBER(MATCH(D365, [2]top_bds_ht_degrees!$F:$F, 0)), 1, 0)</f>
        <v>1</v>
      </c>
    </row>
    <row r="366" spans="1:5">
      <c r="A366" s="1" t="s">
        <v>354</v>
      </c>
      <c r="B366" s="6">
        <v>14.080299999999999</v>
      </c>
      <c r="C366" s="6">
        <f>VLOOKUP(B366,[1]Crosswalk2010to2020!$I:$J,2,FALSE)</f>
        <v>14.080299999999999</v>
      </c>
      <c r="D366" s="10">
        <v>2406</v>
      </c>
      <c r="E366">
        <f>IF(ISNUMBER(MATCH(D366, [2]top_bds_ht_degrees!$F:$F, 0)), 1, 0)</f>
        <v>1</v>
      </c>
    </row>
    <row r="367" spans="1:5">
      <c r="A367" s="1" t="s">
        <v>355</v>
      </c>
      <c r="B367" s="6">
        <v>14.080399999999999</v>
      </c>
      <c r="C367" s="6">
        <f>VLOOKUP(B367,[1]Crosswalk2010to2020!$I:$J,2,FALSE)</f>
        <v>14.080399999999999</v>
      </c>
      <c r="D367" s="10">
        <v>2406</v>
      </c>
      <c r="E367">
        <f>IF(ISNUMBER(MATCH(D367, [2]top_bds_ht_degrees!$F:$F, 0)), 1, 0)</f>
        <v>1</v>
      </c>
    </row>
    <row r="368" spans="1:5">
      <c r="A368" s="1" t="s">
        <v>356</v>
      </c>
      <c r="B368" s="6">
        <v>14.080500000000001</v>
      </c>
      <c r="C368" s="6">
        <f>VLOOKUP(B368,[1]Crosswalk2010to2020!$I:$J,2,FALSE)</f>
        <v>14.080500000000001</v>
      </c>
      <c r="D368" s="10">
        <v>2406</v>
      </c>
      <c r="E368">
        <f>IF(ISNUMBER(MATCH(D368, [2]top_bds_ht_degrees!$F:$F, 0)), 1, 0)</f>
        <v>1</v>
      </c>
    </row>
    <row r="369" spans="1:5">
      <c r="A369" s="1" t="s">
        <v>357</v>
      </c>
      <c r="B369" s="6">
        <v>14.0899</v>
      </c>
      <c r="C369" s="6">
        <f>VLOOKUP(B369,[1]Crosswalk2010to2020!$I:$J,2,FALSE)</f>
        <v>14.0899</v>
      </c>
      <c r="D369" s="10">
        <v>2406</v>
      </c>
      <c r="E369">
        <f>IF(ISNUMBER(MATCH(D369, [2]top_bds_ht_degrees!$F:$F, 0)), 1, 0)</f>
        <v>1</v>
      </c>
    </row>
    <row r="370" spans="1:5">
      <c r="A370" s="5" t="s">
        <v>358</v>
      </c>
      <c r="B370" s="6">
        <v>14</v>
      </c>
      <c r="C370" s="6">
        <f>VLOOKUP(B370,[1]Crosswalk2010to2020!$I:$J,2,FALSE)</f>
        <v>14</v>
      </c>
      <c r="D370" s="11">
        <v>2407</v>
      </c>
      <c r="E370">
        <f>IF(ISNUMBER(MATCH(D370, [2]top_bds_ht_degrees!$F:$F, 0)), 1, 0)</f>
        <v>1</v>
      </c>
    </row>
    <row r="371" spans="1:5">
      <c r="A371" s="1" t="s">
        <v>359</v>
      </c>
      <c r="B371" s="6">
        <v>14.0901</v>
      </c>
      <c r="C371" s="6">
        <f>VLOOKUP(B371,[1]Crosswalk2010to2020!$I:$J,2,FALSE)</f>
        <v>14.0901</v>
      </c>
      <c r="D371" s="10">
        <v>2407</v>
      </c>
      <c r="E371">
        <f>IF(ISNUMBER(MATCH(D371, [2]top_bds_ht_degrees!$F:$F, 0)), 1, 0)</f>
        <v>1</v>
      </c>
    </row>
    <row r="372" spans="1:5">
      <c r="A372" s="1" t="s">
        <v>360</v>
      </c>
      <c r="B372" s="6">
        <v>14.090199999999999</v>
      </c>
      <c r="C372" s="6">
        <f>VLOOKUP(B372,[1]Crosswalk2010to2020!$I:$J,2,FALSE)</f>
        <v>14.090199999999999</v>
      </c>
      <c r="D372" s="10">
        <v>2407</v>
      </c>
      <c r="E372">
        <f>IF(ISNUMBER(MATCH(D372, [2]top_bds_ht_degrees!$F:$F, 0)), 1, 0)</f>
        <v>1</v>
      </c>
    </row>
    <row r="373" spans="1:5">
      <c r="A373" s="1" t="s">
        <v>361</v>
      </c>
      <c r="B373" s="6">
        <v>14.090299999999999</v>
      </c>
      <c r="C373" s="6">
        <f>VLOOKUP(B373,[1]Crosswalk2010to2020!$I:$J,2,FALSE)</f>
        <v>14.090299999999999</v>
      </c>
      <c r="D373" s="10">
        <v>2407</v>
      </c>
      <c r="E373">
        <f>IF(ISNUMBER(MATCH(D373, [2]top_bds_ht_degrees!$F:$F, 0)), 1, 0)</f>
        <v>1</v>
      </c>
    </row>
    <row r="374" spans="1:5">
      <c r="A374" s="1" t="s">
        <v>362</v>
      </c>
      <c r="B374" s="6">
        <v>14.0999</v>
      </c>
      <c r="C374" s="6">
        <f>VLOOKUP(B374,[1]Crosswalk2010to2020!$I:$J,2,FALSE)</f>
        <v>14.0999</v>
      </c>
      <c r="D374" s="10">
        <v>2407</v>
      </c>
      <c r="E374">
        <f>IF(ISNUMBER(MATCH(D374, [2]top_bds_ht_degrees!$F:$F, 0)), 1, 0)</f>
        <v>1</v>
      </c>
    </row>
    <row r="375" spans="1:5">
      <c r="A375" s="1" t="s">
        <v>363</v>
      </c>
      <c r="B375" s="6">
        <v>14.270099999999999</v>
      </c>
      <c r="C375" s="6">
        <f>VLOOKUP(B375,[1]Crosswalk2010to2020!$I:$J,2,FALSE)</f>
        <v>14.270099999999999</v>
      </c>
      <c r="D375" s="10">
        <v>2407</v>
      </c>
      <c r="E375">
        <f>IF(ISNUMBER(MATCH(D375, [2]top_bds_ht_degrees!$F:$F, 0)), 1, 0)</f>
        <v>1</v>
      </c>
    </row>
    <row r="376" spans="1:5">
      <c r="A376" s="5" t="s">
        <v>364</v>
      </c>
      <c r="B376" s="6">
        <v>14</v>
      </c>
      <c r="C376" s="6">
        <f>VLOOKUP(B376,[1]Crosswalk2010to2020!$I:$J,2,FALSE)</f>
        <v>14</v>
      </c>
      <c r="D376" s="11">
        <v>2408</v>
      </c>
      <c r="E376">
        <f>IF(ISNUMBER(MATCH(D376, [2]top_bds_ht_degrees!$F:$F, 0)), 1, 0)</f>
        <v>1</v>
      </c>
    </row>
    <row r="377" spans="1:5">
      <c r="A377" s="1" t="s">
        <v>365</v>
      </c>
      <c r="B377" s="6">
        <v>14.100099999999999</v>
      </c>
      <c r="C377" s="6">
        <f>VLOOKUP(B377,[1]Crosswalk2010to2020!$I:$J,2,FALSE)</f>
        <v>14.100099999999999</v>
      </c>
      <c r="D377" s="10">
        <v>2408</v>
      </c>
      <c r="E377">
        <f>IF(ISNUMBER(MATCH(D377, [2]top_bds_ht_degrees!$F:$F, 0)), 1, 0)</f>
        <v>1</v>
      </c>
    </row>
    <row r="378" spans="1:5">
      <c r="A378" s="5" t="s">
        <v>366</v>
      </c>
      <c r="B378" s="6">
        <v>14</v>
      </c>
      <c r="C378" s="6">
        <f>VLOOKUP(B378,[1]Crosswalk2010to2020!$I:$J,2,FALSE)</f>
        <v>14</v>
      </c>
      <c r="D378" s="11">
        <v>2409</v>
      </c>
      <c r="E378">
        <f>IF(ISNUMBER(MATCH(D378, [2]top_bds_ht_degrees!$F:$F, 0)), 1, 0)</f>
        <v>1</v>
      </c>
    </row>
    <row r="379" spans="1:5">
      <c r="A379" s="1" t="s">
        <v>367</v>
      </c>
      <c r="B379" s="6">
        <v>14.110099999999999</v>
      </c>
      <c r="C379" s="6">
        <f>VLOOKUP(B379,[1]Crosswalk2010to2020!$I:$J,2,FALSE)</f>
        <v>14.110099999999999</v>
      </c>
      <c r="D379" s="10">
        <v>2409</v>
      </c>
      <c r="E379">
        <f>IF(ISNUMBER(MATCH(D379, [2]top_bds_ht_degrees!$F:$F, 0)), 1, 0)</f>
        <v>1</v>
      </c>
    </row>
    <row r="380" spans="1:5">
      <c r="A380" s="1" t="s">
        <v>368</v>
      </c>
      <c r="B380" s="6">
        <v>14.120100000000001</v>
      </c>
      <c r="C380" s="6">
        <f>VLOOKUP(B380,[1]Crosswalk2010to2020!$I:$J,2,FALSE)</f>
        <v>14.120100000000001</v>
      </c>
      <c r="D380" s="10">
        <v>2409</v>
      </c>
      <c r="E380">
        <f>IF(ISNUMBER(MATCH(D380, [2]top_bds_ht_degrees!$F:$F, 0)), 1, 0)</f>
        <v>1</v>
      </c>
    </row>
    <row r="381" spans="1:5">
      <c r="A381" s="1" t="s">
        <v>369</v>
      </c>
      <c r="B381" s="6">
        <v>14.130100000000001</v>
      </c>
      <c r="C381" s="6">
        <f>VLOOKUP(B381,[1]Crosswalk2010to2020!$I:$J,2,FALSE)</f>
        <v>14.130100000000001</v>
      </c>
      <c r="D381" s="10">
        <v>2409</v>
      </c>
      <c r="E381">
        <f>IF(ISNUMBER(MATCH(D381, [2]top_bds_ht_degrees!$F:$F, 0)), 1, 0)</f>
        <v>1</v>
      </c>
    </row>
    <row r="382" spans="1:5">
      <c r="A382" s="5" t="s">
        <v>370</v>
      </c>
      <c r="B382" s="6">
        <v>14</v>
      </c>
      <c r="C382" s="6">
        <f>VLOOKUP(B382,[1]Crosswalk2010to2020!$I:$J,2,FALSE)</f>
        <v>14</v>
      </c>
      <c r="D382" s="11">
        <v>2410</v>
      </c>
      <c r="E382">
        <f>IF(ISNUMBER(MATCH(D382, [2]top_bds_ht_degrees!$F:$F, 0)), 1, 0)</f>
        <v>1</v>
      </c>
    </row>
    <row r="383" spans="1:5">
      <c r="A383" s="1" t="s">
        <v>371</v>
      </c>
      <c r="B383" s="6">
        <v>14.1401</v>
      </c>
      <c r="C383" s="6">
        <f>VLOOKUP(B383,[1]Crosswalk2010to2020!$I:$J,2,FALSE)</f>
        <v>14.1401</v>
      </c>
      <c r="D383" s="10">
        <v>2410</v>
      </c>
      <c r="E383">
        <f>IF(ISNUMBER(MATCH(D383, [2]top_bds_ht_degrees!$F:$F, 0)), 1, 0)</f>
        <v>1</v>
      </c>
    </row>
    <row r="384" spans="1:5">
      <c r="A384" s="5" t="s">
        <v>372</v>
      </c>
      <c r="B384" s="6">
        <v>14</v>
      </c>
      <c r="C384" s="6">
        <f>VLOOKUP(B384,[1]Crosswalk2010to2020!$I:$J,2,FALSE)</f>
        <v>14</v>
      </c>
      <c r="D384" s="11">
        <v>2411</v>
      </c>
      <c r="E384">
        <f>IF(ISNUMBER(MATCH(D384, [2]top_bds_ht_degrees!$F:$F, 0)), 1, 0)</f>
        <v>1</v>
      </c>
    </row>
    <row r="385" spans="1:5">
      <c r="A385" s="1" t="s">
        <v>373</v>
      </c>
      <c r="B385" s="6">
        <v>14.3901</v>
      </c>
      <c r="C385" s="6">
        <f>VLOOKUP(B385,[1]Crosswalk2010to2020!$I:$J,2,FALSE)</f>
        <v>14.3901</v>
      </c>
      <c r="D385" s="10">
        <v>2411</v>
      </c>
      <c r="E385">
        <f>IF(ISNUMBER(MATCH(D385, [2]top_bds_ht_degrees!$F:$F, 0)), 1, 0)</f>
        <v>1</v>
      </c>
    </row>
    <row r="386" spans="1:5">
      <c r="A386" s="5" t="s">
        <v>374</v>
      </c>
      <c r="B386" s="6">
        <v>14</v>
      </c>
      <c r="C386" s="6">
        <f>VLOOKUP(B386,[1]Crosswalk2010to2020!$I:$J,2,FALSE)</f>
        <v>14</v>
      </c>
      <c r="D386" s="11">
        <v>2412</v>
      </c>
      <c r="E386">
        <f>IF(ISNUMBER(MATCH(D386, [2]top_bds_ht_degrees!$F:$F, 0)), 1, 0)</f>
        <v>1</v>
      </c>
    </row>
    <row r="387" spans="1:5">
      <c r="A387" s="1" t="s">
        <v>375</v>
      </c>
      <c r="B387" s="6">
        <v>14.350099999999999</v>
      </c>
      <c r="C387" s="6">
        <f>VLOOKUP(B387,[1]Crosswalk2010to2020!$I:$J,2,FALSE)</f>
        <v>14.350099999999999</v>
      </c>
      <c r="D387" s="10">
        <v>2412</v>
      </c>
      <c r="E387">
        <f>IF(ISNUMBER(MATCH(D387, [2]top_bds_ht_degrees!$F:$F, 0)), 1, 0)</f>
        <v>1</v>
      </c>
    </row>
    <row r="388" spans="1:5">
      <c r="A388" s="1" t="s">
        <v>376</v>
      </c>
      <c r="B388" s="6">
        <v>14.360099999999999</v>
      </c>
      <c r="C388" s="6">
        <f>VLOOKUP(B388,[1]Crosswalk2010to2020!$I:$J,2,FALSE)</f>
        <v>14.360099999999999</v>
      </c>
      <c r="D388" s="10">
        <v>2412</v>
      </c>
      <c r="E388">
        <f>IF(ISNUMBER(MATCH(D388, [2]top_bds_ht_degrees!$F:$F, 0)), 1, 0)</f>
        <v>1</v>
      </c>
    </row>
    <row r="389" spans="1:5">
      <c r="A389" s="5" t="s">
        <v>377</v>
      </c>
      <c r="B389" s="6">
        <v>14</v>
      </c>
      <c r="C389" s="6">
        <f>VLOOKUP(B389,[1]Crosswalk2010to2020!$I:$J,2,FALSE)</f>
        <v>14</v>
      </c>
      <c r="D389" s="11">
        <v>2413</v>
      </c>
      <c r="E389">
        <f>IF(ISNUMBER(MATCH(D389, [2]top_bds_ht_degrees!$F:$F, 0)), 1, 0)</f>
        <v>1</v>
      </c>
    </row>
    <row r="390" spans="1:5">
      <c r="A390" s="1" t="s">
        <v>378</v>
      </c>
      <c r="B390" s="6">
        <v>14.0601</v>
      </c>
      <c r="C390" s="6">
        <f>VLOOKUP(B390,[1]Crosswalk2010to2020!$I:$J,2,FALSE)</f>
        <v>14.0601</v>
      </c>
      <c r="D390" s="10">
        <v>2413</v>
      </c>
      <c r="E390">
        <f>IF(ISNUMBER(MATCH(D390, [2]top_bds_ht_degrees!$F:$F, 0)), 1, 0)</f>
        <v>1</v>
      </c>
    </row>
    <row r="391" spans="1:5">
      <c r="A391" s="1" t="s">
        <v>379</v>
      </c>
      <c r="B391" s="6">
        <v>14.180099999999999</v>
      </c>
      <c r="C391" s="6">
        <f>VLOOKUP(B391,[1]Crosswalk2010to2020!$I:$J,2,FALSE)</f>
        <v>14.180099999999999</v>
      </c>
      <c r="D391" s="10">
        <v>2413</v>
      </c>
      <c r="E391">
        <f>IF(ISNUMBER(MATCH(D391, [2]top_bds_ht_degrees!$F:$F, 0)), 1, 0)</f>
        <v>1</v>
      </c>
    </row>
    <row r="392" spans="1:5">
      <c r="A392" s="1" t="s">
        <v>380</v>
      </c>
      <c r="B392" s="6">
        <v>14.280099999999999</v>
      </c>
      <c r="C392" s="6">
        <f>VLOOKUP(B392,[1]Crosswalk2010to2020!$I:$J,2,FALSE)</f>
        <v>14.280099999999999</v>
      </c>
      <c r="D392" s="10">
        <v>2413</v>
      </c>
      <c r="E392">
        <f>IF(ISNUMBER(MATCH(D392, [2]top_bds_ht_degrees!$F:$F, 0)), 1, 0)</f>
        <v>1</v>
      </c>
    </row>
    <row r="393" spans="1:5">
      <c r="A393" s="1" t="s">
        <v>381</v>
      </c>
      <c r="B393" s="6">
        <v>14.3101</v>
      </c>
      <c r="C393" s="6" t="e">
        <f>VLOOKUP(B393,[1]Crosswalk2010to2020!$I:$J,2,FALSE)</f>
        <v>#N/A</v>
      </c>
      <c r="D393" s="10">
        <v>2413</v>
      </c>
      <c r="E393">
        <f>IF(ISNUMBER(MATCH(D393, [2]top_bds_ht_degrees!$F:$F, 0)), 1, 0)</f>
        <v>1</v>
      </c>
    </row>
    <row r="394" spans="1:5">
      <c r="A394" s="1" t="s">
        <v>382</v>
      </c>
      <c r="B394" s="6">
        <v>14.3201</v>
      </c>
      <c r="C394" s="6">
        <f>VLOOKUP(B394,[1]Crosswalk2010to2020!$I:$J,2,FALSE)</f>
        <v>14.3201</v>
      </c>
      <c r="D394" s="10">
        <v>2413</v>
      </c>
      <c r="E394">
        <f>IF(ISNUMBER(MATCH(D394, [2]top_bds_ht_degrees!$F:$F, 0)), 1, 0)</f>
        <v>1</v>
      </c>
    </row>
    <row r="395" spans="1:5">
      <c r="A395" s="5" t="s">
        <v>383</v>
      </c>
      <c r="B395" s="6">
        <v>14</v>
      </c>
      <c r="C395" s="6">
        <f>VLOOKUP(B395,[1]Crosswalk2010to2020!$I:$J,2,FALSE)</f>
        <v>14</v>
      </c>
      <c r="D395" s="11">
        <v>2414</v>
      </c>
      <c r="E395">
        <f>IF(ISNUMBER(MATCH(D395, [2]top_bds_ht_degrees!$F:$F, 0)), 1, 0)</f>
        <v>1</v>
      </c>
    </row>
    <row r="396" spans="1:5">
      <c r="A396" s="1" t="s">
        <v>383</v>
      </c>
      <c r="B396" s="6">
        <v>14.190099999999999</v>
      </c>
      <c r="C396" s="6">
        <f>VLOOKUP(B396,[1]Crosswalk2010to2020!$I:$J,2,FALSE)</f>
        <v>14.190099999999999</v>
      </c>
      <c r="D396" s="10">
        <v>2414</v>
      </c>
      <c r="E396">
        <f>IF(ISNUMBER(MATCH(D396, [2]top_bds_ht_degrees!$F:$F, 0)), 1, 0)</f>
        <v>1</v>
      </c>
    </row>
    <row r="397" spans="1:5">
      <c r="A397" s="5" t="s">
        <v>384</v>
      </c>
      <c r="B397" s="6">
        <v>14</v>
      </c>
      <c r="C397" s="6">
        <f>VLOOKUP(B397,[1]Crosswalk2010to2020!$I:$J,2,FALSE)</f>
        <v>14</v>
      </c>
      <c r="D397" s="11">
        <v>2415</v>
      </c>
      <c r="E397">
        <f>IF(ISNUMBER(MATCH(D397, [2]top_bds_ht_degrees!$F:$F, 0)), 1, 0)</f>
        <v>1</v>
      </c>
    </row>
    <row r="398" spans="1:5">
      <c r="A398" s="1" t="s">
        <v>384</v>
      </c>
      <c r="B398" s="6">
        <v>14.200100000000001</v>
      </c>
      <c r="C398" s="6">
        <f>VLOOKUP(B398,[1]Crosswalk2010to2020!$I:$J,2,FALSE)</f>
        <v>14.200100000000001</v>
      </c>
      <c r="D398" s="10">
        <v>2415</v>
      </c>
      <c r="E398">
        <f>IF(ISNUMBER(MATCH(D398, [2]top_bds_ht_degrees!$F:$F, 0)), 1, 0)</f>
        <v>1</v>
      </c>
    </row>
    <row r="399" spans="1:5">
      <c r="A399" s="5" t="s">
        <v>385</v>
      </c>
      <c r="B399" s="6">
        <v>14</v>
      </c>
      <c r="C399" s="6">
        <f>VLOOKUP(B399,[1]Crosswalk2010to2020!$I:$J,2,FALSE)</f>
        <v>14</v>
      </c>
      <c r="D399" s="11">
        <v>2416</v>
      </c>
      <c r="E399">
        <f>IF(ISNUMBER(MATCH(D399, [2]top_bds_ht_degrees!$F:$F, 0)), 1, 0)</f>
        <v>1</v>
      </c>
    </row>
    <row r="400" spans="1:5">
      <c r="A400" s="1" t="s">
        <v>385</v>
      </c>
      <c r="B400" s="6">
        <v>14.210100000000001</v>
      </c>
      <c r="C400" s="6">
        <f>VLOOKUP(B400,[1]Crosswalk2010to2020!$I:$J,2,FALSE)</f>
        <v>14.210100000000001</v>
      </c>
      <c r="D400" s="10">
        <v>2416</v>
      </c>
      <c r="E400">
        <f>IF(ISNUMBER(MATCH(D400, [2]top_bds_ht_degrees!$F:$F, 0)), 1, 0)</f>
        <v>1</v>
      </c>
    </row>
    <row r="401" spans="1:5">
      <c r="A401" s="5" t="s">
        <v>386</v>
      </c>
      <c r="B401" s="6">
        <v>14</v>
      </c>
      <c r="C401" s="6">
        <f>VLOOKUP(B401,[1]Crosswalk2010to2020!$I:$J,2,FALSE)</f>
        <v>14</v>
      </c>
      <c r="D401" s="11">
        <v>2417</v>
      </c>
      <c r="E401">
        <f>IF(ISNUMBER(MATCH(D401, [2]top_bds_ht_degrees!$F:$F, 0)), 1, 0)</f>
        <v>1</v>
      </c>
    </row>
    <row r="402" spans="1:5">
      <c r="A402" s="1" t="s">
        <v>386</v>
      </c>
      <c r="B402" s="6">
        <v>14.2201</v>
      </c>
      <c r="C402" s="6">
        <f>VLOOKUP(B402,[1]Crosswalk2010to2020!$I:$J,2,FALSE)</f>
        <v>14.2201</v>
      </c>
      <c r="D402" s="10">
        <v>2417</v>
      </c>
      <c r="E402">
        <f>IF(ISNUMBER(MATCH(D402, [2]top_bds_ht_degrees!$F:$F, 0)), 1, 0)</f>
        <v>1</v>
      </c>
    </row>
    <row r="403" spans="1:5">
      <c r="A403" s="5" t="s">
        <v>387</v>
      </c>
      <c r="B403" s="6">
        <v>14</v>
      </c>
      <c r="C403" s="6">
        <f>VLOOKUP(B403,[1]Crosswalk2010to2020!$I:$J,2,FALSE)</f>
        <v>14</v>
      </c>
      <c r="D403" s="11">
        <v>2418</v>
      </c>
      <c r="E403">
        <f>IF(ISNUMBER(MATCH(D403, [2]top_bds_ht_degrees!$F:$F, 0)), 1, 0)</f>
        <v>1</v>
      </c>
    </row>
    <row r="404" spans="1:5">
      <c r="A404" s="4" t="s">
        <v>387</v>
      </c>
      <c r="B404" s="6">
        <v>14.2301</v>
      </c>
      <c r="C404" s="6">
        <f>VLOOKUP(B404,[1]Crosswalk2010to2020!$I:$J,2,FALSE)</f>
        <v>14.2301</v>
      </c>
      <c r="D404" s="10">
        <v>2418</v>
      </c>
      <c r="E404">
        <f>IF(ISNUMBER(MATCH(D404, [2]top_bds_ht_degrees!$F:$F, 0)), 1, 0)</f>
        <v>1</v>
      </c>
    </row>
    <row r="405" spans="1:5">
      <c r="A405" s="5" t="s">
        <v>388</v>
      </c>
      <c r="B405" s="6">
        <v>14</v>
      </c>
      <c r="C405" s="6">
        <f>VLOOKUP(B405,[1]Crosswalk2010to2020!$I:$J,2,FALSE)</f>
        <v>14</v>
      </c>
      <c r="D405" s="11">
        <v>2419</v>
      </c>
      <c r="E405">
        <f>IF(ISNUMBER(MATCH(D405, [2]top_bds_ht_degrees!$F:$F, 0)), 1, 0)</f>
        <v>0</v>
      </c>
    </row>
    <row r="406" spans="1:5">
      <c r="A406" s="1" t="s">
        <v>388</v>
      </c>
      <c r="B406" s="6">
        <v>14.2501</v>
      </c>
      <c r="C406" s="6">
        <f>VLOOKUP(B406,[1]Crosswalk2010to2020!$I:$J,2,FALSE)</f>
        <v>14.2501</v>
      </c>
      <c r="D406" s="10">
        <v>2419</v>
      </c>
      <c r="E406">
        <f>IF(ISNUMBER(MATCH(D406, [2]top_bds_ht_degrees!$F:$F, 0)), 1, 0)</f>
        <v>0</v>
      </c>
    </row>
    <row r="407" spans="1:5">
      <c r="A407" s="5" t="s">
        <v>389</v>
      </c>
      <c r="B407" s="6">
        <v>14</v>
      </c>
      <c r="C407" s="6">
        <f>VLOOKUP(B407,[1]Crosswalk2010to2020!$I:$J,2,FALSE)</f>
        <v>14</v>
      </c>
      <c r="D407" s="11">
        <v>2420</v>
      </c>
      <c r="E407">
        <f>IF(ISNUMBER(MATCH(D407, [2]top_bds_ht_degrees!$F:$F, 0)), 1, 0)</f>
        <v>0</v>
      </c>
    </row>
    <row r="408" spans="1:5">
      <c r="A408" s="4" t="s">
        <v>389</v>
      </c>
      <c r="B408" s="6">
        <v>14.370100000000001</v>
      </c>
      <c r="C408" s="6">
        <f>VLOOKUP(B408,[1]Crosswalk2010to2020!$I:$J,2,FALSE)</f>
        <v>14.370100000000001</v>
      </c>
      <c r="D408" s="10">
        <v>2420</v>
      </c>
      <c r="E408">
        <f>IF(ISNUMBER(MATCH(D408, [2]top_bds_ht_degrees!$F:$F, 0)), 1, 0)</f>
        <v>0</v>
      </c>
    </row>
    <row r="409" spans="1:5">
      <c r="A409" s="5" t="s">
        <v>390</v>
      </c>
      <c r="B409" s="6">
        <v>14</v>
      </c>
      <c r="C409" s="6">
        <f>VLOOKUP(B409,[1]Crosswalk2010to2020!$I:$J,2,FALSE)</f>
        <v>14</v>
      </c>
      <c r="D409" s="11">
        <v>2499</v>
      </c>
      <c r="E409">
        <f>IF(ISNUMBER(MATCH(D409, [2]top_bds_ht_degrees!$F:$F, 0)), 1, 0)</f>
        <v>1</v>
      </c>
    </row>
    <row r="410" spans="1:5">
      <c r="A410" s="1" t="s">
        <v>391</v>
      </c>
      <c r="B410" s="6">
        <v>14.2401</v>
      </c>
      <c r="C410" s="6">
        <f>VLOOKUP(B410,[1]Crosswalk2010to2020!$I:$J,2,FALSE)</f>
        <v>14.2401</v>
      </c>
      <c r="D410" s="10">
        <v>2499</v>
      </c>
      <c r="E410">
        <f>IF(ISNUMBER(MATCH(D410, [2]top_bds_ht_degrees!$F:$F, 0)), 1, 0)</f>
        <v>1</v>
      </c>
    </row>
    <row r="411" spans="1:5">
      <c r="A411" s="1" t="s">
        <v>392</v>
      </c>
      <c r="B411" s="6">
        <v>14.3301</v>
      </c>
      <c r="C411" s="6">
        <f>VLOOKUP(B411,[1]Crosswalk2010to2020!$I:$J,2,FALSE)</f>
        <v>14.3301</v>
      </c>
      <c r="D411" s="10">
        <v>2499</v>
      </c>
      <c r="E411">
        <f>IF(ISNUMBER(MATCH(D411, [2]top_bds_ht_degrees!$F:$F, 0)), 1, 0)</f>
        <v>1</v>
      </c>
    </row>
    <row r="412" spans="1:5">
      <c r="A412" s="1" t="s">
        <v>393</v>
      </c>
      <c r="B412" s="6">
        <v>14.3401</v>
      </c>
      <c r="C412" s="6">
        <f>VLOOKUP(B412,[1]Crosswalk2010to2020!$I:$J,2,FALSE)</f>
        <v>14.3401</v>
      </c>
      <c r="D412" s="10">
        <v>2499</v>
      </c>
      <c r="E412">
        <f>IF(ISNUMBER(MATCH(D412, [2]top_bds_ht_degrees!$F:$F, 0)), 1, 0)</f>
        <v>1</v>
      </c>
    </row>
    <row r="413" spans="1:5">
      <c r="A413" s="1" t="s">
        <v>394</v>
      </c>
      <c r="B413" s="6">
        <v>14.380100000000001</v>
      </c>
      <c r="C413" s="6">
        <f>VLOOKUP(B413,[1]Crosswalk2010to2020!$I:$J,2,FALSE)</f>
        <v>14.380100000000001</v>
      </c>
      <c r="D413" s="10">
        <v>2499</v>
      </c>
      <c r="E413">
        <f>IF(ISNUMBER(MATCH(D413, [2]top_bds_ht_degrees!$F:$F, 0)), 1, 0)</f>
        <v>1</v>
      </c>
    </row>
    <row r="414" spans="1:5">
      <c r="A414" s="1" t="s">
        <v>395</v>
      </c>
      <c r="B414" s="6">
        <v>14.9999</v>
      </c>
      <c r="C414" s="6">
        <f>VLOOKUP(B414,[1]Crosswalk2010to2020!$I:$J,2,FALSE)</f>
        <v>14.9999</v>
      </c>
      <c r="D414" s="10">
        <v>2499</v>
      </c>
      <c r="E414">
        <f>IF(ISNUMBER(MATCH(D414, [2]top_bds_ht_degrees!$F:$F, 0)), 1, 0)</f>
        <v>1</v>
      </c>
    </row>
    <row r="415" spans="1:5">
      <c r="A415" s="5" t="s">
        <v>396</v>
      </c>
      <c r="B415" s="6">
        <v>15</v>
      </c>
      <c r="C415" s="6">
        <f>VLOOKUP(B415,[1]Crosswalk2010to2020!$I:$J,2,FALSE)</f>
        <v>15</v>
      </c>
      <c r="D415" s="11">
        <v>2500</v>
      </c>
      <c r="E415">
        <f>IF(ISNUMBER(MATCH(D415, [2]top_bds_ht_degrees!$F:$F, 0)), 1, 0)</f>
        <v>1</v>
      </c>
    </row>
    <row r="416" spans="1:5">
      <c r="A416" s="1" t="s">
        <v>397</v>
      </c>
      <c r="B416" s="6">
        <v>15</v>
      </c>
      <c r="C416" s="6">
        <f>VLOOKUP(B416,[1]Crosswalk2010to2020!$I:$J,2,FALSE)</f>
        <v>15</v>
      </c>
      <c r="D416" s="10">
        <v>2500</v>
      </c>
      <c r="E416">
        <f>IF(ISNUMBER(MATCH(D416, [2]top_bds_ht_degrees!$F:$F, 0)), 1, 0)</f>
        <v>1</v>
      </c>
    </row>
    <row r="417" spans="1:5">
      <c r="A417" s="5" t="s">
        <v>398</v>
      </c>
      <c r="B417" s="6">
        <v>15</v>
      </c>
      <c r="C417" s="6">
        <f>VLOOKUP(B417,[1]Crosswalk2010to2020!$I:$J,2,FALSE)</f>
        <v>15</v>
      </c>
      <c r="D417" s="11">
        <v>2501</v>
      </c>
      <c r="E417">
        <f>IF(ISNUMBER(MATCH(D417, [2]top_bds_ht_degrees!$F:$F, 0)), 1, 0)</f>
        <v>0</v>
      </c>
    </row>
    <row r="418" spans="1:5">
      <c r="A418" s="4" t="s">
        <v>399</v>
      </c>
      <c r="B418" s="6">
        <v>15.1501</v>
      </c>
      <c r="C418" s="6">
        <f>VLOOKUP(B418,[1]Crosswalk2010to2020!$I:$J,2,FALSE)</f>
        <v>15.1501</v>
      </c>
      <c r="D418" s="10">
        <v>2501</v>
      </c>
      <c r="E418">
        <f>IF(ISNUMBER(MATCH(D418, [2]top_bds_ht_degrees!$F:$F, 0)), 1, 0)</f>
        <v>0</v>
      </c>
    </row>
    <row r="419" spans="1:5">
      <c r="A419" s="5" t="s">
        <v>400</v>
      </c>
      <c r="B419" s="6">
        <v>15</v>
      </c>
      <c r="C419" s="6">
        <f>VLOOKUP(B419,[1]Crosswalk2010to2020!$I:$J,2,FALSE)</f>
        <v>15</v>
      </c>
      <c r="D419" s="11">
        <v>2502</v>
      </c>
      <c r="E419">
        <f>IF(ISNUMBER(MATCH(D419, [2]top_bds_ht_degrees!$F:$F, 0)), 1, 0)</f>
        <v>1</v>
      </c>
    </row>
    <row r="420" spans="1:5">
      <c r="A420" s="1" t="s">
        <v>401</v>
      </c>
      <c r="B420" s="6">
        <v>15.0303</v>
      </c>
      <c r="C420" s="6">
        <f>VLOOKUP(B420,[1]Crosswalk2010to2020!$I:$J,2,FALSE)</f>
        <v>15.0303</v>
      </c>
      <c r="D420" s="10">
        <v>2502</v>
      </c>
      <c r="E420">
        <f>IF(ISNUMBER(MATCH(D420, [2]top_bds_ht_degrees!$F:$F, 0)), 1, 0)</f>
        <v>1</v>
      </c>
    </row>
    <row r="421" spans="1:5">
      <c r="A421" s="1" t="s">
        <v>402</v>
      </c>
      <c r="B421" s="6">
        <v>15.0304</v>
      </c>
      <c r="C421" s="6">
        <f>VLOOKUP(B421,[1]Crosswalk2010to2020!$I:$J,2,FALSE)</f>
        <v>15.0304</v>
      </c>
      <c r="D421" s="10">
        <v>2502</v>
      </c>
      <c r="E421">
        <f>IF(ISNUMBER(MATCH(D421, [2]top_bds_ht_degrees!$F:$F, 0)), 1, 0)</f>
        <v>1</v>
      </c>
    </row>
    <row r="422" spans="1:5">
      <c r="A422" s="1" t="s">
        <v>403</v>
      </c>
      <c r="B422" s="6">
        <v>15.0305</v>
      </c>
      <c r="C422" s="6">
        <f>VLOOKUP(B422,[1]Crosswalk2010to2020!$I:$J,2,FALSE)</f>
        <v>15.0305</v>
      </c>
      <c r="D422" s="10">
        <v>2502</v>
      </c>
      <c r="E422">
        <f>IF(ISNUMBER(MATCH(D422, [2]top_bds_ht_degrees!$F:$F, 0)), 1, 0)</f>
        <v>1</v>
      </c>
    </row>
    <row r="423" spans="1:5">
      <c r="A423" s="1" t="s">
        <v>404</v>
      </c>
      <c r="B423" s="6">
        <v>15.039899999999999</v>
      </c>
      <c r="C423" s="6">
        <f>VLOOKUP(B423,[1]Crosswalk2010to2020!$I:$J,2,FALSE)</f>
        <v>15.039899999999999</v>
      </c>
      <c r="D423" s="10">
        <v>2502</v>
      </c>
      <c r="E423">
        <f>IF(ISNUMBER(MATCH(D423, [2]top_bds_ht_degrees!$F:$F, 0)), 1, 0)</f>
        <v>1</v>
      </c>
    </row>
    <row r="424" spans="1:5">
      <c r="A424" s="5" t="s">
        <v>405</v>
      </c>
      <c r="B424" s="6">
        <v>15</v>
      </c>
      <c r="C424" s="6">
        <f>VLOOKUP(B424,[1]Crosswalk2010to2020!$I:$J,2,FALSE)</f>
        <v>15</v>
      </c>
      <c r="D424" s="11">
        <v>2503</v>
      </c>
      <c r="E424">
        <f>IF(ISNUMBER(MATCH(D424, [2]top_bds_ht_degrees!$F:$F, 0)), 1, 0)</f>
        <v>1</v>
      </c>
    </row>
    <row r="425" spans="1:5">
      <c r="A425" s="1" t="s">
        <v>406</v>
      </c>
      <c r="B425" s="6">
        <v>15.060700000000001</v>
      </c>
      <c r="C425" s="6">
        <f>VLOOKUP(B425,[1]Crosswalk2010to2020!$I:$J,2,FALSE)</f>
        <v>15.060700000000001</v>
      </c>
      <c r="D425" s="10">
        <v>2503</v>
      </c>
      <c r="E425">
        <f>IF(ISNUMBER(MATCH(D425, [2]top_bds_ht_degrees!$F:$F, 0)), 1, 0)</f>
        <v>1</v>
      </c>
    </row>
    <row r="426" spans="1:5">
      <c r="A426" s="1" t="s">
        <v>407</v>
      </c>
      <c r="B426" s="6">
        <v>15.0611</v>
      </c>
      <c r="C426" s="6">
        <f>VLOOKUP(B426,[1]Crosswalk2010to2020!$I:$J,2,FALSE)</f>
        <v>15.0611</v>
      </c>
      <c r="D426" s="10">
        <v>2503</v>
      </c>
      <c r="E426">
        <f>IF(ISNUMBER(MATCH(D426, [2]top_bds_ht_degrees!$F:$F, 0)), 1, 0)</f>
        <v>1</v>
      </c>
    </row>
    <row r="427" spans="1:5">
      <c r="A427" s="1" t="s">
        <v>408</v>
      </c>
      <c r="B427" s="6">
        <v>15.061199999999999</v>
      </c>
      <c r="C427" s="6">
        <f>VLOOKUP(B427,[1]Crosswalk2010to2020!$I:$J,2,FALSE)</f>
        <v>15.061199999999999</v>
      </c>
      <c r="D427" s="10">
        <v>2503</v>
      </c>
      <c r="E427">
        <f>IF(ISNUMBER(MATCH(D427, [2]top_bds_ht_degrees!$F:$F, 0)), 1, 0)</f>
        <v>1</v>
      </c>
    </row>
    <row r="428" spans="1:5">
      <c r="A428" s="1" t="s">
        <v>409</v>
      </c>
      <c r="B428" s="6">
        <v>15.061299999999999</v>
      </c>
      <c r="C428" s="6">
        <f>VLOOKUP(B428,[1]Crosswalk2010to2020!$I:$J,2,FALSE)</f>
        <v>15.061299999999999</v>
      </c>
      <c r="D428" s="10">
        <v>2503</v>
      </c>
      <c r="E428">
        <f>IF(ISNUMBER(MATCH(D428, [2]top_bds_ht_degrees!$F:$F, 0)), 1, 0)</f>
        <v>1</v>
      </c>
    </row>
    <row r="429" spans="1:5">
      <c r="A429" s="1" t="s">
        <v>410</v>
      </c>
      <c r="B429" s="6">
        <v>15.069900000000001</v>
      </c>
      <c r="C429" s="6">
        <f>VLOOKUP(B429,[1]Crosswalk2010to2020!$I:$J,2,FALSE)</f>
        <v>15.069900000000001</v>
      </c>
      <c r="D429" s="10">
        <v>2503</v>
      </c>
      <c r="E429">
        <f>IF(ISNUMBER(MATCH(D429, [2]top_bds_ht_degrees!$F:$F, 0)), 1, 0)</f>
        <v>1</v>
      </c>
    </row>
    <row r="430" spans="1:5">
      <c r="A430" s="5" t="s">
        <v>411</v>
      </c>
      <c r="B430" s="6">
        <v>15</v>
      </c>
      <c r="C430" s="6">
        <f>VLOOKUP(B430,[1]Crosswalk2010to2020!$I:$J,2,FALSE)</f>
        <v>15</v>
      </c>
      <c r="D430" s="11">
        <v>2504</v>
      </c>
      <c r="E430">
        <f>IF(ISNUMBER(MATCH(D430, [2]top_bds_ht_degrees!$F:$F, 0)), 1, 0)</f>
        <v>1</v>
      </c>
    </row>
    <row r="431" spans="1:5">
      <c r="A431" s="4" t="s">
        <v>412</v>
      </c>
      <c r="B431" s="6">
        <v>15.0801</v>
      </c>
      <c r="C431" s="6">
        <f>VLOOKUP(B431,[1]Crosswalk2010to2020!$I:$J,2,FALSE)</f>
        <v>15.0801</v>
      </c>
      <c r="D431" s="10">
        <v>2504</v>
      </c>
      <c r="E431">
        <f>IF(ISNUMBER(MATCH(D431, [2]top_bds_ht_degrees!$F:$F, 0)), 1, 0)</f>
        <v>1</v>
      </c>
    </row>
    <row r="432" spans="1:5">
      <c r="A432" s="1" t="s">
        <v>413</v>
      </c>
      <c r="B432" s="6">
        <v>15.080299999999999</v>
      </c>
      <c r="C432" s="6">
        <f>VLOOKUP(B432,[1]Crosswalk2010to2020!$I:$J,2,FALSE)</f>
        <v>15.080299999999999</v>
      </c>
      <c r="D432" s="10">
        <v>2504</v>
      </c>
      <c r="E432">
        <f>IF(ISNUMBER(MATCH(D432, [2]top_bds_ht_degrees!$F:$F, 0)), 1, 0)</f>
        <v>1</v>
      </c>
    </row>
    <row r="433" spans="1:5">
      <c r="A433" s="4" t="s">
        <v>414</v>
      </c>
      <c r="B433" s="6">
        <v>15.080500000000001</v>
      </c>
      <c r="C433" s="6">
        <f>VLOOKUP(B433,[1]Crosswalk2010to2020!$I:$J,2,FALSE)</f>
        <v>15.080500000000001</v>
      </c>
      <c r="D433" s="10">
        <v>2504</v>
      </c>
      <c r="E433">
        <f>IF(ISNUMBER(MATCH(D433, [2]top_bds_ht_degrees!$F:$F, 0)), 1, 0)</f>
        <v>1</v>
      </c>
    </row>
    <row r="434" spans="1:5">
      <c r="A434" s="1" t="s">
        <v>415</v>
      </c>
      <c r="B434" s="6">
        <v>15.0899</v>
      </c>
      <c r="C434" s="6">
        <f>VLOOKUP(B434,[1]Crosswalk2010to2020!$I:$J,2,FALSE)</f>
        <v>15.0899</v>
      </c>
      <c r="D434" s="10">
        <v>2504</v>
      </c>
      <c r="E434">
        <f>IF(ISNUMBER(MATCH(D434, [2]top_bds_ht_degrees!$F:$F, 0)), 1, 0)</f>
        <v>1</v>
      </c>
    </row>
    <row r="435" spans="1:5">
      <c r="A435" s="5" t="s">
        <v>416</v>
      </c>
      <c r="B435" s="6">
        <v>15</v>
      </c>
      <c r="C435" s="6">
        <f>VLOOKUP(B435,[1]Crosswalk2010to2020!$I:$J,2,FALSE)</f>
        <v>15</v>
      </c>
      <c r="D435" s="11">
        <v>2599</v>
      </c>
      <c r="E435">
        <f>IF(ISNUMBER(MATCH(D435, [2]top_bds_ht_degrees!$F:$F, 0)), 1, 0)</f>
        <v>1</v>
      </c>
    </row>
    <row r="436" spans="1:5">
      <c r="A436" s="1" t="s">
        <v>417</v>
      </c>
      <c r="B436" s="6">
        <v>15.0101</v>
      </c>
      <c r="C436" s="6">
        <f>VLOOKUP(B436,[1]Crosswalk2010to2020!$I:$J,2,FALSE)</f>
        <v>15.0101</v>
      </c>
      <c r="D436" s="10">
        <v>2599</v>
      </c>
      <c r="E436">
        <f>IF(ISNUMBER(MATCH(D436, [2]top_bds_ht_degrees!$F:$F, 0)), 1, 0)</f>
        <v>1</v>
      </c>
    </row>
    <row r="437" spans="1:5">
      <c r="A437" s="1" t="s">
        <v>418</v>
      </c>
      <c r="B437" s="6">
        <v>15.020099999999999</v>
      </c>
      <c r="C437" s="6">
        <f>VLOOKUP(B437,[1]Crosswalk2010to2020!$I:$J,2,FALSE)</f>
        <v>15.020099999999999</v>
      </c>
      <c r="D437" s="10">
        <v>2599</v>
      </c>
      <c r="E437">
        <f>IF(ISNUMBER(MATCH(D437, [2]top_bds_ht_degrees!$F:$F, 0)), 1, 0)</f>
        <v>1</v>
      </c>
    </row>
    <row r="438" spans="1:5">
      <c r="A438" s="1" t="s">
        <v>419</v>
      </c>
      <c r="B438" s="6">
        <v>15.040100000000001</v>
      </c>
      <c r="C438" s="6">
        <f>VLOOKUP(B438,[1]Crosswalk2010to2020!$I:$J,2,FALSE)</f>
        <v>15.040100000000001</v>
      </c>
      <c r="D438" s="10">
        <v>2599</v>
      </c>
      <c r="E438">
        <f>IF(ISNUMBER(MATCH(D438, [2]top_bds_ht_degrees!$F:$F, 0)), 1, 0)</f>
        <v>1</v>
      </c>
    </row>
    <row r="439" spans="1:5">
      <c r="A439" s="1" t="s">
        <v>420</v>
      </c>
      <c r="B439" s="6">
        <v>15.0403</v>
      </c>
      <c r="C439" s="6">
        <f>VLOOKUP(B439,[1]Crosswalk2010to2020!$I:$J,2,FALSE)</f>
        <v>15.0403</v>
      </c>
      <c r="D439" s="10">
        <v>2599</v>
      </c>
      <c r="E439">
        <f>IF(ISNUMBER(MATCH(D439, [2]top_bds_ht_degrees!$F:$F, 0)), 1, 0)</f>
        <v>1</v>
      </c>
    </row>
    <row r="440" spans="1:5">
      <c r="A440" s="1" t="s">
        <v>421</v>
      </c>
      <c r="B440" s="6">
        <v>15.0404</v>
      </c>
      <c r="C440" s="6">
        <f>VLOOKUP(B440,[1]Crosswalk2010to2020!$I:$J,2,FALSE)</f>
        <v>15.0404</v>
      </c>
      <c r="D440" s="10">
        <v>2599</v>
      </c>
      <c r="E440">
        <f>IF(ISNUMBER(MATCH(D440, [2]top_bds_ht_degrees!$F:$F, 0)), 1, 0)</f>
        <v>1</v>
      </c>
    </row>
    <row r="441" spans="1:5">
      <c r="A441" s="1" t="s">
        <v>422</v>
      </c>
      <c r="B441" s="6">
        <v>15.0405</v>
      </c>
      <c r="C441" s="6">
        <f>VLOOKUP(B441,[1]Crosswalk2010to2020!$I:$J,2,FALSE)</f>
        <v>15.0405</v>
      </c>
      <c r="D441" s="10">
        <v>2599</v>
      </c>
      <c r="E441">
        <f>IF(ISNUMBER(MATCH(D441, [2]top_bds_ht_degrees!$F:$F, 0)), 1, 0)</f>
        <v>1</v>
      </c>
    </row>
    <row r="442" spans="1:5">
      <c r="A442" s="1" t="s">
        <v>423</v>
      </c>
      <c r="B442" s="6">
        <v>15.049899999999999</v>
      </c>
      <c r="C442" s="6">
        <f>VLOOKUP(B442,[1]Crosswalk2010to2020!$I:$J,2,FALSE)</f>
        <v>15.049899999999999</v>
      </c>
      <c r="D442" s="10">
        <v>2599</v>
      </c>
      <c r="E442">
        <f>IF(ISNUMBER(MATCH(D442, [2]top_bds_ht_degrees!$F:$F, 0)), 1, 0)</f>
        <v>1</v>
      </c>
    </row>
    <row r="443" spans="1:5">
      <c r="A443" s="1" t="s">
        <v>424</v>
      </c>
      <c r="B443" s="6">
        <v>15.0503</v>
      </c>
      <c r="C443" s="6">
        <f>VLOOKUP(B443,[1]Crosswalk2010to2020!$I:$J,2,FALSE)</f>
        <v>15.1701</v>
      </c>
      <c r="D443" s="10">
        <v>2599</v>
      </c>
      <c r="E443">
        <f>IF(ISNUMBER(MATCH(D443, [2]top_bds_ht_degrees!$F:$F, 0)), 1, 0)</f>
        <v>1</v>
      </c>
    </row>
    <row r="444" spans="1:5">
      <c r="A444" s="1" t="s">
        <v>425</v>
      </c>
      <c r="B444" s="6">
        <v>15.0505</v>
      </c>
      <c r="C444" s="6">
        <f>VLOOKUP(B444,[1]Crosswalk2010to2020!$I:$J,2,FALSE)</f>
        <v>15.170299999999999</v>
      </c>
      <c r="D444" s="10">
        <v>2599</v>
      </c>
      <c r="E444">
        <f>IF(ISNUMBER(MATCH(D444, [2]top_bds_ht_degrees!$F:$F, 0)), 1, 0)</f>
        <v>1</v>
      </c>
    </row>
    <row r="445" spans="1:5">
      <c r="A445" s="1" t="s">
        <v>426</v>
      </c>
      <c r="B445" s="6">
        <v>15.050599999999999</v>
      </c>
      <c r="C445" s="6">
        <f>VLOOKUP(B445,[1]Crosswalk2010to2020!$I:$J,2,FALSE)</f>
        <v>15.050599999999999</v>
      </c>
      <c r="D445" s="10">
        <v>2599</v>
      </c>
      <c r="E445">
        <f>IF(ISNUMBER(MATCH(D445, [2]top_bds_ht_degrees!$F:$F, 0)), 1, 0)</f>
        <v>1</v>
      </c>
    </row>
    <row r="446" spans="1:5">
      <c r="A446" s="1" t="s">
        <v>427</v>
      </c>
      <c r="B446" s="6">
        <v>15.050700000000001</v>
      </c>
      <c r="C446" s="6">
        <f>VLOOKUP(B446,[1]Crosswalk2010to2020!$I:$J,2,FALSE)</f>
        <v>15.050700000000001</v>
      </c>
      <c r="D446" s="10">
        <v>2599</v>
      </c>
      <c r="E446">
        <f>IF(ISNUMBER(MATCH(D446, [2]top_bds_ht_degrees!$F:$F, 0)), 1, 0)</f>
        <v>1</v>
      </c>
    </row>
    <row r="447" spans="1:5">
      <c r="A447" s="1" t="s">
        <v>428</v>
      </c>
      <c r="B447" s="6">
        <v>15.059900000000001</v>
      </c>
      <c r="C447" s="6">
        <f>VLOOKUP(B447,[1]Crosswalk2010to2020!$I:$J,2,FALSE)</f>
        <v>15.059900000000001</v>
      </c>
      <c r="D447" s="10">
        <v>2599</v>
      </c>
      <c r="E447">
        <f>IF(ISNUMBER(MATCH(D447, [2]top_bds_ht_degrees!$F:$F, 0)), 1, 0)</f>
        <v>1</v>
      </c>
    </row>
    <row r="448" spans="1:5">
      <c r="A448" s="1" t="s">
        <v>429</v>
      </c>
      <c r="B448" s="6">
        <v>15.0701</v>
      </c>
      <c r="C448" s="6">
        <f>VLOOKUP(B448,[1]Crosswalk2010to2020!$I:$J,2,FALSE)</f>
        <v>15.0701</v>
      </c>
      <c r="D448" s="10">
        <v>2599</v>
      </c>
      <c r="E448">
        <f>IF(ISNUMBER(MATCH(D448, [2]top_bds_ht_degrees!$F:$F, 0)), 1, 0)</f>
        <v>1</v>
      </c>
    </row>
    <row r="449" spans="1:5">
      <c r="A449" s="1" t="s">
        <v>430</v>
      </c>
      <c r="B449" s="6">
        <v>15.0702</v>
      </c>
      <c r="C449" s="6">
        <f>VLOOKUP(B449,[1]Crosswalk2010to2020!$I:$J,2,FALSE)</f>
        <v>15.0702</v>
      </c>
      <c r="D449" s="10">
        <v>2599</v>
      </c>
      <c r="E449">
        <f>IF(ISNUMBER(MATCH(D449, [2]top_bds_ht_degrees!$F:$F, 0)), 1, 0)</f>
        <v>1</v>
      </c>
    </row>
    <row r="450" spans="1:5">
      <c r="A450" s="1" t="s">
        <v>431</v>
      </c>
      <c r="B450" s="6">
        <v>15.0703</v>
      </c>
      <c r="C450" s="6">
        <f>VLOOKUP(B450,[1]Crosswalk2010to2020!$I:$J,2,FALSE)</f>
        <v>15.0703</v>
      </c>
      <c r="D450" s="10">
        <v>2599</v>
      </c>
      <c r="E450">
        <f>IF(ISNUMBER(MATCH(D450, [2]top_bds_ht_degrees!$F:$F, 0)), 1, 0)</f>
        <v>1</v>
      </c>
    </row>
    <row r="451" spans="1:5">
      <c r="A451" s="1" t="s">
        <v>432</v>
      </c>
      <c r="B451" s="6">
        <v>15.070399999999999</v>
      </c>
      <c r="C451" s="6">
        <f>VLOOKUP(B451,[1]Crosswalk2010to2020!$I:$J,2,FALSE)</f>
        <v>15.070399999999999</v>
      </c>
      <c r="D451" s="10">
        <v>2599</v>
      </c>
      <c r="E451">
        <f>IF(ISNUMBER(MATCH(D451, [2]top_bds_ht_degrees!$F:$F, 0)), 1, 0)</f>
        <v>1</v>
      </c>
    </row>
    <row r="452" spans="1:5">
      <c r="A452" s="1" t="s">
        <v>433</v>
      </c>
      <c r="B452" s="6">
        <v>15.0799</v>
      </c>
      <c r="C452" s="6">
        <f>VLOOKUP(B452,[1]Crosswalk2010to2020!$I:$J,2,FALSE)</f>
        <v>15.0799</v>
      </c>
      <c r="D452" s="10">
        <v>2599</v>
      </c>
      <c r="E452">
        <f>IF(ISNUMBER(MATCH(D452, [2]top_bds_ht_degrees!$F:$F, 0)), 1, 0)</f>
        <v>1</v>
      </c>
    </row>
    <row r="453" spans="1:5">
      <c r="A453" s="1" t="s">
        <v>434</v>
      </c>
      <c r="B453" s="6">
        <v>15.0901</v>
      </c>
      <c r="C453" s="6">
        <f>VLOOKUP(B453,[1]Crosswalk2010to2020!$I:$J,2,FALSE)</f>
        <v>15.0901</v>
      </c>
      <c r="D453" s="10">
        <v>2599</v>
      </c>
      <c r="E453">
        <f>IF(ISNUMBER(MATCH(D453, [2]top_bds_ht_degrees!$F:$F, 0)), 1, 0)</f>
        <v>1</v>
      </c>
    </row>
    <row r="454" spans="1:5">
      <c r="A454" s="1" t="s">
        <v>435</v>
      </c>
      <c r="B454" s="6">
        <v>15.090299999999999</v>
      </c>
      <c r="C454" s="6">
        <f>VLOOKUP(B454,[1]Crosswalk2010to2020!$I:$J,2,FALSE)</f>
        <v>15.090299999999999</v>
      </c>
      <c r="D454" s="10">
        <v>2599</v>
      </c>
      <c r="E454">
        <f>IF(ISNUMBER(MATCH(D454, [2]top_bds_ht_degrees!$F:$F, 0)), 1, 0)</f>
        <v>1</v>
      </c>
    </row>
    <row r="455" spans="1:5">
      <c r="A455" s="1" t="s">
        <v>436</v>
      </c>
      <c r="B455" s="6">
        <v>15.0999</v>
      </c>
      <c r="C455" s="6">
        <f>VLOOKUP(B455,[1]Crosswalk2010to2020!$I:$J,2,FALSE)</f>
        <v>15.0999</v>
      </c>
      <c r="D455" s="10">
        <v>2599</v>
      </c>
      <c r="E455">
        <f>IF(ISNUMBER(MATCH(D455, [2]top_bds_ht_degrees!$F:$F, 0)), 1, 0)</f>
        <v>1</v>
      </c>
    </row>
    <row r="456" spans="1:5">
      <c r="A456" s="1" t="s">
        <v>437</v>
      </c>
      <c r="B456" s="6">
        <v>15.100099999999999</v>
      </c>
      <c r="C456" s="6">
        <f>VLOOKUP(B456,[1]Crosswalk2010to2020!$I:$J,2,FALSE)</f>
        <v>15.100099999999999</v>
      </c>
      <c r="D456" s="10">
        <v>2599</v>
      </c>
      <c r="E456">
        <f>IF(ISNUMBER(MATCH(D456, [2]top_bds_ht_degrees!$F:$F, 0)), 1, 0)</f>
        <v>1</v>
      </c>
    </row>
    <row r="457" spans="1:5">
      <c r="A457" s="1" t="s">
        <v>438</v>
      </c>
      <c r="B457" s="6">
        <v>15.110200000000001</v>
      </c>
      <c r="C457" s="6">
        <f>VLOOKUP(B457,[1]Crosswalk2010to2020!$I:$J,2,FALSE)</f>
        <v>15.110200000000001</v>
      </c>
      <c r="D457" s="10">
        <v>2599</v>
      </c>
      <c r="E457">
        <f>IF(ISNUMBER(MATCH(D457, [2]top_bds_ht_degrees!$F:$F, 0)), 1, 0)</f>
        <v>1</v>
      </c>
    </row>
    <row r="458" spans="1:5">
      <c r="A458" s="1" t="s">
        <v>439</v>
      </c>
      <c r="B458" s="6">
        <v>15.110300000000001</v>
      </c>
      <c r="C458" s="6">
        <f>VLOOKUP(B458,[1]Crosswalk2010to2020!$I:$J,2,FALSE)</f>
        <v>15.110300000000001</v>
      </c>
      <c r="D458" s="10">
        <v>2599</v>
      </c>
      <c r="E458">
        <f>IF(ISNUMBER(MATCH(D458, [2]top_bds_ht_degrees!$F:$F, 0)), 1, 0)</f>
        <v>1</v>
      </c>
    </row>
    <row r="459" spans="1:5">
      <c r="A459" s="4" t="s">
        <v>440</v>
      </c>
      <c r="B459" s="6">
        <v>15.119899999999999</v>
      </c>
      <c r="C459" s="6">
        <f>VLOOKUP(B459,[1]Crosswalk2010to2020!$I:$J,2,FALSE)</f>
        <v>15.119899999999999</v>
      </c>
      <c r="D459" s="10">
        <v>2599</v>
      </c>
      <c r="E459">
        <f>IF(ISNUMBER(MATCH(D459, [2]top_bds_ht_degrees!$F:$F, 0)), 1, 0)</f>
        <v>1</v>
      </c>
    </row>
    <row r="460" spans="1:5">
      <c r="A460" s="1" t="s">
        <v>441</v>
      </c>
      <c r="B460" s="6">
        <v>15.120100000000001</v>
      </c>
      <c r="C460" s="6">
        <f>VLOOKUP(B460,[1]Crosswalk2010to2020!$I:$J,2,FALSE)</f>
        <v>15.120100000000001</v>
      </c>
      <c r="D460" s="10">
        <v>2599</v>
      </c>
      <c r="E460">
        <f>IF(ISNUMBER(MATCH(D460, [2]top_bds_ht_degrees!$F:$F, 0)), 1, 0)</f>
        <v>1</v>
      </c>
    </row>
    <row r="461" spans="1:5">
      <c r="A461" s="1" t="s">
        <v>442</v>
      </c>
      <c r="B461" s="6">
        <v>15.120200000000001</v>
      </c>
      <c r="C461" s="6">
        <f>VLOOKUP(B461,[1]Crosswalk2010to2020!$I:$J,2,FALSE)</f>
        <v>15.120200000000001</v>
      </c>
      <c r="D461" s="10">
        <v>2599</v>
      </c>
      <c r="E461">
        <f>IF(ISNUMBER(MATCH(D461, [2]top_bds_ht_degrees!$F:$F, 0)), 1, 0)</f>
        <v>1</v>
      </c>
    </row>
    <row r="462" spans="1:5">
      <c r="A462" s="1" t="s">
        <v>443</v>
      </c>
      <c r="B462" s="6">
        <v>15.1203</v>
      </c>
      <c r="C462" s="6">
        <f>VLOOKUP(B462,[1]Crosswalk2010to2020!$I:$J,2,FALSE)</f>
        <v>15.1203</v>
      </c>
      <c r="D462" s="10">
        <v>2599</v>
      </c>
      <c r="E462">
        <f>IF(ISNUMBER(MATCH(D462, [2]top_bds_ht_degrees!$F:$F, 0)), 1, 0)</f>
        <v>1</v>
      </c>
    </row>
    <row r="463" spans="1:5">
      <c r="A463" s="1" t="s">
        <v>444</v>
      </c>
      <c r="B463" s="6">
        <v>15.1204</v>
      </c>
      <c r="C463" s="6">
        <f>VLOOKUP(B463,[1]Crosswalk2010to2020!$I:$J,2,FALSE)</f>
        <v>15.1204</v>
      </c>
      <c r="D463" s="10">
        <v>2599</v>
      </c>
      <c r="E463">
        <f>IF(ISNUMBER(MATCH(D463, [2]top_bds_ht_degrees!$F:$F, 0)), 1, 0)</f>
        <v>1</v>
      </c>
    </row>
    <row r="464" spans="1:5">
      <c r="A464" s="1" t="s">
        <v>445</v>
      </c>
      <c r="B464" s="6">
        <v>15.1204</v>
      </c>
      <c r="C464" s="6">
        <f>VLOOKUP(B464,[1]Crosswalk2010to2020!$I:$J,2,FALSE)</f>
        <v>15.1204</v>
      </c>
      <c r="D464" s="10">
        <v>2599</v>
      </c>
      <c r="E464">
        <f>IF(ISNUMBER(MATCH(D464, [2]top_bds_ht_degrees!$F:$F, 0)), 1, 0)</f>
        <v>1</v>
      </c>
    </row>
    <row r="465" spans="1:5">
      <c r="A465" s="1" t="s">
        <v>446</v>
      </c>
      <c r="B465" s="6">
        <v>15.130100000000001</v>
      </c>
      <c r="C465" s="6">
        <f>VLOOKUP(B465,[1]Crosswalk2010to2020!$I:$J,2,FALSE)</f>
        <v>15.130100000000001</v>
      </c>
      <c r="D465" s="10">
        <v>2599</v>
      </c>
      <c r="E465">
        <f>IF(ISNUMBER(MATCH(D465, [2]top_bds_ht_degrees!$F:$F, 0)), 1, 0)</f>
        <v>1</v>
      </c>
    </row>
    <row r="466" spans="1:5">
      <c r="A466" s="1" t="s">
        <v>447</v>
      </c>
      <c r="B466" s="6">
        <v>15.1302</v>
      </c>
      <c r="C466" s="6">
        <f>VLOOKUP(B466,[1]Crosswalk2010to2020!$I:$J,2,FALSE)</f>
        <v>15.1302</v>
      </c>
      <c r="D466" s="10">
        <v>2599</v>
      </c>
      <c r="E466">
        <f>IF(ISNUMBER(MATCH(D466, [2]top_bds_ht_degrees!$F:$F, 0)), 1, 0)</f>
        <v>1</v>
      </c>
    </row>
    <row r="467" spans="1:5">
      <c r="A467" s="1" t="s">
        <v>448</v>
      </c>
      <c r="B467" s="6">
        <v>15.1303</v>
      </c>
      <c r="C467" s="6">
        <f>VLOOKUP(B467,[1]Crosswalk2010to2020!$I:$J,2,FALSE)</f>
        <v>15.1303</v>
      </c>
      <c r="D467" s="10">
        <v>2599</v>
      </c>
      <c r="E467">
        <f>IF(ISNUMBER(MATCH(D467, [2]top_bds_ht_degrees!$F:$F, 0)), 1, 0)</f>
        <v>1</v>
      </c>
    </row>
    <row r="468" spans="1:5">
      <c r="A468" s="1" t="s">
        <v>449</v>
      </c>
      <c r="B468" s="6">
        <v>15.1304</v>
      </c>
      <c r="C468" s="6">
        <f>VLOOKUP(B468,[1]Crosswalk2010to2020!$I:$J,2,FALSE)</f>
        <v>15.1304</v>
      </c>
      <c r="D468" s="10">
        <v>2599</v>
      </c>
      <c r="E468">
        <f>IF(ISNUMBER(MATCH(D468, [2]top_bds_ht_degrees!$F:$F, 0)), 1, 0)</f>
        <v>1</v>
      </c>
    </row>
    <row r="469" spans="1:5">
      <c r="A469" s="1" t="s">
        <v>450</v>
      </c>
      <c r="B469" s="6">
        <v>15.1305</v>
      </c>
      <c r="C469" s="6">
        <f>VLOOKUP(B469,[1]Crosswalk2010to2020!$I:$J,2,FALSE)</f>
        <v>15.1305</v>
      </c>
      <c r="D469" s="10">
        <v>2599</v>
      </c>
      <c r="E469">
        <f>IF(ISNUMBER(MATCH(D469, [2]top_bds_ht_degrees!$F:$F, 0)), 1, 0)</f>
        <v>1</v>
      </c>
    </row>
    <row r="470" spans="1:5">
      <c r="A470" s="1" t="s">
        <v>451</v>
      </c>
      <c r="B470" s="6">
        <v>15.130599999999999</v>
      </c>
      <c r="C470" s="6">
        <f>VLOOKUP(B470,[1]Crosswalk2010to2020!$I:$J,2,FALSE)</f>
        <v>15.130599999999999</v>
      </c>
      <c r="D470" s="10">
        <v>2599</v>
      </c>
      <c r="E470">
        <f>IF(ISNUMBER(MATCH(D470, [2]top_bds_ht_degrees!$F:$F, 0)), 1, 0)</f>
        <v>1</v>
      </c>
    </row>
    <row r="471" spans="1:5">
      <c r="A471" s="1" t="s">
        <v>452</v>
      </c>
      <c r="B471" s="6">
        <v>15.139900000000001</v>
      </c>
      <c r="C471" s="6">
        <f>VLOOKUP(B471,[1]Crosswalk2010to2020!$I:$J,2,FALSE)</f>
        <v>15.139900000000001</v>
      </c>
      <c r="D471" s="10">
        <v>2599</v>
      </c>
      <c r="E471">
        <f>IF(ISNUMBER(MATCH(D471, [2]top_bds_ht_degrees!$F:$F, 0)), 1, 0)</f>
        <v>1</v>
      </c>
    </row>
    <row r="472" spans="1:5">
      <c r="A472" s="1" t="s">
        <v>453</v>
      </c>
      <c r="B472" s="6">
        <v>15.1401</v>
      </c>
      <c r="C472" s="6">
        <f>VLOOKUP(B472,[1]Crosswalk2010to2020!$I:$J,2,FALSE)</f>
        <v>15.1401</v>
      </c>
      <c r="D472" s="10">
        <v>2599</v>
      </c>
      <c r="E472">
        <f>IF(ISNUMBER(MATCH(D472, [2]top_bds_ht_degrees!$F:$F, 0)), 1, 0)</f>
        <v>1</v>
      </c>
    </row>
    <row r="473" spans="1:5">
      <c r="A473" s="1" t="s">
        <v>454</v>
      </c>
      <c r="B473" s="6">
        <v>15.9999</v>
      </c>
      <c r="C473" s="6">
        <f>VLOOKUP(B473,[1]Crosswalk2010to2020!$I:$J,2,FALSE)</f>
        <v>15.9999</v>
      </c>
      <c r="D473" s="10">
        <v>2599</v>
      </c>
      <c r="E473">
        <f>IF(ISNUMBER(MATCH(D473, [2]top_bds_ht_degrees!$F:$F, 0)), 1, 0)</f>
        <v>1</v>
      </c>
    </row>
    <row r="474" spans="1:5">
      <c r="A474" s="5" t="s">
        <v>455</v>
      </c>
      <c r="B474" s="6">
        <v>16</v>
      </c>
      <c r="C474" s="6">
        <f>VLOOKUP(B474,[1]Crosswalk2010to2020!$I:$J,2,FALSE)</f>
        <v>16</v>
      </c>
      <c r="D474" s="11">
        <v>2601</v>
      </c>
      <c r="E474">
        <f>IF(ISNUMBER(MATCH(D474, [2]top_bds_ht_degrees!$F:$F, 0)), 1, 0)</f>
        <v>0</v>
      </c>
    </row>
    <row r="475" spans="1:5">
      <c r="A475" s="1" t="s">
        <v>456</v>
      </c>
      <c r="B475" s="6">
        <v>16.010100000000001</v>
      </c>
      <c r="C475" s="6">
        <f>VLOOKUP(B475,[1]Crosswalk2010to2020!$I:$J,2,FALSE)</f>
        <v>16.010100000000001</v>
      </c>
      <c r="D475" s="10">
        <v>2601</v>
      </c>
      <c r="E475">
        <f>IF(ISNUMBER(MATCH(D475, [2]top_bds_ht_degrees!$F:$F, 0)), 1, 0)</f>
        <v>0</v>
      </c>
    </row>
    <row r="476" spans="1:5">
      <c r="A476" s="1" t="s">
        <v>457</v>
      </c>
      <c r="B476" s="6">
        <v>16.010200000000001</v>
      </c>
      <c r="C476" s="6">
        <f>VLOOKUP(B476,[1]Crosswalk2010to2020!$I:$J,2,FALSE)</f>
        <v>16.010200000000001</v>
      </c>
      <c r="D476" s="10">
        <v>2601</v>
      </c>
      <c r="E476">
        <f>IF(ISNUMBER(MATCH(D476, [2]top_bds_ht_degrees!$F:$F, 0)), 1, 0)</f>
        <v>0</v>
      </c>
    </row>
    <row r="477" spans="1:5">
      <c r="A477" s="1" t="s">
        <v>458</v>
      </c>
      <c r="B477" s="6">
        <v>16.010300000000001</v>
      </c>
      <c r="C477" s="6">
        <f>VLOOKUP(B477,[1]Crosswalk2010to2020!$I:$J,2,FALSE)</f>
        <v>16.010300000000001</v>
      </c>
      <c r="D477" s="10">
        <v>2601</v>
      </c>
      <c r="E477">
        <f>IF(ISNUMBER(MATCH(D477, [2]top_bds_ht_degrees!$F:$F, 0)), 1, 0)</f>
        <v>0</v>
      </c>
    </row>
    <row r="478" spans="1:5">
      <c r="A478" s="1" t="s">
        <v>459</v>
      </c>
      <c r="B478" s="6">
        <v>16.010400000000001</v>
      </c>
      <c r="C478" s="6">
        <f>VLOOKUP(B478,[1]Crosswalk2010to2020!$I:$J,2,FALSE)</f>
        <v>16.010400000000001</v>
      </c>
      <c r="D478" s="10">
        <v>2601</v>
      </c>
      <c r="E478">
        <f>IF(ISNUMBER(MATCH(D478, [2]top_bds_ht_degrees!$F:$F, 0)), 1, 0)</f>
        <v>0</v>
      </c>
    </row>
    <row r="479" spans="1:5">
      <c r="A479" s="1" t="s">
        <v>460</v>
      </c>
      <c r="B479" s="6">
        <v>16.0199</v>
      </c>
      <c r="C479" s="6">
        <f>VLOOKUP(B479,[1]Crosswalk2010to2020!$I:$J,2,FALSE)</f>
        <v>16.0199</v>
      </c>
      <c r="D479" s="10">
        <v>2601</v>
      </c>
      <c r="E479">
        <f>IF(ISNUMBER(MATCH(D479, [2]top_bds_ht_degrees!$F:$F, 0)), 1, 0)</f>
        <v>0</v>
      </c>
    </row>
    <row r="480" spans="1:5">
      <c r="A480" s="5" t="s">
        <v>461</v>
      </c>
      <c r="B480" s="6">
        <v>16</v>
      </c>
      <c r="C480" s="6">
        <f>VLOOKUP(B480,[1]Crosswalk2010to2020!$I:$J,2,FALSE)</f>
        <v>16</v>
      </c>
      <c r="D480" s="11">
        <v>2602</v>
      </c>
      <c r="E480">
        <f>IF(ISNUMBER(MATCH(D480, [2]top_bds_ht_degrees!$F:$F, 0)), 1, 0)</f>
        <v>0</v>
      </c>
    </row>
    <row r="481" spans="1:5">
      <c r="A481" s="1" t="s">
        <v>462</v>
      </c>
      <c r="B481" s="6">
        <v>16.0501</v>
      </c>
      <c r="C481" s="6">
        <f>VLOOKUP(B481,[1]Crosswalk2010to2020!$I:$J,2,FALSE)</f>
        <v>16.0501</v>
      </c>
      <c r="D481" s="10">
        <v>2602</v>
      </c>
      <c r="E481">
        <f>IF(ISNUMBER(MATCH(D481, [2]top_bds_ht_degrees!$F:$F, 0)), 1, 0)</f>
        <v>0</v>
      </c>
    </row>
    <row r="482" spans="1:5">
      <c r="A482" s="1" t="s">
        <v>463</v>
      </c>
      <c r="B482" s="6">
        <v>16.060099999999998</v>
      </c>
      <c r="C482" s="6">
        <f>VLOOKUP(B482,[1]Crosswalk2010to2020!$I:$J,2,FALSE)</f>
        <v>16.060099999999998</v>
      </c>
      <c r="D482" s="10">
        <v>2602</v>
      </c>
      <c r="E482">
        <f>IF(ISNUMBER(MATCH(D482, [2]top_bds_ht_degrees!$F:$F, 0)), 1, 0)</f>
        <v>0</v>
      </c>
    </row>
    <row r="483" spans="1:5">
      <c r="A483" s="1" t="s">
        <v>464</v>
      </c>
      <c r="B483" s="6">
        <v>16.09</v>
      </c>
      <c r="C483" s="6">
        <f>VLOOKUP(B483,[1]Crosswalk2010to2020!$I:$J,2,FALSE)</f>
        <v>16.09</v>
      </c>
      <c r="D483" s="10">
        <v>2602</v>
      </c>
      <c r="E483">
        <f>IF(ISNUMBER(MATCH(D483, [2]top_bds_ht_degrees!$F:$F, 0)), 1, 0)</f>
        <v>0</v>
      </c>
    </row>
    <row r="484" spans="1:5">
      <c r="A484" s="1" t="s">
        <v>465</v>
      </c>
      <c r="B484" s="6">
        <v>16.0901</v>
      </c>
      <c r="C484" s="6">
        <f>VLOOKUP(B484,[1]Crosswalk2010to2020!$I:$J,2,FALSE)</f>
        <v>16.0901</v>
      </c>
      <c r="D484" s="10">
        <v>2602</v>
      </c>
      <c r="E484">
        <f>IF(ISNUMBER(MATCH(D484, [2]top_bds_ht_degrees!$F:$F, 0)), 1, 0)</f>
        <v>0</v>
      </c>
    </row>
    <row r="485" spans="1:5">
      <c r="A485" s="1" t="s">
        <v>466</v>
      </c>
      <c r="B485" s="6">
        <v>16.090199999999999</v>
      </c>
      <c r="C485" s="6">
        <f>VLOOKUP(B485,[1]Crosswalk2010to2020!$I:$J,2,FALSE)</f>
        <v>16.090199999999999</v>
      </c>
      <c r="D485" s="10">
        <v>2602</v>
      </c>
      <c r="E485">
        <f>IF(ISNUMBER(MATCH(D485, [2]top_bds_ht_degrees!$F:$F, 0)), 1, 0)</f>
        <v>0</v>
      </c>
    </row>
    <row r="486" spans="1:5">
      <c r="A486" s="1" t="s">
        <v>467</v>
      </c>
      <c r="B486" s="6">
        <v>16.090499999999999</v>
      </c>
      <c r="C486" s="6">
        <f>VLOOKUP(B486,[1]Crosswalk2010to2020!$I:$J,2,FALSE)</f>
        <v>16.090499999999999</v>
      </c>
      <c r="D486" s="10">
        <v>2602</v>
      </c>
      <c r="E486">
        <f>IF(ISNUMBER(MATCH(D486, [2]top_bds_ht_degrees!$F:$F, 0)), 1, 0)</f>
        <v>0</v>
      </c>
    </row>
    <row r="487" spans="1:5">
      <c r="A487" s="1" t="s">
        <v>468</v>
      </c>
      <c r="B487" s="6">
        <v>16.099900000000002</v>
      </c>
      <c r="C487" s="6">
        <f>VLOOKUP(B487,[1]Crosswalk2010to2020!$I:$J,2,FALSE)</f>
        <v>16.099900000000002</v>
      </c>
      <c r="D487" s="10">
        <v>2602</v>
      </c>
      <c r="E487">
        <f>IF(ISNUMBER(MATCH(D487, [2]top_bds_ht_degrees!$F:$F, 0)), 1, 0)</f>
        <v>0</v>
      </c>
    </row>
    <row r="488" spans="1:5">
      <c r="A488" s="1" t="s">
        <v>469</v>
      </c>
      <c r="B488" s="6">
        <v>16.120200000000001</v>
      </c>
      <c r="C488" s="6">
        <f>VLOOKUP(B488,[1]Crosswalk2010to2020!$I:$J,2,FALSE)</f>
        <v>16.120200000000001</v>
      </c>
      <c r="D488" s="10">
        <v>2603</v>
      </c>
      <c r="E488">
        <f>IF(ISNUMBER(MATCH(D488, [2]top_bds_ht_degrees!$F:$F, 0)), 1, 0)</f>
        <v>0</v>
      </c>
    </row>
    <row r="489" spans="1:5">
      <c r="A489" s="1" t="s">
        <v>470</v>
      </c>
      <c r="B489" s="6">
        <v>16.1203</v>
      </c>
      <c r="C489" s="6">
        <f>VLOOKUP(B489,[1]Crosswalk2010to2020!$I:$J,2,FALSE)</f>
        <v>16.1203</v>
      </c>
      <c r="D489" s="10">
        <v>2602</v>
      </c>
      <c r="E489">
        <f>IF(ISNUMBER(MATCH(D489, [2]top_bds_ht_degrees!$F:$F, 0)), 1, 0)</f>
        <v>0</v>
      </c>
    </row>
    <row r="490" spans="1:5">
      <c r="A490" s="1" t="s">
        <v>471</v>
      </c>
      <c r="B490" s="6">
        <v>16.1601</v>
      </c>
      <c r="C490" s="6">
        <f>VLOOKUP(B490,[1]Crosswalk2010to2020!$I:$J,2,FALSE)</f>
        <v>16.1601</v>
      </c>
      <c r="D490" s="10">
        <v>2602</v>
      </c>
      <c r="E490">
        <f>IF(ISNUMBER(MATCH(D490, [2]top_bds_ht_degrees!$F:$F, 0)), 1, 0)</f>
        <v>0</v>
      </c>
    </row>
    <row r="491" spans="1:5">
      <c r="A491" s="1" t="s">
        <v>472</v>
      </c>
      <c r="B491" s="6">
        <v>16.1602</v>
      </c>
      <c r="C491" s="6">
        <f>VLOOKUP(B491,[1]Crosswalk2010to2020!$I:$J,2,FALSE)</f>
        <v>16.1602</v>
      </c>
      <c r="D491" s="10">
        <v>2602</v>
      </c>
      <c r="E491">
        <f>IF(ISNUMBER(MATCH(D491, [2]top_bds_ht_degrees!$F:$F, 0)), 1, 0)</f>
        <v>0</v>
      </c>
    </row>
    <row r="492" spans="1:5">
      <c r="A492" s="1" t="s">
        <v>473</v>
      </c>
      <c r="B492" s="6">
        <v>16.160299999999999</v>
      </c>
      <c r="C492" s="6">
        <f>VLOOKUP(B492,[1]Crosswalk2010to2020!$I:$J,2,FALSE)</f>
        <v>16.160299999999999</v>
      </c>
      <c r="D492" s="10">
        <v>2602</v>
      </c>
      <c r="E492">
        <f>IF(ISNUMBER(MATCH(D492, [2]top_bds_ht_degrees!$F:$F, 0)), 1, 0)</f>
        <v>0</v>
      </c>
    </row>
    <row r="493" spans="1:5">
      <c r="A493" s="1" t="s">
        <v>474</v>
      </c>
      <c r="B493" s="6">
        <v>16.169899999999998</v>
      </c>
      <c r="C493" s="6">
        <f>VLOOKUP(B493,[1]Crosswalk2010to2020!$I:$J,2,FALSE)</f>
        <v>16.169899999999998</v>
      </c>
      <c r="D493" s="10">
        <v>2602</v>
      </c>
      <c r="E493">
        <f>IF(ISNUMBER(MATCH(D493, [2]top_bds_ht_degrees!$F:$F, 0)), 1, 0)</f>
        <v>0</v>
      </c>
    </row>
    <row r="494" spans="1:5">
      <c r="A494" s="5" t="s">
        <v>475</v>
      </c>
      <c r="B494" s="6">
        <v>16</v>
      </c>
      <c r="C494" s="6">
        <f>VLOOKUP(B494,[1]Crosswalk2010to2020!$I:$J,2,FALSE)</f>
        <v>16</v>
      </c>
      <c r="D494" s="11">
        <v>2603</v>
      </c>
      <c r="E494">
        <f>IF(ISNUMBER(MATCH(D494, [2]top_bds_ht_degrees!$F:$F, 0)), 1, 0)</f>
        <v>0</v>
      </c>
    </row>
    <row r="495" spans="1:5">
      <c r="A495" s="1" t="s">
        <v>476</v>
      </c>
      <c r="B495" s="6">
        <v>16.020099999999999</v>
      </c>
      <c r="C495" s="6">
        <f>VLOOKUP(B495,[1]Crosswalk2010to2020!$I:$J,2,FALSE)</f>
        <v>16.020099999999999</v>
      </c>
      <c r="D495" s="10">
        <v>2603</v>
      </c>
      <c r="E495">
        <f>IF(ISNUMBER(MATCH(D495, [2]top_bds_ht_degrees!$F:$F, 0)), 1, 0)</f>
        <v>0</v>
      </c>
    </row>
    <row r="496" spans="1:5">
      <c r="A496" s="1" t="s">
        <v>477</v>
      </c>
      <c r="B496" s="6">
        <v>16.03</v>
      </c>
      <c r="C496" s="6">
        <f>VLOOKUP(B496,[1]Crosswalk2010to2020!$I:$J,2,FALSE)</f>
        <v>16.03</v>
      </c>
      <c r="D496" s="10">
        <v>2603</v>
      </c>
      <c r="E496">
        <f>IF(ISNUMBER(MATCH(D496, [2]top_bds_ht_degrees!$F:$F, 0)), 1, 0)</f>
        <v>0</v>
      </c>
    </row>
    <row r="497" spans="1:5">
      <c r="A497" s="1" t="s">
        <v>478</v>
      </c>
      <c r="B497" s="6">
        <v>16.030100000000001</v>
      </c>
      <c r="C497" s="6">
        <f>VLOOKUP(B497,[1]Crosswalk2010to2020!$I:$J,2,FALSE)</f>
        <v>16.030100000000001</v>
      </c>
      <c r="D497" s="10">
        <v>2603</v>
      </c>
      <c r="E497">
        <f>IF(ISNUMBER(MATCH(D497, [2]top_bds_ht_degrees!$F:$F, 0)), 1, 0)</f>
        <v>0</v>
      </c>
    </row>
    <row r="498" spans="1:5">
      <c r="A498" s="1" t="s">
        <v>479</v>
      </c>
      <c r="B498" s="6">
        <v>16.030200000000001</v>
      </c>
      <c r="C498" s="6">
        <f>VLOOKUP(B498,[1]Crosswalk2010to2020!$I:$J,2,FALSE)</f>
        <v>16.030200000000001</v>
      </c>
      <c r="D498" s="10">
        <v>2603</v>
      </c>
      <c r="E498">
        <f>IF(ISNUMBER(MATCH(D498, [2]top_bds_ht_degrees!$F:$F, 0)), 1, 0)</f>
        <v>0</v>
      </c>
    </row>
    <row r="499" spans="1:5">
      <c r="A499" s="1" t="s">
        <v>480</v>
      </c>
      <c r="B499" s="6">
        <v>16.0303</v>
      </c>
      <c r="C499" s="6">
        <f>VLOOKUP(B499,[1]Crosswalk2010to2020!$I:$J,2,FALSE)</f>
        <v>16.0303</v>
      </c>
      <c r="D499" s="10">
        <v>2603</v>
      </c>
      <c r="E499">
        <f>IF(ISNUMBER(MATCH(D499, [2]top_bds_ht_degrees!$F:$F, 0)), 1, 0)</f>
        <v>0</v>
      </c>
    </row>
    <row r="500" spans="1:5">
      <c r="A500" s="1" t="s">
        <v>481</v>
      </c>
      <c r="B500" s="6">
        <v>16.0304</v>
      </c>
      <c r="C500" s="6">
        <f>VLOOKUP(B500,[1]Crosswalk2010to2020!$I:$J,2,FALSE)</f>
        <v>16.0304</v>
      </c>
      <c r="D500" s="10">
        <v>2603</v>
      </c>
      <c r="E500">
        <f>IF(ISNUMBER(MATCH(D500, [2]top_bds_ht_degrees!$F:$F, 0)), 1, 0)</f>
        <v>0</v>
      </c>
    </row>
    <row r="501" spans="1:5">
      <c r="A501" s="1" t="s">
        <v>482</v>
      </c>
      <c r="B501" s="6">
        <v>16.039899999999999</v>
      </c>
      <c r="C501" s="6">
        <f>VLOOKUP(B501,[1]Crosswalk2010to2020!$I:$J,2,FALSE)</f>
        <v>16.039899999999999</v>
      </c>
      <c r="D501" s="10">
        <v>2603</v>
      </c>
      <c r="E501">
        <f>IF(ISNUMBER(MATCH(D501, [2]top_bds_ht_degrees!$F:$F, 0)), 1, 0)</f>
        <v>0</v>
      </c>
    </row>
    <row r="502" spans="1:5">
      <c r="A502" s="1" t="s">
        <v>483</v>
      </c>
      <c r="B502" s="6">
        <v>16.04</v>
      </c>
      <c r="C502" s="6">
        <f>VLOOKUP(B502,[1]Crosswalk2010to2020!$I:$J,2,FALSE)</f>
        <v>16.04</v>
      </c>
      <c r="D502" s="10">
        <v>2603</v>
      </c>
      <c r="E502">
        <f>IF(ISNUMBER(MATCH(D502, [2]top_bds_ht_degrees!$F:$F, 0)), 1, 0)</f>
        <v>0</v>
      </c>
    </row>
    <row r="503" spans="1:5">
      <c r="A503" s="1" t="s">
        <v>484</v>
      </c>
      <c r="B503" s="6">
        <v>16.040099999999999</v>
      </c>
      <c r="C503" s="6">
        <f>VLOOKUP(B503,[1]Crosswalk2010to2020!$I:$J,2,FALSE)</f>
        <v>16.040099999999999</v>
      </c>
      <c r="D503" s="10">
        <v>2603</v>
      </c>
      <c r="E503">
        <f>IF(ISNUMBER(MATCH(D503, [2]top_bds_ht_degrees!$F:$F, 0)), 1, 0)</f>
        <v>0</v>
      </c>
    </row>
    <row r="504" spans="1:5">
      <c r="A504" s="1" t="s">
        <v>485</v>
      </c>
      <c r="B504" s="6">
        <v>16.040199999999999</v>
      </c>
      <c r="C504" s="6">
        <f>VLOOKUP(B504,[1]Crosswalk2010to2020!$I:$J,2,FALSE)</f>
        <v>16.040199999999999</v>
      </c>
      <c r="D504" s="10">
        <v>2603</v>
      </c>
      <c r="E504">
        <f>IF(ISNUMBER(MATCH(D504, [2]top_bds_ht_degrees!$F:$F, 0)), 1, 0)</f>
        <v>0</v>
      </c>
    </row>
    <row r="505" spans="1:5">
      <c r="A505" s="1" t="s">
        <v>486</v>
      </c>
      <c r="B505" s="6">
        <v>16.040400000000002</v>
      </c>
      <c r="C505" s="6">
        <f>VLOOKUP(B505,[1]Crosswalk2010to2020!$I:$J,2,FALSE)</f>
        <v>16.040400000000002</v>
      </c>
      <c r="D505" s="10">
        <v>2603</v>
      </c>
      <c r="E505">
        <f>IF(ISNUMBER(MATCH(D505, [2]top_bds_ht_degrees!$F:$F, 0)), 1, 0)</f>
        <v>0</v>
      </c>
    </row>
    <row r="506" spans="1:5">
      <c r="A506" s="1" t="s">
        <v>487</v>
      </c>
      <c r="B506" s="6">
        <v>16.040500000000002</v>
      </c>
      <c r="C506" s="6">
        <f>VLOOKUP(B506,[1]Crosswalk2010to2020!$I:$J,2,FALSE)</f>
        <v>16.040500000000002</v>
      </c>
      <c r="D506" s="10">
        <v>2603</v>
      </c>
      <c r="E506">
        <f>IF(ISNUMBER(MATCH(D506, [2]top_bds_ht_degrees!$F:$F, 0)), 1, 0)</f>
        <v>0</v>
      </c>
    </row>
    <row r="507" spans="1:5">
      <c r="A507" s="1" t="s">
        <v>488</v>
      </c>
      <c r="B507" s="6">
        <v>16.040600000000001</v>
      </c>
      <c r="C507" s="6">
        <f>VLOOKUP(B507,[1]Crosswalk2010to2020!$I:$J,2,FALSE)</f>
        <v>16.040600000000001</v>
      </c>
      <c r="D507" s="10">
        <v>2603</v>
      </c>
      <c r="E507">
        <f>IF(ISNUMBER(MATCH(D507, [2]top_bds_ht_degrees!$F:$F, 0)), 1, 0)</f>
        <v>0</v>
      </c>
    </row>
    <row r="508" spans="1:5">
      <c r="A508" s="1" t="s">
        <v>489</v>
      </c>
      <c r="B508" s="6">
        <v>16.040700000000001</v>
      </c>
      <c r="C508" s="6">
        <f>VLOOKUP(B508,[1]Crosswalk2010to2020!$I:$J,2,FALSE)</f>
        <v>16.040700000000001</v>
      </c>
      <c r="D508" s="10">
        <v>2603</v>
      </c>
      <c r="E508">
        <f>IF(ISNUMBER(MATCH(D508, [2]top_bds_ht_degrees!$F:$F, 0)), 1, 0)</f>
        <v>0</v>
      </c>
    </row>
    <row r="509" spans="1:5">
      <c r="A509" s="1" t="s">
        <v>490</v>
      </c>
      <c r="B509" s="6">
        <v>16.040800000000001</v>
      </c>
      <c r="C509" s="6">
        <f>VLOOKUP(B509,[1]Crosswalk2010to2020!$I:$J,2,FALSE)</f>
        <v>16.040800000000001</v>
      </c>
      <c r="D509" s="10">
        <v>2603</v>
      </c>
      <c r="E509">
        <f>IF(ISNUMBER(MATCH(D509, [2]top_bds_ht_degrees!$F:$F, 0)), 1, 0)</f>
        <v>0</v>
      </c>
    </row>
    <row r="510" spans="1:5">
      <c r="A510" s="1" t="s">
        <v>491</v>
      </c>
      <c r="B510" s="6">
        <v>16.040900000000001</v>
      </c>
      <c r="C510" s="6">
        <f>VLOOKUP(B510,[1]Crosswalk2010to2020!$I:$J,2,FALSE)</f>
        <v>16.040900000000001</v>
      </c>
      <c r="D510" s="10">
        <v>2603</v>
      </c>
      <c r="E510">
        <f>IF(ISNUMBER(MATCH(D510, [2]top_bds_ht_degrees!$F:$F, 0)), 1, 0)</f>
        <v>0</v>
      </c>
    </row>
    <row r="511" spans="1:5">
      <c r="A511" s="1" t="s">
        <v>492</v>
      </c>
      <c r="B511" s="6">
        <v>16.041</v>
      </c>
      <c r="C511" s="6">
        <f>VLOOKUP(B511,[1]Crosswalk2010to2020!$I:$J,2,FALSE)</f>
        <v>16.041</v>
      </c>
      <c r="D511" s="10">
        <v>2603</v>
      </c>
      <c r="E511">
        <f>IF(ISNUMBER(MATCH(D511, [2]top_bds_ht_degrees!$F:$F, 0)), 1, 0)</f>
        <v>0</v>
      </c>
    </row>
    <row r="512" spans="1:5">
      <c r="A512" s="1" t="s">
        <v>493</v>
      </c>
      <c r="B512" s="6">
        <v>16.049900000000001</v>
      </c>
      <c r="C512" s="6">
        <f>VLOOKUP(B512,[1]Crosswalk2010to2020!$I:$J,2,FALSE)</f>
        <v>16.049900000000001</v>
      </c>
      <c r="D512" s="10">
        <v>2603</v>
      </c>
      <c r="E512">
        <f>IF(ISNUMBER(MATCH(D512, [2]top_bds_ht_degrees!$F:$F, 0)), 1, 0)</f>
        <v>0</v>
      </c>
    </row>
    <row r="513" spans="1:5">
      <c r="A513" s="1" t="s">
        <v>494</v>
      </c>
      <c r="B513" s="6">
        <v>16.05</v>
      </c>
      <c r="C513" s="6">
        <f>VLOOKUP(B513,[1]Crosswalk2010to2020!$I:$J,2,FALSE)</f>
        <v>16.05</v>
      </c>
      <c r="D513" s="10">
        <v>2603</v>
      </c>
      <c r="E513">
        <f>IF(ISNUMBER(MATCH(D513, [2]top_bds_ht_degrees!$F:$F, 0)), 1, 0)</f>
        <v>0</v>
      </c>
    </row>
    <row r="514" spans="1:5">
      <c r="A514" s="1" t="s">
        <v>495</v>
      </c>
      <c r="B514" s="6">
        <v>16.0502</v>
      </c>
      <c r="C514" s="6">
        <f>VLOOKUP(B514,[1]Crosswalk2010to2020!$I:$J,2,FALSE)</f>
        <v>16.0502</v>
      </c>
      <c r="D514" s="10">
        <v>2603</v>
      </c>
      <c r="E514">
        <f>IF(ISNUMBER(MATCH(D514, [2]top_bds_ht_degrees!$F:$F, 0)), 1, 0)</f>
        <v>0</v>
      </c>
    </row>
    <row r="515" spans="1:5">
      <c r="A515" s="1" t="s">
        <v>496</v>
      </c>
      <c r="B515" s="6">
        <v>16.0503</v>
      </c>
      <c r="C515" s="6">
        <f>VLOOKUP(B515,[1]Crosswalk2010to2020!$I:$J,2,FALSE)</f>
        <v>16.0503</v>
      </c>
      <c r="D515" s="10">
        <v>2603</v>
      </c>
      <c r="E515">
        <f>IF(ISNUMBER(MATCH(D515, [2]top_bds_ht_degrees!$F:$F, 0)), 1, 0)</f>
        <v>0</v>
      </c>
    </row>
    <row r="516" spans="1:5">
      <c r="A516" s="1" t="s">
        <v>497</v>
      </c>
      <c r="B516" s="6">
        <v>16.0504</v>
      </c>
      <c r="C516" s="6">
        <f>VLOOKUP(B516,[1]Crosswalk2010to2020!$I:$J,2,FALSE)</f>
        <v>16.0504</v>
      </c>
      <c r="D516" s="10">
        <v>2603</v>
      </c>
      <c r="E516">
        <f>IF(ISNUMBER(MATCH(D516, [2]top_bds_ht_degrees!$F:$F, 0)), 1, 0)</f>
        <v>0</v>
      </c>
    </row>
    <row r="517" spans="1:5">
      <c r="A517" s="1" t="s">
        <v>498</v>
      </c>
      <c r="B517" s="6">
        <v>16.0505</v>
      </c>
      <c r="C517" s="6">
        <f>VLOOKUP(B517,[1]Crosswalk2010to2020!$I:$J,2,FALSE)</f>
        <v>16.0505</v>
      </c>
      <c r="D517" s="10">
        <v>2603</v>
      </c>
      <c r="E517">
        <f>IF(ISNUMBER(MATCH(D517, [2]top_bds_ht_degrees!$F:$F, 0)), 1, 0)</f>
        <v>0</v>
      </c>
    </row>
    <row r="518" spans="1:5">
      <c r="A518" s="1" t="s">
        <v>499</v>
      </c>
      <c r="B518" s="6">
        <v>16.050599999999999</v>
      </c>
      <c r="C518" s="6">
        <f>VLOOKUP(B518,[1]Crosswalk2010to2020!$I:$J,2,FALSE)</f>
        <v>16.050599999999999</v>
      </c>
      <c r="D518" s="10">
        <v>2603</v>
      </c>
      <c r="E518">
        <f>IF(ISNUMBER(MATCH(D518, [2]top_bds_ht_degrees!$F:$F, 0)), 1, 0)</f>
        <v>0</v>
      </c>
    </row>
    <row r="519" spans="1:5">
      <c r="A519" s="1" t="s">
        <v>500</v>
      </c>
      <c r="B519" s="6">
        <v>16.059899999999999</v>
      </c>
      <c r="C519" s="6">
        <f>VLOOKUP(B519,[1]Crosswalk2010to2020!$I:$J,2,FALSE)</f>
        <v>16.059899999999999</v>
      </c>
      <c r="D519" s="10">
        <v>2603</v>
      </c>
      <c r="E519">
        <f>IF(ISNUMBER(MATCH(D519, [2]top_bds_ht_degrees!$F:$F, 0)), 1, 0)</f>
        <v>0</v>
      </c>
    </row>
    <row r="520" spans="1:5">
      <c r="A520" s="1" t="s">
        <v>501</v>
      </c>
      <c r="B520" s="6">
        <v>16.07</v>
      </c>
      <c r="C520" s="6">
        <f>VLOOKUP(B520,[1]Crosswalk2010to2020!$I:$J,2,FALSE)</f>
        <v>16.07</v>
      </c>
      <c r="D520" s="10">
        <v>2603</v>
      </c>
      <c r="E520">
        <f>IF(ISNUMBER(MATCH(D520, [2]top_bds_ht_degrees!$F:$F, 0)), 1, 0)</f>
        <v>0</v>
      </c>
    </row>
    <row r="521" spans="1:5">
      <c r="A521" s="1" t="s">
        <v>502</v>
      </c>
      <c r="B521" s="6">
        <v>16.0701</v>
      </c>
      <c r="C521" s="6">
        <f>VLOOKUP(B521,[1]Crosswalk2010to2020!$I:$J,2,FALSE)</f>
        <v>16.0701</v>
      </c>
      <c r="D521" s="10">
        <v>2603</v>
      </c>
      <c r="E521">
        <f>IF(ISNUMBER(MATCH(D521, [2]top_bds_ht_degrees!$F:$F, 0)), 1, 0)</f>
        <v>0</v>
      </c>
    </row>
    <row r="522" spans="1:5">
      <c r="A522" s="1" t="s">
        <v>503</v>
      </c>
      <c r="B522" s="6">
        <v>16.0702</v>
      </c>
      <c r="C522" s="6">
        <f>VLOOKUP(B522,[1]Crosswalk2010to2020!$I:$J,2,FALSE)</f>
        <v>16.0702</v>
      </c>
      <c r="D522" s="10">
        <v>2603</v>
      </c>
      <c r="E522">
        <f>IF(ISNUMBER(MATCH(D522, [2]top_bds_ht_degrees!$F:$F, 0)), 1, 0)</f>
        <v>0</v>
      </c>
    </row>
    <row r="523" spans="1:5">
      <c r="A523" s="1" t="s">
        <v>504</v>
      </c>
      <c r="B523" s="6">
        <v>16.070399999999999</v>
      </c>
      <c r="C523" s="6">
        <f>VLOOKUP(B523,[1]Crosswalk2010to2020!$I:$J,2,FALSE)</f>
        <v>16.070399999999999</v>
      </c>
      <c r="D523" s="10">
        <v>2603</v>
      </c>
      <c r="E523">
        <f>IF(ISNUMBER(MATCH(D523, [2]top_bds_ht_degrees!$F:$F, 0)), 1, 0)</f>
        <v>0</v>
      </c>
    </row>
    <row r="524" spans="1:5">
      <c r="A524" s="1" t="s">
        <v>505</v>
      </c>
      <c r="B524" s="6">
        <v>16.070499999999999</v>
      </c>
      <c r="C524" s="6">
        <f>VLOOKUP(B524,[1]Crosswalk2010to2020!$I:$J,2,FALSE)</f>
        <v>16.070499999999999</v>
      </c>
      <c r="D524" s="10">
        <v>2603</v>
      </c>
      <c r="E524">
        <f>IF(ISNUMBER(MATCH(D524, [2]top_bds_ht_degrees!$F:$F, 0)), 1, 0)</f>
        <v>0</v>
      </c>
    </row>
    <row r="525" spans="1:5">
      <c r="A525" s="1" t="s">
        <v>506</v>
      </c>
      <c r="B525" s="6">
        <v>16.070599999999999</v>
      </c>
      <c r="C525" s="6">
        <f>VLOOKUP(B525,[1]Crosswalk2010to2020!$I:$J,2,FALSE)</f>
        <v>16.070599999999999</v>
      </c>
      <c r="D525" s="10">
        <v>2603</v>
      </c>
      <c r="E525">
        <f>IF(ISNUMBER(MATCH(D525, [2]top_bds_ht_degrees!$F:$F, 0)), 1, 0)</f>
        <v>0</v>
      </c>
    </row>
    <row r="526" spans="1:5">
      <c r="A526" s="1" t="s">
        <v>507</v>
      </c>
      <c r="B526" s="6">
        <v>16.070699999999999</v>
      </c>
      <c r="C526" s="6">
        <f>VLOOKUP(B526,[1]Crosswalk2010to2020!$I:$J,2,FALSE)</f>
        <v>16.070699999999999</v>
      </c>
      <c r="D526" s="10">
        <v>2603</v>
      </c>
      <c r="E526">
        <f>IF(ISNUMBER(MATCH(D526, [2]top_bds_ht_degrees!$F:$F, 0)), 1, 0)</f>
        <v>0</v>
      </c>
    </row>
    <row r="527" spans="1:5">
      <c r="A527" s="1" t="s">
        <v>508</v>
      </c>
      <c r="B527" s="6">
        <v>16.079899999999999</v>
      </c>
      <c r="C527" s="6">
        <f>VLOOKUP(B527,[1]Crosswalk2010to2020!$I:$J,2,FALSE)</f>
        <v>16.079899999999999</v>
      </c>
      <c r="D527" s="10">
        <v>2603</v>
      </c>
      <c r="E527">
        <f>IF(ISNUMBER(MATCH(D527, [2]top_bds_ht_degrees!$F:$F, 0)), 1, 0)</f>
        <v>0</v>
      </c>
    </row>
    <row r="528" spans="1:5">
      <c r="A528" s="1" t="s">
        <v>509</v>
      </c>
      <c r="B528" s="6">
        <v>16.080100000000002</v>
      </c>
      <c r="C528" s="6">
        <f>VLOOKUP(B528,[1]Crosswalk2010to2020!$I:$J,2,FALSE)</f>
        <v>16.080100000000002</v>
      </c>
      <c r="D528" s="10">
        <v>2603</v>
      </c>
      <c r="E528">
        <f>IF(ISNUMBER(MATCH(D528, [2]top_bds_ht_degrees!$F:$F, 0)), 1, 0)</f>
        <v>0</v>
      </c>
    </row>
    <row r="529" spans="1:5">
      <c r="A529" s="1" t="s">
        <v>510</v>
      </c>
      <c r="B529" s="6">
        <v>16.090399999999999</v>
      </c>
      <c r="C529" s="6">
        <f>VLOOKUP(B529,[1]Crosswalk2010to2020!$I:$J,2,FALSE)</f>
        <v>16.090399999999999</v>
      </c>
      <c r="D529" s="10">
        <v>2603</v>
      </c>
      <c r="E529">
        <f>IF(ISNUMBER(MATCH(D529, [2]top_bds_ht_degrees!$F:$F, 0)), 1, 0)</f>
        <v>0</v>
      </c>
    </row>
    <row r="530" spans="1:5">
      <c r="A530" s="1" t="s">
        <v>511</v>
      </c>
      <c r="B530" s="6">
        <v>16.090599999999998</v>
      </c>
      <c r="C530" s="6">
        <f>VLOOKUP(B530,[1]Crosswalk2010to2020!$I:$J,2,FALSE)</f>
        <v>16.090599999999998</v>
      </c>
      <c r="D530" s="10">
        <v>2603</v>
      </c>
      <c r="E530">
        <f>IF(ISNUMBER(MATCH(D530, [2]top_bds_ht_degrees!$F:$F, 0)), 1, 0)</f>
        <v>0</v>
      </c>
    </row>
    <row r="531" spans="1:5">
      <c r="A531" s="1" t="s">
        <v>512</v>
      </c>
      <c r="B531" s="6">
        <v>16.090699999999998</v>
      </c>
      <c r="C531" s="6">
        <f>VLOOKUP(B531,[1]Crosswalk2010to2020!$I:$J,2,FALSE)</f>
        <v>16.090699999999998</v>
      </c>
      <c r="D531" s="10">
        <v>2603</v>
      </c>
      <c r="E531">
        <f>IF(ISNUMBER(MATCH(D531, [2]top_bds_ht_degrees!$F:$F, 0)), 1, 0)</f>
        <v>0</v>
      </c>
    </row>
    <row r="532" spans="1:5">
      <c r="A532" s="1" t="s">
        <v>513</v>
      </c>
      <c r="B532" s="6">
        <v>16.100100000000001</v>
      </c>
      <c r="C532" s="6">
        <f>VLOOKUP(B532,[1]Crosswalk2010to2020!$I:$J,2,FALSE)</f>
        <v>16.100100000000001</v>
      </c>
      <c r="D532" s="10">
        <v>2603</v>
      </c>
      <c r="E532">
        <f>IF(ISNUMBER(MATCH(D532, [2]top_bds_ht_degrees!$F:$F, 0)), 1, 0)</f>
        <v>0</v>
      </c>
    </row>
    <row r="533" spans="1:5">
      <c r="A533" s="1" t="s">
        <v>514</v>
      </c>
      <c r="B533" s="6">
        <v>16.11</v>
      </c>
      <c r="C533" s="6">
        <f>VLOOKUP(B533,[1]Crosswalk2010to2020!$I:$J,2,FALSE)</f>
        <v>16.11</v>
      </c>
      <c r="D533" s="10">
        <v>2603</v>
      </c>
      <c r="E533">
        <f>IF(ISNUMBER(MATCH(D533, [2]top_bds_ht_degrees!$F:$F, 0)), 1, 0)</f>
        <v>0</v>
      </c>
    </row>
    <row r="534" spans="1:5">
      <c r="A534" s="1" t="s">
        <v>515</v>
      </c>
      <c r="B534" s="6">
        <v>16.110099999999999</v>
      </c>
      <c r="C534" s="6">
        <f>VLOOKUP(B534,[1]Crosswalk2010to2020!$I:$J,2,FALSE)</f>
        <v>16.110099999999999</v>
      </c>
      <c r="D534" s="10">
        <v>2603</v>
      </c>
      <c r="E534">
        <f>IF(ISNUMBER(MATCH(D534, [2]top_bds_ht_degrees!$F:$F, 0)), 1, 0)</f>
        <v>0</v>
      </c>
    </row>
    <row r="535" spans="1:5">
      <c r="A535" s="1" t="s">
        <v>516</v>
      </c>
      <c r="B535" s="6">
        <v>16.110199999999999</v>
      </c>
      <c r="C535" s="6">
        <f>VLOOKUP(B535,[1]Crosswalk2010to2020!$I:$J,2,FALSE)</f>
        <v>16.110199999999999</v>
      </c>
      <c r="D535" s="10">
        <v>2603</v>
      </c>
      <c r="E535">
        <f>IF(ISNUMBER(MATCH(D535, [2]top_bds_ht_degrees!$F:$F, 0)), 1, 0)</f>
        <v>0</v>
      </c>
    </row>
    <row r="536" spans="1:5">
      <c r="A536" s="1" t="s">
        <v>517</v>
      </c>
      <c r="B536" s="6">
        <v>16.110299999999999</v>
      </c>
      <c r="C536" s="6">
        <f>VLOOKUP(B536,[1]Crosswalk2010to2020!$I:$J,2,FALSE)</f>
        <v>16.110299999999999</v>
      </c>
      <c r="D536" s="10">
        <v>2603</v>
      </c>
      <c r="E536">
        <f>IF(ISNUMBER(MATCH(D536, [2]top_bds_ht_degrees!$F:$F, 0)), 1, 0)</f>
        <v>0</v>
      </c>
    </row>
    <row r="537" spans="1:5">
      <c r="A537" s="1" t="s">
        <v>518</v>
      </c>
      <c r="B537" s="6">
        <v>16.119900000000001</v>
      </c>
      <c r="C537" s="6">
        <f>VLOOKUP(B537,[1]Crosswalk2010to2020!$I:$J,2,FALSE)</f>
        <v>16.119900000000001</v>
      </c>
      <c r="D537" s="10">
        <v>2603</v>
      </c>
      <c r="E537">
        <f>IF(ISNUMBER(MATCH(D537, [2]top_bds_ht_degrees!$F:$F, 0)), 1, 0)</f>
        <v>0</v>
      </c>
    </row>
    <row r="538" spans="1:5">
      <c r="A538" s="1" t="s">
        <v>519</v>
      </c>
      <c r="B538" s="6">
        <v>16.12</v>
      </c>
      <c r="C538" s="6">
        <f>VLOOKUP(B538,[1]Crosswalk2010to2020!$I:$J,2,FALSE)</f>
        <v>16.12</v>
      </c>
      <c r="D538" s="10">
        <v>2602</v>
      </c>
      <c r="E538">
        <f>IF(ISNUMBER(MATCH(D538, [2]top_bds_ht_degrees!$F:$F, 0)), 1, 0)</f>
        <v>0</v>
      </c>
    </row>
    <row r="539" spans="1:5">
      <c r="A539" s="1" t="s">
        <v>520</v>
      </c>
      <c r="B539" s="6">
        <v>16.129899999999999</v>
      </c>
      <c r="C539" s="6">
        <f>VLOOKUP(B539,[1]Crosswalk2010to2020!$I:$J,2,FALSE)</f>
        <v>16.129899999999999</v>
      </c>
      <c r="D539" s="10">
        <v>2602</v>
      </c>
      <c r="E539">
        <f>IF(ISNUMBER(MATCH(D539, [2]top_bds_ht_degrees!$F:$F, 0)), 1, 0)</f>
        <v>0</v>
      </c>
    </row>
    <row r="540" spans="1:5">
      <c r="A540" s="1" t="s">
        <v>521</v>
      </c>
      <c r="B540" s="6">
        <v>16.130099999999999</v>
      </c>
      <c r="C540" s="6">
        <f>VLOOKUP(B540,[1]Crosswalk2010to2020!$I:$J,2,FALSE)</f>
        <v>16.130099999999999</v>
      </c>
      <c r="D540" s="10">
        <v>2603</v>
      </c>
      <c r="E540">
        <f>IF(ISNUMBER(MATCH(D540, [2]top_bds_ht_degrees!$F:$F, 0)), 1, 0)</f>
        <v>0</v>
      </c>
    </row>
    <row r="541" spans="1:5">
      <c r="A541" s="1" t="s">
        <v>522</v>
      </c>
      <c r="B541" s="6">
        <v>16.14</v>
      </c>
      <c r="C541" s="6">
        <f>VLOOKUP(B541,[1]Crosswalk2010to2020!$I:$J,2,FALSE)</f>
        <v>16.14</v>
      </c>
      <c r="D541" s="10">
        <v>2603</v>
      </c>
      <c r="E541">
        <f>IF(ISNUMBER(MATCH(D541, [2]top_bds_ht_degrees!$F:$F, 0)), 1, 0)</f>
        <v>0</v>
      </c>
    </row>
    <row r="542" spans="1:5">
      <c r="A542" s="1" t="s">
        <v>523</v>
      </c>
      <c r="B542" s="6">
        <v>16.1401</v>
      </c>
      <c r="C542" s="6">
        <f>VLOOKUP(B542,[1]Crosswalk2010to2020!$I:$J,2,FALSE)</f>
        <v>16.1401</v>
      </c>
      <c r="D542" s="10">
        <v>2603</v>
      </c>
      <c r="E542">
        <f>IF(ISNUMBER(MATCH(D542, [2]top_bds_ht_degrees!$F:$F, 0)), 1, 0)</f>
        <v>0</v>
      </c>
    </row>
    <row r="543" spans="1:5">
      <c r="A543" s="1" t="s">
        <v>524</v>
      </c>
      <c r="B543" s="6">
        <v>16.1402</v>
      </c>
      <c r="C543" s="6">
        <f>VLOOKUP(B543,[1]Crosswalk2010to2020!$I:$J,2,FALSE)</f>
        <v>16.1402</v>
      </c>
      <c r="D543" s="10">
        <v>2603</v>
      </c>
      <c r="E543">
        <f>IF(ISNUMBER(MATCH(D543, [2]top_bds_ht_degrees!$F:$F, 0)), 1, 0)</f>
        <v>0</v>
      </c>
    </row>
    <row r="544" spans="1:5">
      <c r="A544" s="1" t="s">
        <v>525</v>
      </c>
      <c r="B544" s="6">
        <v>16.1403</v>
      </c>
      <c r="C544" s="6">
        <f>VLOOKUP(B544,[1]Crosswalk2010to2020!$I:$J,2,FALSE)</f>
        <v>16.1403</v>
      </c>
      <c r="D544" s="10">
        <v>2603</v>
      </c>
      <c r="E544">
        <f>IF(ISNUMBER(MATCH(D544, [2]top_bds_ht_degrees!$F:$F, 0)), 1, 0)</f>
        <v>0</v>
      </c>
    </row>
    <row r="545" spans="1:5">
      <c r="A545" s="1" t="s">
        <v>526</v>
      </c>
      <c r="B545" s="6">
        <v>16.1404</v>
      </c>
      <c r="C545" s="6">
        <f>VLOOKUP(B545,[1]Crosswalk2010to2020!$I:$J,2,FALSE)</f>
        <v>16.1404</v>
      </c>
      <c r="D545" s="10">
        <v>2603</v>
      </c>
      <c r="E545">
        <f>IF(ISNUMBER(MATCH(D545, [2]top_bds_ht_degrees!$F:$F, 0)), 1, 0)</f>
        <v>0</v>
      </c>
    </row>
    <row r="546" spans="1:5">
      <c r="A546" s="1" t="s">
        <v>527</v>
      </c>
      <c r="B546" s="6">
        <v>16.140499999999999</v>
      </c>
      <c r="C546" s="6">
        <f>VLOOKUP(B546,[1]Crosswalk2010to2020!$I:$J,2,FALSE)</f>
        <v>16.140499999999999</v>
      </c>
      <c r="D546" s="10">
        <v>2603</v>
      </c>
      <c r="E546">
        <f>IF(ISNUMBER(MATCH(D546, [2]top_bds_ht_degrees!$F:$F, 0)), 1, 0)</f>
        <v>0</v>
      </c>
    </row>
    <row r="547" spans="1:5">
      <c r="A547" s="1" t="s">
        <v>528</v>
      </c>
      <c r="B547" s="6">
        <v>16.140599999999999</v>
      </c>
      <c r="C547" s="6">
        <f>VLOOKUP(B547,[1]Crosswalk2010to2020!$I:$J,2,FALSE)</f>
        <v>16.140599999999999</v>
      </c>
      <c r="D547" s="10">
        <v>2603</v>
      </c>
      <c r="E547">
        <f>IF(ISNUMBER(MATCH(D547, [2]top_bds_ht_degrees!$F:$F, 0)), 1, 0)</f>
        <v>0</v>
      </c>
    </row>
    <row r="548" spans="1:5">
      <c r="A548" s="1" t="s">
        <v>529</v>
      </c>
      <c r="B548" s="6">
        <v>16.140699999999999</v>
      </c>
      <c r="C548" s="6">
        <f>VLOOKUP(B548,[1]Crosswalk2010to2020!$I:$J,2,FALSE)</f>
        <v>16.140699999999999</v>
      </c>
      <c r="D548" s="10">
        <v>2603</v>
      </c>
      <c r="E548">
        <f>IF(ISNUMBER(MATCH(D548, [2]top_bds_ht_degrees!$F:$F, 0)), 1, 0)</f>
        <v>0</v>
      </c>
    </row>
    <row r="549" spans="1:5">
      <c r="A549" s="1" t="s">
        <v>530</v>
      </c>
      <c r="B549" s="6">
        <v>16.140799999999999</v>
      </c>
      <c r="C549" s="6">
        <f>VLOOKUP(B549,[1]Crosswalk2010to2020!$I:$J,2,FALSE)</f>
        <v>16.140799999999999</v>
      </c>
      <c r="D549" s="10">
        <v>2603</v>
      </c>
      <c r="E549">
        <f>IF(ISNUMBER(MATCH(D549, [2]top_bds_ht_degrees!$F:$F, 0)), 1, 0)</f>
        <v>0</v>
      </c>
    </row>
    <row r="550" spans="1:5">
      <c r="A550" s="1" t="s">
        <v>531</v>
      </c>
      <c r="B550" s="6">
        <v>16.149899999999999</v>
      </c>
      <c r="C550" s="6">
        <f>VLOOKUP(B550,[1]Crosswalk2010to2020!$I:$J,2,FALSE)</f>
        <v>16.149899999999999</v>
      </c>
      <c r="D550" s="10">
        <v>2603</v>
      </c>
      <c r="E550">
        <f>IF(ISNUMBER(MATCH(D550, [2]top_bds_ht_degrees!$F:$F, 0)), 1, 0)</f>
        <v>0</v>
      </c>
    </row>
    <row r="551" spans="1:5">
      <c r="A551" s="1" t="s">
        <v>532</v>
      </c>
      <c r="B551" s="6">
        <v>16.150099999999998</v>
      </c>
      <c r="C551" s="6">
        <f>VLOOKUP(B551,[1]Crosswalk2010to2020!$I:$J,2,FALSE)</f>
        <v>16.150099999999998</v>
      </c>
      <c r="D551" s="10">
        <v>2603</v>
      </c>
      <c r="E551">
        <f>IF(ISNUMBER(MATCH(D551, [2]top_bds_ht_degrees!$F:$F, 0)), 1, 0)</f>
        <v>0</v>
      </c>
    </row>
    <row r="552" spans="1:5">
      <c r="A552" s="1" t="s">
        <v>533</v>
      </c>
      <c r="B552" s="6">
        <v>16.150200000000002</v>
      </c>
      <c r="C552" s="6">
        <f>VLOOKUP(B552,[1]Crosswalk2010to2020!$I:$J,2,FALSE)</f>
        <v>16.150200000000002</v>
      </c>
      <c r="D552" s="10">
        <v>2603</v>
      </c>
      <c r="E552">
        <f>IF(ISNUMBER(MATCH(D552, [2]top_bds_ht_degrees!$F:$F, 0)), 1, 0)</f>
        <v>0</v>
      </c>
    </row>
    <row r="553" spans="1:5">
      <c r="A553" s="1" t="s">
        <v>534</v>
      </c>
      <c r="B553" s="6">
        <v>16.150300000000001</v>
      </c>
      <c r="C553" s="6">
        <f>VLOOKUP(B553,[1]Crosswalk2010to2020!$I:$J,2,FALSE)</f>
        <v>16.150300000000001</v>
      </c>
      <c r="D553" s="10">
        <v>2603</v>
      </c>
      <c r="E553">
        <f>IF(ISNUMBER(MATCH(D553, [2]top_bds_ht_degrees!$F:$F, 0)), 1, 0)</f>
        <v>0</v>
      </c>
    </row>
    <row r="554" spans="1:5">
      <c r="A554" s="1" t="s">
        <v>535</v>
      </c>
      <c r="B554" s="6">
        <v>16.150400000000001</v>
      </c>
      <c r="C554" s="6">
        <f>VLOOKUP(B554,[1]Crosswalk2010to2020!$I:$J,2,FALSE)</f>
        <v>16.150400000000001</v>
      </c>
      <c r="D554" s="10">
        <v>2603</v>
      </c>
      <c r="E554">
        <f>IF(ISNUMBER(MATCH(D554, [2]top_bds_ht_degrees!$F:$F, 0)), 1, 0)</f>
        <v>0</v>
      </c>
    </row>
    <row r="555" spans="1:5">
      <c r="A555" s="1" t="s">
        <v>536</v>
      </c>
      <c r="B555" s="6">
        <v>16.1599</v>
      </c>
      <c r="C555" s="6">
        <f>VLOOKUP(B555,[1]Crosswalk2010to2020!$I:$J,2,FALSE)</f>
        <v>16.1599</v>
      </c>
      <c r="D555" s="10">
        <v>2603</v>
      </c>
      <c r="E555">
        <f>IF(ISNUMBER(MATCH(D555, [2]top_bds_ht_degrees!$F:$F, 0)), 1, 0)</f>
        <v>0</v>
      </c>
    </row>
    <row r="556" spans="1:5">
      <c r="A556" s="1" t="s">
        <v>537</v>
      </c>
      <c r="B556" s="6">
        <v>16.9999</v>
      </c>
      <c r="C556" s="6">
        <f>VLOOKUP(B556,[1]Crosswalk2010to2020!$I:$J,2,FALSE)</f>
        <v>16.9999</v>
      </c>
      <c r="D556" s="10">
        <v>2603</v>
      </c>
      <c r="E556">
        <f>IF(ISNUMBER(MATCH(D556, [2]top_bds_ht_degrees!$F:$F, 0)), 1, 0)</f>
        <v>0</v>
      </c>
    </row>
    <row r="557" spans="1:5">
      <c r="A557" s="5" t="s">
        <v>538</v>
      </c>
      <c r="B557" s="6">
        <v>19</v>
      </c>
      <c r="C557" s="6">
        <f>VLOOKUP(B557,[1]Crosswalk2010to2020!$I:$J,2,FALSE)</f>
        <v>19</v>
      </c>
      <c r="D557" s="11">
        <v>2901</v>
      </c>
      <c r="E557">
        <f>IF(ISNUMBER(MATCH(D557, [2]top_bds_ht_degrees!$F:$F, 0)), 1, 0)</f>
        <v>0</v>
      </c>
    </row>
    <row r="558" spans="1:5">
      <c r="A558" s="4" t="s">
        <v>539</v>
      </c>
      <c r="B558" s="6">
        <v>19.010000000000002</v>
      </c>
      <c r="C558" s="6">
        <f>VLOOKUP(B558,[1]Crosswalk2010to2020!$I:$J,2,FALSE)</f>
        <v>19.010000000000002</v>
      </c>
      <c r="D558" s="10">
        <v>2901</v>
      </c>
      <c r="E558">
        <f>IF(ISNUMBER(MATCH(D558, [2]top_bds_ht_degrees!$F:$F, 0)), 1, 0)</f>
        <v>0</v>
      </c>
    </row>
    <row r="559" spans="1:5">
      <c r="A559" s="4" t="s">
        <v>540</v>
      </c>
      <c r="B559" s="6">
        <v>19.010100000000001</v>
      </c>
      <c r="C559" s="6">
        <f>VLOOKUP(B559,[1]Crosswalk2010to2020!$I:$J,2,FALSE)</f>
        <v>19.010100000000001</v>
      </c>
      <c r="D559" s="10">
        <v>2901</v>
      </c>
      <c r="E559">
        <f>IF(ISNUMBER(MATCH(D559, [2]top_bds_ht_degrees!$F:$F, 0)), 1, 0)</f>
        <v>0</v>
      </c>
    </row>
    <row r="560" spans="1:5">
      <c r="A560" s="4" t="s">
        <v>541</v>
      </c>
      <c r="B560" s="6">
        <v>19.020099999999999</v>
      </c>
      <c r="C560" s="6">
        <f>VLOOKUP(B560,[1]Crosswalk2010to2020!$I:$J,2,FALSE)</f>
        <v>19.020099999999999</v>
      </c>
      <c r="D560" s="10">
        <v>2901</v>
      </c>
      <c r="E560">
        <f>IF(ISNUMBER(MATCH(D560, [2]top_bds_ht_degrees!$F:$F, 0)), 1, 0)</f>
        <v>0</v>
      </c>
    </row>
    <row r="561" spans="1:5">
      <c r="A561" s="4" t="s">
        <v>542</v>
      </c>
      <c r="B561" s="6">
        <v>19.020199999999999</v>
      </c>
      <c r="C561" s="6">
        <f>VLOOKUP(B561,[1]Crosswalk2010to2020!$I:$J,2,FALSE)</f>
        <v>19.020199999999999</v>
      </c>
      <c r="D561" s="10">
        <v>2901</v>
      </c>
      <c r="E561">
        <f>IF(ISNUMBER(MATCH(D561, [2]top_bds_ht_degrees!$F:$F, 0)), 1, 0)</f>
        <v>0</v>
      </c>
    </row>
    <row r="562" spans="1:5">
      <c r="A562" s="4" t="s">
        <v>543</v>
      </c>
      <c r="B562" s="6">
        <v>19.020299999999999</v>
      </c>
      <c r="C562" s="6">
        <f>VLOOKUP(B562,[1]Crosswalk2010to2020!$I:$J,2,FALSE)</f>
        <v>19.020299999999999</v>
      </c>
      <c r="D562" s="10">
        <v>2901</v>
      </c>
      <c r="E562">
        <f>IF(ISNUMBER(MATCH(D562, [2]top_bds_ht_degrees!$F:$F, 0)), 1, 0)</f>
        <v>0</v>
      </c>
    </row>
    <row r="563" spans="1:5">
      <c r="A563" s="4" t="s">
        <v>544</v>
      </c>
      <c r="B563" s="6">
        <v>19.029900000000001</v>
      </c>
      <c r="C563" s="6">
        <f>VLOOKUP(B563,[1]Crosswalk2010to2020!$I:$J,2,FALSE)</f>
        <v>19.029900000000001</v>
      </c>
      <c r="D563" s="10">
        <v>2901</v>
      </c>
      <c r="E563">
        <f>IF(ISNUMBER(MATCH(D563, [2]top_bds_ht_degrees!$F:$F, 0)), 1, 0)</f>
        <v>0</v>
      </c>
    </row>
    <row r="564" spans="1:5">
      <c r="A564" s="4" t="s">
        <v>545</v>
      </c>
      <c r="B564" s="6">
        <v>19.040099999999999</v>
      </c>
      <c r="C564" s="6">
        <f>VLOOKUP(B564,[1]Crosswalk2010to2020!$I:$J,2,FALSE)</f>
        <v>19.040099999999999</v>
      </c>
      <c r="D564" s="10">
        <v>2901</v>
      </c>
      <c r="E564">
        <f>IF(ISNUMBER(MATCH(D564, [2]top_bds_ht_degrees!$F:$F, 0)), 1, 0)</f>
        <v>0</v>
      </c>
    </row>
    <row r="565" spans="1:5">
      <c r="A565" s="4" t="s">
        <v>546</v>
      </c>
      <c r="B565" s="6">
        <v>19.040199999999999</v>
      </c>
      <c r="C565" s="6">
        <f>VLOOKUP(B565,[1]Crosswalk2010to2020!$I:$J,2,FALSE)</f>
        <v>19.040199999999999</v>
      </c>
      <c r="D565" s="10">
        <v>2901</v>
      </c>
      <c r="E565">
        <f>IF(ISNUMBER(MATCH(D565, [2]top_bds_ht_degrees!$F:$F, 0)), 1, 0)</f>
        <v>0</v>
      </c>
    </row>
    <row r="566" spans="1:5">
      <c r="A566" s="4" t="s">
        <v>547</v>
      </c>
      <c r="B566" s="6">
        <v>19.040299999999998</v>
      </c>
      <c r="C566" s="6">
        <f>VLOOKUP(B566,[1]Crosswalk2010to2020!$I:$J,2,FALSE)</f>
        <v>19.040299999999998</v>
      </c>
      <c r="D566" s="10">
        <v>2901</v>
      </c>
      <c r="E566">
        <f>IF(ISNUMBER(MATCH(D566, [2]top_bds_ht_degrees!$F:$F, 0)), 1, 0)</f>
        <v>0</v>
      </c>
    </row>
    <row r="567" spans="1:5">
      <c r="A567" s="4" t="s">
        <v>548</v>
      </c>
      <c r="B567" s="6">
        <v>19.049900000000001</v>
      </c>
      <c r="C567" s="6">
        <f>VLOOKUP(B567,[1]Crosswalk2010to2020!$I:$J,2,FALSE)</f>
        <v>19.049900000000001</v>
      </c>
      <c r="D567" s="10">
        <v>2901</v>
      </c>
      <c r="E567">
        <f>IF(ISNUMBER(MATCH(D567, [2]top_bds_ht_degrees!$F:$F, 0)), 1, 0)</f>
        <v>0</v>
      </c>
    </row>
    <row r="568" spans="1:5">
      <c r="A568" s="4" t="s">
        <v>549</v>
      </c>
      <c r="B568" s="6">
        <v>19.0501</v>
      </c>
      <c r="C568" s="6">
        <f>VLOOKUP(B568,[1]Crosswalk2010to2020!$I:$J,2,FALSE)</f>
        <v>19.0501</v>
      </c>
      <c r="D568" s="10">
        <v>2901</v>
      </c>
      <c r="E568">
        <f>IF(ISNUMBER(MATCH(D568, [2]top_bds_ht_degrees!$F:$F, 0)), 1, 0)</f>
        <v>0</v>
      </c>
    </row>
    <row r="569" spans="1:5">
      <c r="A569" s="4" t="s">
        <v>550</v>
      </c>
      <c r="B569" s="6">
        <v>19.0504</v>
      </c>
      <c r="C569" s="6">
        <f>VLOOKUP(B569,[1]Crosswalk2010to2020!$I:$J,2,FALSE)</f>
        <v>19.0504</v>
      </c>
      <c r="D569" s="10">
        <v>2901</v>
      </c>
      <c r="E569">
        <f>IF(ISNUMBER(MATCH(D569, [2]top_bds_ht_degrees!$F:$F, 0)), 1, 0)</f>
        <v>0</v>
      </c>
    </row>
    <row r="570" spans="1:5">
      <c r="A570" s="4" t="s">
        <v>551</v>
      </c>
      <c r="B570" s="6">
        <v>19.0505</v>
      </c>
      <c r="C570" s="6">
        <f>VLOOKUP(B570,[1]Crosswalk2010to2020!$I:$J,2,FALSE)</f>
        <v>19.0505</v>
      </c>
      <c r="D570" s="10">
        <v>2901</v>
      </c>
      <c r="E570">
        <f>IF(ISNUMBER(MATCH(D570, [2]top_bds_ht_degrees!$F:$F, 0)), 1, 0)</f>
        <v>0</v>
      </c>
    </row>
    <row r="571" spans="1:5">
      <c r="A571" s="4" t="s">
        <v>552</v>
      </c>
      <c r="B571" s="6">
        <v>19.059899999999999</v>
      </c>
      <c r="C571" s="6">
        <f>VLOOKUP(B571,[1]Crosswalk2010to2020!$I:$J,2,FALSE)</f>
        <v>19.059899999999999</v>
      </c>
      <c r="D571" s="10">
        <v>2901</v>
      </c>
      <c r="E571">
        <f>IF(ISNUMBER(MATCH(D571, [2]top_bds_ht_degrees!$F:$F, 0)), 1, 0)</f>
        <v>0</v>
      </c>
    </row>
    <row r="572" spans="1:5">
      <c r="A572" s="4" t="s">
        <v>553</v>
      </c>
      <c r="B572" s="6">
        <v>19.060099999999998</v>
      </c>
      <c r="C572" s="6">
        <f>VLOOKUP(B572,[1]Crosswalk2010to2020!$I:$J,2,FALSE)</f>
        <v>19.060099999999998</v>
      </c>
      <c r="D572" s="10">
        <v>2901</v>
      </c>
      <c r="E572">
        <f>IF(ISNUMBER(MATCH(D572, [2]top_bds_ht_degrees!$F:$F, 0)), 1, 0)</f>
        <v>0</v>
      </c>
    </row>
    <row r="573" spans="1:5">
      <c r="A573" s="4" t="s">
        <v>554</v>
      </c>
      <c r="B573" s="6">
        <v>19.060400000000001</v>
      </c>
      <c r="C573" s="6">
        <f>VLOOKUP(B573,[1]Crosswalk2010to2020!$I:$J,2,FALSE)</f>
        <v>19.060400000000001</v>
      </c>
      <c r="D573" s="10">
        <v>2901</v>
      </c>
      <c r="E573">
        <f>IF(ISNUMBER(MATCH(D573, [2]top_bds_ht_degrees!$F:$F, 0)), 1, 0)</f>
        <v>0</v>
      </c>
    </row>
    <row r="574" spans="1:5">
      <c r="A574" s="4" t="s">
        <v>555</v>
      </c>
      <c r="B574" s="6">
        <v>19.060500000000001</v>
      </c>
      <c r="C574" s="6">
        <f>VLOOKUP(B574,[1]Crosswalk2010to2020!$I:$J,2,FALSE)</f>
        <v>19.060500000000001</v>
      </c>
      <c r="D574" s="10">
        <v>2901</v>
      </c>
      <c r="E574">
        <f>IF(ISNUMBER(MATCH(D574, [2]top_bds_ht_degrees!$F:$F, 0)), 1, 0)</f>
        <v>0</v>
      </c>
    </row>
    <row r="575" spans="1:5">
      <c r="A575" s="4" t="s">
        <v>556</v>
      </c>
      <c r="B575" s="6">
        <v>19.069900000000001</v>
      </c>
      <c r="C575" s="6">
        <f>VLOOKUP(B575,[1]Crosswalk2010to2020!$I:$J,2,FALSE)</f>
        <v>19.069900000000001</v>
      </c>
      <c r="D575" s="10">
        <v>2901</v>
      </c>
      <c r="E575">
        <f>IF(ISNUMBER(MATCH(D575, [2]top_bds_ht_degrees!$F:$F, 0)), 1, 0)</f>
        <v>0</v>
      </c>
    </row>
    <row r="576" spans="1:5">
      <c r="A576" s="4" t="s">
        <v>557</v>
      </c>
      <c r="B576" s="6">
        <v>19.0701</v>
      </c>
      <c r="C576" s="6">
        <f>VLOOKUP(B576,[1]Crosswalk2010to2020!$I:$J,2,FALSE)</f>
        <v>19.0701</v>
      </c>
      <c r="D576" s="10">
        <v>2901</v>
      </c>
      <c r="E576">
        <f>IF(ISNUMBER(MATCH(D576, [2]top_bds_ht_degrees!$F:$F, 0)), 1, 0)</f>
        <v>0</v>
      </c>
    </row>
    <row r="577" spans="1:5">
      <c r="A577" s="4" t="s">
        <v>558</v>
      </c>
      <c r="B577" s="6">
        <v>19.0702</v>
      </c>
      <c r="C577" s="6">
        <f>VLOOKUP(B577,[1]Crosswalk2010to2020!$I:$J,2,FALSE)</f>
        <v>19.0702</v>
      </c>
      <c r="D577" s="10">
        <v>2901</v>
      </c>
      <c r="E577">
        <f>IF(ISNUMBER(MATCH(D577, [2]top_bds_ht_degrees!$F:$F, 0)), 1, 0)</f>
        <v>0</v>
      </c>
    </row>
    <row r="578" spans="1:5">
      <c r="A578" s="4" t="s">
        <v>559</v>
      </c>
      <c r="B578" s="6">
        <v>19.070399999999999</v>
      </c>
      <c r="C578" s="6">
        <f>VLOOKUP(B578,[1]Crosswalk2010to2020!$I:$J,2,FALSE)</f>
        <v>19.070399999999999</v>
      </c>
      <c r="D578" s="10">
        <v>2901</v>
      </c>
      <c r="E578">
        <f>IF(ISNUMBER(MATCH(D578, [2]top_bds_ht_degrees!$F:$F, 0)), 1, 0)</f>
        <v>0</v>
      </c>
    </row>
    <row r="579" spans="1:5">
      <c r="A579" s="4" t="s">
        <v>560</v>
      </c>
      <c r="B579" s="6">
        <v>19.070599999999999</v>
      </c>
      <c r="C579" s="6">
        <f>VLOOKUP(B579,[1]Crosswalk2010to2020!$I:$J,2,FALSE)</f>
        <v>19.070599999999999</v>
      </c>
      <c r="D579" s="10">
        <v>2901</v>
      </c>
      <c r="E579">
        <f>IF(ISNUMBER(MATCH(D579, [2]top_bds_ht_degrees!$F:$F, 0)), 1, 0)</f>
        <v>0</v>
      </c>
    </row>
    <row r="580" spans="1:5">
      <c r="A580" s="4" t="s">
        <v>561</v>
      </c>
      <c r="B580" s="6">
        <v>19.070699999999999</v>
      </c>
      <c r="C580" s="6">
        <f>VLOOKUP(B580,[1]Crosswalk2010to2020!$I:$J,2,FALSE)</f>
        <v>19.070699999999999</v>
      </c>
      <c r="D580" s="10">
        <v>2901</v>
      </c>
      <c r="E580">
        <f>IF(ISNUMBER(MATCH(D580, [2]top_bds_ht_degrees!$F:$F, 0)), 1, 0)</f>
        <v>0</v>
      </c>
    </row>
    <row r="581" spans="1:5">
      <c r="A581" s="4" t="s">
        <v>562</v>
      </c>
      <c r="B581" s="6">
        <v>19.070799999999998</v>
      </c>
      <c r="C581" s="6">
        <f>VLOOKUP(B581,[1]Crosswalk2010to2020!$I:$J,2,FALSE)</f>
        <v>19.070799999999998</v>
      </c>
      <c r="D581" s="10">
        <v>2901</v>
      </c>
      <c r="E581">
        <f>IF(ISNUMBER(MATCH(D581, [2]top_bds_ht_degrees!$F:$F, 0)), 1, 0)</f>
        <v>0</v>
      </c>
    </row>
    <row r="582" spans="1:5">
      <c r="A582" s="4" t="s">
        <v>563</v>
      </c>
      <c r="B582" s="6">
        <v>19.070900000000002</v>
      </c>
      <c r="C582" s="6">
        <f>VLOOKUP(B582,[1]Crosswalk2010to2020!$I:$J,2,FALSE)</f>
        <v>19.070900000000002</v>
      </c>
      <c r="D582" s="10">
        <v>2901</v>
      </c>
      <c r="E582">
        <f>IF(ISNUMBER(MATCH(D582, [2]top_bds_ht_degrees!$F:$F, 0)), 1, 0)</f>
        <v>0</v>
      </c>
    </row>
    <row r="583" spans="1:5">
      <c r="A583" s="4" t="s">
        <v>564</v>
      </c>
      <c r="B583" s="6">
        <v>19.079899999999999</v>
      </c>
      <c r="C583" s="6">
        <f>VLOOKUP(B583,[1]Crosswalk2010to2020!$I:$J,2,FALSE)</f>
        <v>19.079899999999999</v>
      </c>
      <c r="D583" s="10">
        <v>2901</v>
      </c>
      <c r="E583">
        <f>IF(ISNUMBER(MATCH(D583, [2]top_bds_ht_degrees!$F:$F, 0)), 1, 0)</f>
        <v>0</v>
      </c>
    </row>
    <row r="584" spans="1:5">
      <c r="A584" s="4" t="s">
        <v>565</v>
      </c>
      <c r="B584" s="6">
        <v>19.0901</v>
      </c>
      <c r="C584" s="6">
        <f>VLOOKUP(B584,[1]Crosswalk2010to2020!$I:$J,2,FALSE)</f>
        <v>19.0901</v>
      </c>
      <c r="D584" s="10">
        <v>2901</v>
      </c>
      <c r="E584">
        <f>IF(ISNUMBER(MATCH(D584, [2]top_bds_ht_degrees!$F:$F, 0)), 1, 0)</f>
        <v>0</v>
      </c>
    </row>
    <row r="585" spans="1:5">
      <c r="A585" s="4" t="s">
        <v>566</v>
      </c>
      <c r="B585" s="6">
        <v>19.090199999999999</v>
      </c>
      <c r="C585" s="6">
        <f>VLOOKUP(B585,[1]Crosswalk2010to2020!$I:$J,2,FALSE)</f>
        <v>19.090199999999999</v>
      </c>
      <c r="D585" s="10">
        <v>2901</v>
      </c>
      <c r="E585">
        <f>IF(ISNUMBER(MATCH(D585, [2]top_bds_ht_degrees!$F:$F, 0)), 1, 0)</f>
        <v>0</v>
      </c>
    </row>
    <row r="586" spans="1:5">
      <c r="A586" s="4" t="s">
        <v>567</v>
      </c>
      <c r="B586" s="6">
        <v>19.090399999999999</v>
      </c>
      <c r="C586" s="6">
        <f>VLOOKUP(B586,[1]Crosswalk2010to2020!$I:$J,2,FALSE)</f>
        <v>19.090399999999999</v>
      </c>
      <c r="D586" s="10">
        <v>2901</v>
      </c>
      <c r="E586">
        <f>IF(ISNUMBER(MATCH(D586, [2]top_bds_ht_degrees!$F:$F, 0)), 1, 0)</f>
        <v>0</v>
      </c>
    </row>
    <row r="587" spans="1:5">
      <c r="A587" s="4" t="s">
        <v>568</v>
      </c>
      <c r="B587" s="6">
        <v>19.090499999999999</v>
      </c>
      <c r="C587" s="6">
        <f>VLOOKUP(B587,[1]Crosswalk2010to2020!$I:$J,2,FALSE)</f>
        <v>19.090499999999999</v>
      </c>
      <c r="D587" s="10">
        <v>2901</v>
      </c>
      <c r="E587">
        <f>IF(ISNUMBER(MATCH(D587, [2]top_bds_ht_degrees!$F:$F, 0)), 1, 0)</f>
        <v>0</v>
      </c>
    </row>
    <row r="588" spans="1:5">
      <c r="A588" s="4" t="s">
        <v>569</v>
      </c>
      <c r="B588" s="6">
        <v>19.090599999999998</v>
      </c>
      <c r="C588" s="6">
        <f>VLOOKUP(B588,[1]Crosswalk2010to2020!$I:$J,2,FALSE)</f>
        <v>19.090599999999998</v>
      </c>
      <c r="D588" s="10">
        <v>2901</v>
      </c>
      <c r="E588">
        <f>IF(ISNUMBER(MATCH(D588, [2]top_bds_ht_degrees!$F:$F, 0)), 1, 0)</f>
        <v>0</v>
      </c>
    </row>
    <row r="589" spans="1:5">
      <c r="A589" s="4" t="s">
        <v>570</v>
      </c>
      <c r="B589" s="6">
        <v>19.099900000000002</v>
      </c>
      <c r="C589" s="6">
        <f>VLOOKUP(B589,[1]Crosswalk2010to2020!$I:$J,2,FALSE)</f>
        <v>19.099900000000002</v>
      </c>
      <c r="D589" s="10">
        <v>2901</v>
      </c>
      <c r="E589">
        <f>IF(ISNUMBER(MATCH(D589, [2]top_bds_ht_degrees!$F:$F, 0)), 1, 0)</f>
        <v>0</v>
      </c>
    </row>
    <row r="590" spans="1:5">
      <c r="A590" s="4" t="s">
        <v>571</v>
      </c>
      <c r="B590" s="6">
        <v>19.9999</v>
      </c>
      <c r="C590" s="6">
        <f>VLOOKUP(B590,[1]Crosswalk2010to2020!$I:$J,2,FALSE)</f>
        <v>19.9999</v>
      </c>
      <c r="D590" s="10">
        <v>2901</v>
      </c>
      <c r="E590">
        <f>IF(ISNUMBER(MATCH(D590, [2]top_bds_ht_degrees!$F:$F, 0)), 1, 0)</f>
        <v>0</v>
      </c>
    </row>
    <row r="591" spans="1:5">
      <c r="A591" s="5" t="s">
        <v>572</v>
      </c>
      <c r="B591" s="6">
        <v>21</v>
      </c>
      <c r="C591" s="6" t="e">
        <f>VLOOKUP(B591,[1]Crosswalk2010to2020!$I:$J,2,FALSE)</f>
        <v>#N/A</v>
      </c>
      <c r="D591" s="11">
        <v>3101</v>
      </c>
      <c r="E591">
        <f>IF(ISNUMBER(MATCH(D591, [2]top_bds_ht_degrees!$F:$F, 0)), 1, 0)</f>
        <v>0</v>
      </c>
    </row>
    <row r="592" spans="1:5">
      <c r="A592" s="4" t="s">
        <v>572</v>
      </c>
      <c r="B592" s="6">
        <v>21.010100000000001</v>
      </c>
      <c r="C592" s="6" t="e">
        <f>VLOOKUP(B592,[1]Crosswalk2010to2020!$I:$J,2,FALSE)</f>
        <v>#N/A</v>
      </c>
      <c r="D592" s="10">
        <v>3101</v>
      </c>
      <c r="E592">
        <f>IF(ISNUMBER(MATCH(D592, [2]top_bds_ht_degrees!$F:$F, 0)), 1, 0)</f>
        <v>0</v>
      </c>
    </row>
    <row r="593" spans="1:5">
      <c r="A593" s="5" t="s">
        <v>573</v>
      </c>
      <c r="B593" s="6">
        <v>22</v>
      </c>
      <c r="C593" s="6">
        <f>VLOOKUP(B593,[1]Crosswalk2010to2020!$I:$J,2,FALSE)</f>
        <v>22</v>
      </c>
      <c r="D593" s="11">
        <v>3201</v>
      </c>
      <c r="E593">
        <f>IF(ISNUMBER(MATCH(D593, [2]top_bds_ht_degrees!$F:$F, 0)), 1, 0)</f>
        <v>0</v>
      </c>
    </row>
    <row r="594" spans="1:5">
      <c r="A594" s="1" t="s">
        <v>574</v>
      </c>
      <c r="B594" s="6">
        <v>22.0303</v>
      </c>
      <c r="C594" s="6">
        <f>VLOOKUP(B594,[1]Crosswalk2010to2020!$I:$J,2,FALSE)</f>
        <v>22.0303</v>
      </c>
      <c r="D594" s="10">
        <v>3201</v>
      </c>
      <c r="E594">
        <f>IF(ISNUMBER(MATCH(D594, [2]top_bds_ht_degrees!$F:$F, 0)), 1, 0)</f>
        <v>0</v>
      </c>
    </row>
    <row r="595" spans="1:5">
      <c r="A595" s="5" t="s">
        <v>575</v>
      </c>
      <c r="B595" s="6">
        <v>22</v>
      </c>
      <c r="C595" s="6">
        <f>VLOOKUP(B595,[1]Crosswalk2010to2020!$I:$J,2,FALSE)</f>
        <v>22</v>
      </c>
      <c r="D595" s="11">
        <v>3202</v>
      </c>
      <c r="E595">
        <f>IF(ISNUMBER(MATCH(D595, [2]top_bds_ht_degrees!$F:$F, 0)), 1, 0)</f>
        <v>0</v>
      </c>
    </row>
    <row r="596" spans="1:5">
      <c r="A596" s="4" t="s">
        <v>576</v>
      </c>
      <c r="B596" s="6">
        <v>22</v>
      </c>
      <c r="C596" s="6">
        <f>VLOOKUP(B596,[1]Crosswalk2010to2020!$I:$J,2,FALSE)</f>
        <v>22</v>
      </c>
      <c r="D596" s="10">
        <v>3202</v>
      </c>
      <c r="E596">
        <f>IF(ISNUMBER(MATCH(D596, [2]top_bds_ht_degrees!$F:$F, 0)), 1, 0)</f>
        <v>0</v>
      </c>
    </row>
    <row r="597" spans="1:5">
      <c r="A597" s="4" t="s">
        <v>577</v>
      </c>
      <c r="B597" s="6">
        <v>22.0001</v>
      </c>
      <c r="C597" s="6">
        <f>VLOOKUP(B597,[1]Crosswalk2010to2020!$I:$J,2,FALSE)</f>
        <v>22.0001</v>
      </c>
      <c r="D597" s="10">
        <v>3202</v>
      </c>
      <c r="E597">
        <f>IF(ISNUMBER(MATCH(D597, [2]top_bds_ht_degrees!$F:$F, 0)), 1, 0)</f>
        <v>0</v>
      </c>
    </row>
    <row r="598" spans="1:5">
      <c r="A598" s="4" t="s">
        <v>578</v>
      </c>
      <c r="B598" s="6">
        <v>22.030200000000001</v>
      </c>
      <c r="C598" s="6">
        <f>VLOOKUP(B598,[1]Crosswalk2010to2020!$I:$J,2,FALSE)</f>
        <v>22.030200000000001</v>
      </c>
      <c r="D598" s="10">
        <v>3202</v>
      </c>
      <c r="E598">
        <f>IF(ISNUMBER(MATCH(D598, [2]top_bds_ht_degrees!$F:$F, 0)), 1, 0)</f>
        <v>0</v>
      </c>
    </row>
    <row r="599" spans="1:5">
      <c r="A599" s="5" t="s">
        <v>579</v>
      </c>
      <c r="B599" s="6">
        <v>23</v>
      </c>
      <c r="C599" s="6">
        <f>VLOOKUP(B599,[1]Crosswalk2010to2020!$I:$J,2,FALSE)</f>
        <v>23</v>
      </c>
      <c r="D599" s="11">
        <v>3301</v>
      </c>
      <c r="E599">
        <f>IF(ISNUMBER(MATCH(D599, [2]top_bds_ht_degrees!$F:$F, 0)), 1, 0)</f>
        <v>0</v>
      </c>
    </row>
    <row r="600" spans="1:5">
      <c r="A600" s="1" t="s">
        <v>580</v>
      </c>
      <c r="B600" s="6">
        <v>23.010100000000001</v>
      </c>
      <c r="C600" s="6">
        <f>VLOOKUP(B600,[1]Crosswalk2010to2020!$I:$J,2,FALSE)</f>
        <v>23.010100000000001</v>
      </c>
      <c r="D600" s="10">
        <v>3301</v>
      </c>
      <c r="E600">
        <f>IF(ISNUMBER(MATCH(D600, [2]top_bds_ht_degrees!$F:$F, 0)), 1, 0)</f>
        <v>0</v>
      </c>
    </row>
    <row r="601" spans="1:5">
      <c r="A601" s="1" t="s">
        <v>581</v>
      </c>
      <c r="B601" s="6">
        <v>23.0701</v>
      </c>
      <c r="C601" s="6" t="e">
        <f>VLOOKUP(B601,[1]Crosswalk2010to2020!$I:$J,2,FALSE)</f>
        <v>#N/A</v>
      </c>
      <c r="D601" s="10">
        <v>3301</v>
      </c>
      <c r="E601">
        <f>IF(ISNUMBER(MATCH(D601, [2]top_bds_ht_degrees!$F:$F, 0)), 1, 0)</f>
        <v>0</v>
      </c>
    </row>
    <row r="602" spans="1:5">
      <c r="A602" s="1" t="s">
        <v>582</v>
      </c>
      <c r="B602" s="6">
        <v>23.0702</v>
      </c>
      <c r="C602" s="6" t="e">
        <f>VLOOKUP(B602,[1]Crosswalk2010to2020!$I:$J,2,FALSE)</f>
        <v>#N/A</v>
      </c>
      <c r="D602" s="10">
        <v>3301</v>
      </c>
      <c r="E602">
        <f>IF(ISNUMBER(MATCH(D602, [2]top_bds_ht_degrees!$F:$F, 0)), 1, 0)</f>
        <v>0</v>
      </c>
    </row>
    <row r="603" spans="1:5">
      <c r="A603" s="1" t="s">
        <v>583</v>
      </c>
      <c r="B603" s="6">
        <v>23.080100000000002</v>
      </c>
      <c r="C603" s="6" t="e">
        <f>VLOOKUP(B603,[1]Crosswalk2010to2020!$I:$J,2,FALSE)</f>
        <v>#N/A</v>
      </c>
      <c r="D603" s="10">
        <v>3301</v>
      </c>
      <c r="E603">
        <f>IF(ISNUMBER(MATCH(D603, [2]top_bds_ht_degrees!$F:$F, 0)), 1, 0)</f>
        <v>0</v>
      </c>
    </row>
    <row r="604" spans="1:5">
      <c r="A604" s="1" t="s">
        <v>584</v>
      </c>
      <c r="B604" s="6">
        <v>23.9999</v>
      </c>
      <c r="C604" s="6">
        <f>VLOOKUP(B604,[1]Crosswalk2010to2020!$I:$J,2,FALSE)</f>
        <v>23.9999</v>
      </c>
      <c r="D604" s="10">
        <v>3301</v>
      </c>
      <c r="E604">
        <f>IF(ISNUMBER(MATCH(D604, [2]top_bds_ht_degrees!$F:$F, 0)), 1, 0)</f>
        <v>0</v>
      </c>
    </row>
    <row r="605" spans="1:5">
      <c r="A605" s="5" t="s">
        <v>585</v>
      </c>
      <c r="B605" s="6">
        <v>23</v>
      </c>
      <c r="C605" s="6">
        <f>VLOOKUP(B605,[1]Crosswalk2010to2020!$I:$J,2,FALSE)</f>
        <v>23</v>
      </c>
      <c r="D605" s="11">
        <v>3302</v>
      </c>
      <c r="E605">
        <f>IF(ISNUMBER(MATCH(D605, [2]top_bds_ht_degrees!$F:$F, 0)), 1, 0)</f>
        <v>0</v>
      </c>
    </row>
    <row r="606" spans="1:5">
      <c r="A606" s="1" t="s">
        <v>586</v>
      </c>
      <c r="B606" s="6">
        <v>23.040099999999999</v>
      </c>
      <c r="C606" s="6" t="e">
        <f>VLOOKUP(B606,[1]Crosswalk2010to2020!$I:$J,2,FALSE)</f>
        <v>#N/A</v>
      </c>
      <c r="D606" s="10">
        <v>3302</v>
      </c>
      <c r="E606">
        <f>IF(ISNUMBER(MATCH(D606, [2]top_bds_ht_degrees!$F:$F, 0)), 1, 0)</f>
        <v>0</v>
      </c>
    </row>
    <row r="607" spans="1:5">
      <c r="A607" s="1" t="s">
        <v>587</v>
      </c>
      <c r="B607" s="6">
        <v>23.0501</v>
      </c>
      <c r="C607" s="6" t="e">
        <f>VLOOKUP(B607,[1]Crosswalk2010to2020!$I:$J,2,FALSE)</f>
        <v>#N/A</v>
      </c>
      <c r="D607" s="10">
        <v>3302</v>
      </c>
      <c r="E607">
        <f>IF(ISNUMBER(MATCH(D607, [2]top_bds_ht_degrees!$F:$F, 0)), 1, 0)</f>
        <v>0</v>
      </c>
    </row>
    <row r="608" spans="1:5">
      <c r="A608" s="1" t="s">
        <v>588</v>
      </c>
      <c r="B608" s="6">
        <v>23.100100000000001</v>
      </c>
      <c r="C608" s="6" t="e">
        <f>VLOOKUP(B608,[1]Crosswalk2010to2020!$I:$J,2,FALSE)</f>
        <v>#N/A</v>
      </c>
      <c r="D608" s="10">
        <v>3302</v>
      </c>
      <c r="E608">
        <f>IF(ISNUMBER(MATCH(D608, [2]top_bds_ht_degrees!$F:$F, 0)), 1, 0)</f>
        <v>0</v>
      </c>
    </row>
    <row r="609" spans="1:5">
      <c r="A609" s="1" t="s">
        <v>589</v>
      </c>
      <c r="B609" s="6">
        <v>23.110099999999999</v>
      </c>
      <c r="C609" s="6" t="e">
        <f>VLOOKUP(B609,[1]Crosswalk2010to2020!$I:$J,2,FALSE)</f>
        <v>#N/A</v>
      </c>
      <c r="D609" s="10">
        <v>3302</v>
      </c>
      <c r="E609">
        <f>IF(ISNUMBER(MATCH(D609, [2]top_bds_ht_degrees!$F:$F, 0)), 1, 0)</f>
        <v>0</v>
      </c>
    </row>
    <row r="610" spans="1:5">
      <c r="A610" s="5" t="s">
        <v>590</v>
      </c>
      <c r="B610" s="6">
        <v>24</v>
      </c>
      <c r="C610" s="6">
        <f>VLOOKUP(B610,[1]Crosswalk2010to2020!$I:$J,2,FALSE)</f>
        <v>24</v>
      </c>
      <c r="D610" s="11">
        <v>3401</v>
      </c>
      <c r="E610">
        <f>IF(ISNUMBER(MATCH(D610, [2]top_bds_ht_degrees!$F:$F, 0)), 1, 0)</f>
        <v>0</v>
      </c>
    </row>
    <row r="611" spans="1:5">
      <c r="A611" s="4" t="s">
        <v>591</v>
      </c>
      <c r="B611" s="6">
        <v>24.010100000000001</v>
      </c>
      <c r="C611" s="6">
        <f>VLOOKUP(B611,[1]Crosswalk2010to2020!$I:$J,2,FALSE)</f>
        <v>24.010100000000001</v>
      </c>
      <c r="D611" s="10">
        <v>3401</v>
      </c>
      <c r="E611">
        <f>IF(ISNUMBER(MATCH(D611, [2]top_bds_ht_degrees!$F:$F, 0)), 1, 0)</f>
        <v>0</v>
      </c>
    </row>
    <row r="612" spans="1:5">
      <c r="A612" s="4" t="s">
        <v>592</v>
      </c>
      <c r="B612" s="6">
        <v>24.010200000000001</v>
      </c>
      <c r="C612" s="6">
        <f>VLOOKUP(B612,[1]Crosswalk2010to2020!$I:$J,2,FALSE)</f>
        <v>24.010200000000001</v>
      </c>
      <c r="D612" s="10">
        <v>3401</v>
      </c>
      <c r="E612">
        <f>IF(ISNUMBER(MATCH(D612, [2]top_bds_ht_degrees!$F:$F, 0)), 1, 0)</f>
        <v>0</v>
      </c>
    </row>
    <row r="613" spans="1:5">
      <c r="A613" s="4" t="s">
        <v>593</v>
      </c>
      <c r="B613" s="6">
        <v>24.0199</v>
      </c>
      <c r="C613" s="6">
        <f>VLOOKUP(B613,[1]Crosswalk2010to2020!$I:$J,2,FALSE)</f>
        <v>24.0199</v>
      </c>
      <c r="D613" s="10">
        <v>3401</v>
      </c>
      <c r="E613">
        <f>IF(ISNUMBER(MATCH(D613, [2]top_bds_ht_degrees!$F:$F, 0)), 1, 0)</f>
        <v>0</v>
      </c>
    </row>
    <row r="614" spans="1:5">
      <c r="A614" s="5" t="s">
        <v>594</v>
      </c>
      <c r="B614" s="6">
        <v>24</v>
      </c>
      <c r="C614" s="6">
        <f>VLOOKUP(B614,[1]Crosswalk2010to2020!$I:$J,2,FALSE)</f>
        <v>24</v>
      </c>
      <c r="D614" s="11">
        <v>3402</v>
      </c>
      <c r="E614">
        <f>IF(ISNUMBER(MATCH(D614, [2]top_bds_ht_degrees!$F:$F, 0)), 1, 0)</f>
        <v>0</v>
      </c>
    </row>
    <row r="615" spans="1:5">
      <c r="A615" s="4" t="s">
        <v>595</v>
      </c>
      <c r="B615" s="6">
        <v>24.010300000000001</v>
      </c>
      <c r="C615" s="6">
        <f>VLOOKUP(B615,[1]Crosswalk2010to2020!$I:$J,2,FALSE)</f>
        <v>24.010300000000001</v>
      </c>
      <c r="D615" s="10">
        <v>3402</v>
      </c>
      <c r="E615">
        <f>IF(ISNUMBER(MATCH(D615, [2]top_bds_ht_degrees!$F:$F, 0)), 1, 0)</f>
        <v>0</v>
      </c>
    </row>
    <row r="616" spans="1:5">
      <c r="A616" s="5" t="s">
        <v>596</v>
      </c>
      <c r="B616" s="6">
        <v>25</v>
      </c>
      <c r="C616" s="6">
        <f>VLOOKUP(B616,[1]Crosswalk2010to2020!$I:$J,2,FALSE)</f>
        <v>25</v>
      </c>
      <c r="D616" s="11">
        <v>3501</v>
      </c>
      <c r="E616">
        <f>IF(ISNUMBER(MATCH(D616, [2]top_bds_ht_degrees!$F:$F, 0)), 1, 0)</f>
        <v>0</v>
      </c>
    </row>
    <row r="617" spans="1:5">
      <c r="A617" s="4" t="s">
        <v>597</v>
      </c>
      <c r="B617" s="6">
        <v>25.010100000000001</v>
      </c>
      <c r="C617" s="6">
        <f>VLOOKUP(B617,[1]Crosswalk2010to2020!$I:$J,2,FALSE)</f>
        <v>25.010100000000001</v>
      </c>
      <c r="D617" s="10">
        <v>3501</v>
      </c>
      <c r="E617">
        <f>IF(ISNUMBER(MATCH(D617, [2]top_bds_ht_degrees!$F:$F, 0)), 1, 0)</f>
        <v>0</v>
      </c>
    </row>
    <row r="618" spans="1:5">
      <c r="A618" s="4" t="s">
        <v>598</v>
      </c>
      <c r="B618" s="6">
        <v>25.030100000000001</v>
      </c>
      <c r="C618" s="6">
        <f>VLOOKUP(B618,[1]Crosswalk2010to2020!$I:$J,2,FALSE)</f>
        <v>25.030100000000001</v>
      </c>
      <c r="D618" s="10">
        <v>3501</v>
      </c>
      <c r="E618">
        <f>IF(ISNUMBER(MATCH(D618, [2]top_bds_ht_degrees!$F:$F, 0)), 1, 0)</f>
        <v>0</v>
      </c>
    </row>
    <row r="619" spans="1:5">
      <c r="A619" s="4" t="s">
        <v>599</v>
      </c>
      <c r="B619" s="6">
        <v>25.9999</v>
      </c>
      <c r="C619" s="6">
        <f>VLOOKUP(B619,[1]Crosswalk2010to2020!$I:$J,2,FALSE)</f>
        <v>25.9999</v>
      </c>
      <c r="D619" s="10">
        <v>3501</v>
      </c>
      <c r="E619">
        <f>IF(ISNUMBER(MATCH(D619, [2]top_bds_ht_degrees!$F:$F, 0)), 1, 0)</f>
        <v>0</v>
      </c>
    </row>
    <row r="620" spans="1:5">
      <c r="A620" s="5" t="s">
        <v>600</v>
      </c>
      <c r="B620" s="6">
        <v>26</v>
      </c>
      <c r="C620" s="6">
        <f>VLOOKUP(B620,[1]Crosswalk2010to2020!$I:$J,2,FALSE)</f>
        <v>26</v>
      </c>
      <c r="D620" s="11">
        <v>3600</v>
      </c>
      <c r="E620">
        <f>IF(ISNUMBER(MATCH(D620, [2]top_bds_ht_degrees!$F:$F, 0)), 1, 0)</f>
        <v>0</v>
      </c>
    </row>
    <row r="621" spans="1:5">
      <c r="A621" s="4" t="s">
        <v>601</v>
      </c>
      <c r="B621" s="6">
        <v>26.010100000000001</v>
      </c>
      <c r="C621" s="6">
        <f>VLOOKUP(B621,[1]Crosswalk2010to2020!$I:$J,2,FALSE)</f>
        <v>26.010100000000001</v>
      </c>
      <c r="D621" s="10">
        <v>3600</v>
      </c>
      <c r="E621">
        <f>IF(ISNUMBER(MATCH(D621, [2]top_bds_ht_degrees!$F:$F, 0)), 1, 0)</f>
        <v>0</v>
      </c>
    </row>
    <row r="622" spans="1:5">
      <c r="A622" s="1" t="s">
        <v>602</v>
      </c>
      <c r="B622" s="6">
        <v>26.010200000000001</v>
      </c>
      <c r="C622" s="6">
        <f>VLOOKUP(B622,[1]Crosswalk2010to2020!$I:$J,2,FALSE)</f>
        <v>26.010200000000001</v>
      </c>
      <c r="D622" s="10">
        <v>3600</v>
      </c>
      <c r="E622">
        <f>IF(ISNUMBER(MATCH(D622, [2]top_bds_ht_degrees!$F:$F, 0)), 1, 0)</f>
        <v>0</v>
      </c>
    </row>
    <row r="623" spans="1:5">
      <c r="A623" s="5" t="s">
        <v>603</v>
      </c>
      <c r="B623" s="6">
        <v>26</v>
      </c>
      <c r="C623" s="6">
        <f>VLOOKUP(B623,[1]Crosswalk2010to2020!$I:$J,2,FALSE)</f>
        <v>26</v>
      </c>
      <c r="D623" s="11">
        <v>3601</v>
      </c>
      <c r="E623">
        <f>IF(ISNUMBER(MATCH(D623, [2]top_bds_ht_degrees!$F:$F, 0)), 1, 0)</f>
        <v>0</v>
      </c>
    </row>
    <row r="624" spans="1:5">
      <c r="A624" s="4" t="s">
        <v>604</v>
      </c>
      <c r="B624" s="6">
        <v>26.020199999999999</v>
      </c>
      <c r="C624" s="6">
        <f>VLOOKUP(B624,[1]Crosswalk2010to2020!$I:$J,2,FALSE)</f>
        <v>26.020199999999999</v>
      </c>
      <c r="D624" s="10">
        <v>3601</v>
      </c>
      <c r="E624">
        <f>IF(ISNUMBER(MATCH(D624, [2]top_bds_ht_degrees!$F:$F, 0)), 1, 0)</f>
        <v>0</v>
      </c>
    </row>
    <row r="625" spans="1:5">
      <c r="A625" s="1" t="s">
        <v>605</v>
      </c>
      <c r="B625" s="6">
        <v>26.020299999999999</v>
      </c>
      <c r="C625" s="6">
        <f>VLOOKUP(B625,[1]Crosswalk2010to2020!$I:$J,2,FALSE)</f>
        <v>26.020299999999999</v>
      </c>
      <c r="D625" s="10">
        <v>3601</v>
      </c>
      <c r="E625">
        <f>IF(ISNUMBER(MATCH(D625, [2]top_bds_ht_degrees!$F:$F, 0)), 1, 0)</f>
        <v>0</v>
      </c>
    </row>
    <row r="626" spans="1:5">
      <c r="A626" s="4" t="s">
        <v>606</v>
      </c>
      <c r="B626" s="6">
        <v>26.021000000000001</v>
      </c>
      <c r="C626" s="6">
        <f>VLOOKUP(B626,[1]Crosswalk2010to2020!$I:$J,2,FALSE)</f>
        <v>26.021000000000001</v>
      </c>
      <c r="D626" s="10">
        <v>3601</v>
      </c>
      <c r="E626">
        <f>IF(ISNUMBER(MATCH(D626, [2]top_bds_ht_degrees!$F:$F, 0)), 1, 0)</f>
        <v>0</v>
      </c>
    </row>
    <row r="627" spans="1:5">
      <c r="A627" s="4" t="s">
        <v>607</v>
      </c>
      <c r="B627" s="6">
        <v>26.029900000000001</v>
      </c>
      <c r="C627" s="6">
        <f>VLOOKUP(B627,[1]Crosswalk2010to2020!$I:$J,2,FALSE)</f>
        <v>26.029900000000001</v>
      </c>
      <c r="D627" s="10">
        <v>3601</v>
      </c>
      <c r="E627">
        <f>IF(ISNUMBER(MATCH(D627, [2]top_bds_ht_degrees!$F:$F, 0)), 1, 0)</f>
        <v>0</v>
      </c>
    </row>
    <row r="628" spans="1:5">
      <c r="A628" s="5" t="s">
        <v>608</v>
      </c>
      <c r="B628" s="6">
        <v>26</v>
      </c>
      <c r="C628" s="6">
        <f>VLOOKUP(B628,[1]Crosswalk2010to2020!$I:$J,2,FALSE)</f>
        <v>26</v>
      </c>
      <c r="D628" s="11">
        <v>3602</v>
      </c>
      <c r="E628">
        <f>IF(ISNUMBER(MATCH(D628, [2]top_bds_ht_degrees!$F:$F, 0)), 1, 0)</f>
        <v>0</v>
      </c>
    </row>
    <row r="629" spans="1:5">
      <c r="A629" s="1" t="s">
        <v>609</v>
      </c>
      <c r="B629" s="6">
        <v>26.030100000000001</v>
      </c>
      <c r="C629" s="6">
        <f>VLOOKUP(B629,[1]Crosswalk2010to2020!$I:$J,2,FALSE)</f>
        <v>26.030100000000001</v>
      </c>
      <c r="D629" s="10">
        <v>3602</v>
      </c>
      <c r="E629">
        <f>IF(ISNUMBER(MATCH(D629, [2]top_bds_ht_degrees!$F:$F, 0)), 1, 0)</f>
        <v>0</v>
      </c>
    </row>
    <row r="630" spans="1:5">
      <c r="A630" s="1" t="s">
        <v>610</v>
      </c>
      <c r="B630" s="6">
        <v>26.0305</v>
      </c>
      <c r="C630" s="6">
        <f>VLOOKUP(B630,[1]Crosswalk2010to2020!$I:$J,2,FALSE)</f>
        <v>26.0305</v>
      </c>
      <c r="D630" s="10">
        <v>3602</v>
      </c>
      <c r="E630">
        <f>IF(ISNUMBER(MATCH(D630, [2]top_bds_ht_degrees!$F:$F, 0)), 1, 0)</f>
        <v>0</v>
      </c>
    </row>
    <row r="631" spans="1:5">
      <c r="A631" s="1" t="s">
        <v>611</v>
      </c>
      <c r="B631" s="6">
        <v>26.0307</v>
      </c>
      <c r="C631" s="6">
        <f>VLOOKUP(B631,[1]Crosswalk2010to2020!$I:$J,2,FALSE)</f>
        <v>26.0307</v>
      </c>
      <c r="D631" s="10">
        <v>3602</v>
      </c>
      <c r="E631">
        <f>IF(ISNUMBER(MATCH(D631, [2]top_bds_ht_degrees!$F:$F, 0)), 1, 0)</f>
        <v>0</v>
      </c>
    </row>
    <row r="632" spans="1:5">
      <c r="A632" s="1" t="s">
        <v>612</v>
      </c>
      <c r="B632" s="6">
        <v>26.030799999999999</v>
      </c>
      <c r="C632" s="6">
        <f>VLOOKUP(B632,[1]Crosswalk2010to2020!$I:$J,2,FALSE)</f>
        <v>26.030799999999999</v>
      </c>
      <c r="D632" s="10">
        <v>3602</v>
      </c>
      <c r="E632">
        <f>IF(ISNUMBER(MATCH(D632, [2]top_bds_ht_degrees!$F:$F, 0)), 1, 0)</f>
        <v>0</v>
      </c>
    </row>
    <row r="633" spans="1:5">
      <c r="A633" s="1" t="s">
        <v>613</v>
      </c>
      <c r="B633" s="6">
        <v>26.039899999999999</v>
      </c>
      <c r="C633" s="6">
        <f>VLOOKUP(B633,[1]Crosswalk2010to2020!$I:$J,2,FALSE)</f>
        <v>26.039899999999999</v>
      </c>
      <c r="D633" s="10">
        <v>3602</v>
      </c>
      <c r="E633">
        <f>IF(ISNUMBER(MATCH(D633, [2]top_bds_ht_degrees!$F:$F, 0)), 1, 0)</f>
        <v>0</v>
      </c>
    </row>
    <row r="634" spans="1:5">
      <c r="A634" s="5" t="s">
        <v>614</v>
      </c>
      <c r="B634" s="6">
        <v>26</v>
      </c>
      <c r="C634" s="6">
        <f>VLOOKUP(B634,[1]Crosswalk2010to2020!$I:$J,2,FALSE)</f>
        <v>26</v>
      </c>
      <c r="D634" s="11">
        <v>3603</v>
      </c>
      <c r="E634">
        <f>IF(ISNUMBER(MATCH(D634, [2]top_bds_ht_degrees!$F:$F, 0)), 1, 0)</f>
        <v>1</v>
      </c>
    </row>
    <row r="635" spans="1:5">
      <c r="A635" s="1" t="s">
        <v>614</v>
      </c>
      <c r="B635" s="6">
        <v>26.020399999999999</v>
      </c>
      <c r="C635" s="6">
        <f>VLOOKUP(B635,[1]Crosswalk2010to2020!$I:$J,2,FALSE)</f>
        <v>26.020399999999999</v>
      </c>
      <c r="D635" s="10">
        <v>3603</v>
      </c>
      <c r="E635">
        <f>IF(ISNUMBER(MATCH(D635, [2]top_bds_ht_degrees!$F:$F, 0)), 1, 0)</f>
        <v>1</v>
      </c>
    </row>
    <row r="636" spans="1:5">
      <c r="A636" s="1" t="s">
        <v>615</v>
      </c>
      <c r="B636" s="6">
        <v>26.020499999999998</v>
      </c>
      <c r="C636" s="6">
        <f>VLOOKUP(B636,[1]Crosswalk2010to2020!$I:$J,2,FALSE)</f>
        <v>26.020499999999998</v>
      </c>
      <c r="D636" s="10">
        <v>3603</v>
      </c>
      <c r="E636">
        <f>IF(ISNUMBER(MATCH(D636, [2]top_bds_ht_degrees!$F:$F, 0)), 1, 0)</f>
        <v>1</v>
      </c>
    </row>
    <row r="637" spans="1:5">
      <c r="A637" s="1" t="s">
        <v>616</v>
      </c>
      <c r="B637" s="6">
        <v>26.020600000000002</v>
      </c>
      <c r="C637" s="6">
        <f>VLOOKUP(B637,[1]Crosswalk2010to2020!$I:$J,2,FALSE)</f>
        <v>26.020600000000002</v>
      </c>
      <c r="D637" s="10">
        <v>3603</v>
      </c>
      <c r="E637">
        <f>IF(ISNUMBER(MATCH(D637, [2]top_bds_ht_degrees!$F:$F, 0)), 1, 0)</f>
        <v>1</v>
      </c>
    </row>
    <row r="638" spans="1:5">
      <c r="A638" s="1" t="s">
        <v>617</v>
      </c>
      <c r="B638" s="6">
        <v>26.020700000000001</v>
      </c>
      <c r="C638" s="6">
        <f>VLOOKUP(B638,[1]Crosswalk2010to2020!$I:$J,2,FALSE)</f>
        <v>26.020700000000001</v>
      </c>
      <c r="D638" s="10">
        <v>3603</v>
      </c>
      <c r="E638">
        <f>IF(ISNUMBER(MATCH(D638, [2]top_bds_ht_degrees!$F:$F, 0)), 1, 0)</f>
        <v>1</v>
      </c>
    </row>
    <row r="639" spans="1:5">
      <c r="A639" s="4" t="s">
        <v>618</v>
      </c>
      <c r="B639" s="6">
        <v>26.040099999999999</v>
      </c>
      <c r="C639" s="6">
        <f>VLOOKUP(B639,[1]Crosswalk2010to2020!$I:$J,2,FALSE)</f>
        <v>26.040099999999999</v>
      </c>
      <c r="D639" s="10">
        <v>3603</v>
      </c>
      <c r="E639">
        <f>IF(ISNUMBER(MATCH(D639, [2]top_bds_ht_degrees!$F:$F, 0)), 1, 0)</f>
        <v>1</v>
      </c>
    </row>
    <row r="640" spans="1:5">
      <c r="A640" s="1" t="s">
        <v>619</v>
      </c>
      <c r="B640" s="6">
        <v>26.040500000000002</v>
      </c>
      <c r="C640" s="6" t="e">
        <f>VLOOKUP(B640,[1]Crosswalk2010to2020!$I:$J,2,FALSE)</f>
        <v>#N/A</v>
      </c>
      <c r="D640" s="10">
        <v>3603</v>
      </c>
      <c r="E640">
        <f>IF(ISNUMBER(MATCH(D640, [2]top_bds_ht_degrees!$F:$F, 0)), 1, 0)</f>
        <v>1</v>
      </c>
    </row>
    <row r="641" spans="1:5">
      <c r="A641" s="4" t="s">
        <v>620</v>
      </c>
      <c r="B641" s="6">
        <v>26.040600000000001</v>
      </c>
      <c r="C641" s="6">
        <f>VLOOKUP(B641,[1]Crosswalk2010to2020!$I:$J,2,FALSE)</f>
        <v>26.040600000000001</v>
      </c>
      <c r="D641" s="10">
        <v>3603</v>
      </c>
      <c r="E641">
        <f>IF(ISNUMBER(MATCH(D641, [2]top_bds_ht_degrees!$F:$F, 0)), 1, 0)</f>
        <v>1</v>
      </c>
    </row>
    <row r="642" spans="1:5">
      <c r="A642" s="1" t="s">
        <v>621</v>
      </c>
      <c r="B642" s="6">
        <v>26.040700000000001</v>
      </c>
      <c r="C642" s="6">
        <f>VLOOKUP(B642,[1]Crosswalk2010to2020!$I:$J,2,FALSE)</f>
        <v>26.040700000000001</v>
      </c>
      <c r="D642" s="10">
        <v>3603</v>
      </c>
      <c r="E642">
        <f>IF(ISNUMBER(MATCH(D642, [2]top_bds_ht_degrees!$F:$F, 0)), 1, 0)</f>
        <v>1</v>
      </c>
    </row>
    <row r="643" spans="1:5">
      <c r="A643" s="4" t="s">
        <v>622</v>
      </c>
      <c r="B643" s="6">
        <v>26.049900000000001</v>
      </c>
      <c r="C643" s="6">
        <f>VLOOKUP(B643,[1]Crosswalk2010to2020!$I:$J,2,FALSE)</f>
        <v>26.049900000000001</v>
      </c>
      <c r="D643" s="10">
        <v>3603</v>
      </c>
      <c r="E643">
        <f>IF(ISNUMBER(MATCH(D643, [2]top_bds_ht_degrees!$F:$F, 0)), 1, 0)</f>
        <v>1</v>
      </c>
    </row>
    <row r="644" spans="1:5">
      <c r="A644" s="5" t="s">
        <v>623</v>
      </c>
      <c r="B644" s="6">
        <v>26</v>
      </c>
      <c r="C644" s="6">
        <f>VLOOKUP(B644,[1]Crosswalk2010to2020!$I:$J,2,FALSE)</f>
        <v>26</v>
      </c>
      <c r="D644" s="11">
        <v>3604</v>
      </c>
      <c r="E644">
        <f>IF(ISNUMBER(MATCH(D644, [2]top_bds_ht_degrees!$F:$F, 0)), 1, 0)</f>
        <v>0</v>
      </c>
    </row>
    <row r="645" spans="1:5">
      <c r="A645" s="1" t="s">
        <v>623</v>
      </c>
      <c r="B645" s="6">
        <v>26.130099999999999</v>
      </c>
      <c r="C645" s="6">
        <f>VLOOKUP(B645,[1]Crosswalk2010to2020!$I:$J,2,FALSE)</f>
        <v>26.130099999999999</v>
      </c>
      <c r="D645" s="10">
        <v>3604</v>
      </c>
      <c r="E645">
        <f>IF(ISNUMBER(MATCH(D645, [2]top_bds_ht_degrees!$F:$F, 0)), 1, 0)</f>
        <v>0</v>
      </c>
    </row>
    <row r="646" spans="1:5">
      <c r="A646" s="4" t="s">
        <v>624</v>
      </c>
      <c r="B646" s="6">
        <v>26.130199999999999</v>
      </c>
      <c r="C646" s="6">
        <f>VLOOKUP(B646,[1]Crosswalk2010to2020!$I:$J,2,FALSE)</f>
        <v>26.130199999999999</v>
      </c>
      <c r="D646" s="10">
        <v>3604</v>
      </c>
      <c r="E646">
        <f>IF(ISNUMBER(MATCH(D646, [2]top_bds_ht_degrees!$F:$F, 0)), 1, 0)</f>
        <v>0</v>
      </c>
    </row>
    <row r="647" spans="1:5">
      <c r="A647" s="1" t="s">
        <v>625</v>
      </c>
      <c r="B647" s="6">
        <v>26.130500000000001</v>
      </c>
      <c r="C647" s="6">
        <f>VLOOKUP(B647,[1]Crosswalk2010to2020!$I:$J,2,FALSE)</f>
        <v>26.130500000000001</v>
      </c>
      <c r="D647" s="10">
        <v>3604</v>
      </c>
      <c r="E647">
        <f>IF(ISNUMBER(MATCH(D647, [2]top_bds_ht_degrees!$F:$F, 0)), 1, 0)</f>
        <v>0</v>
      </c>
    </row>
    <row r="648" spans="1:5">
      <c r="A648" s="1" t="s">
        <v>626</v>
      </c>
      <c r="B648" s="6">
        <v>26.130600000000001</v>
      </c>
      <c r="C648" s="6">
        <f>VLOOKUP(B648,[1]Crosswalk2010to2020!$I:$J,2,FALSE)</f>
        <v>26.130600000000001</v>
      </c>
      <c r="D648" s="10">
        <v>3604</v>
      </c>
      <c r="E648">
        <f>IF(ISNUMBER(MATCH(D648, [2]top_bds_ht_degrees!$F:$F, 0)), 1, 0)</f>
        <v>0</v>
      </c>
    </row>
    <row r="649" spans="1:5">
      <c r="A649" s="1" t="s">
        <v>627</v>
      </c>
      <c r="B649" s="6">
        <v>26.130700000000001</v>
      </c>
      <c r="C649" s="6">
        <f>VLOOKUP(B649,[1]Crosswalk2010to2020!$I:$J,2,FALSE)</f>
        <v>26.130700000000001</v>
      </c>
      <c r="D649" s="10">
        <v>3604</v>
      </c>
      <c r="E649">
        <f>IF(ISNUMBER(MATCH(D649, [2]top_bds_ht_degrees!$F:$F, 0)), 1, 0)</f>
        <v>0</v>
      </c>
    </row>
    <row r="650" spans="1:5">
      <c r="A650" s="4" t="s">
        <v>628</v>
      </c>
      <c r="B650" s="6">
        <v>26.130800000000001</v>
      </c>
      <c r="C650" s="6">
        <f>VLOOKUP(B650,[1]Crosswalk2010to2020!$I:$J,2,FALSE)</f>
        <v>26.130800000000001</v>
      </c>
      <c r="D650" s="10">
        <v>3604</v>
      </c>
      <c r="E650">
        <f>IF(ISNUMBER(MATCH(D650, [2]top_bds_ht_degrees!$F:$F, 0)), 1, 0)</f>
        <v>0</v>
      </c>
    </row>
    <row r="651" spans="1:5">
      <c r="A651" s="4" t="s">
        <v>629</v>
      </c>
      <c r="B651" s="6">
        <v>26.139900000000001</v>
      </c>
      <c r="C651" s="6">
        <f>VLOOKUP(B651,[1]Crosswalk2010to2020!$I:$J,2,FALSE)</f>
        <v>26.139900000000001</v>
      </c>
      <c r="D651" s="10">
        <v>3604</v>
      </c>
      <c r="E651">
        <f>IF(ISNUMBER(MATCH(D651, [2]top_bds_ht_degrees!$F:$F, 0)), 1, 0)</f>
        <v>0</v>
      </c>
    </row>
    <row r="652" spans="1:5">
      <c r="A652" s="5" t="s">
        <v>630</v>
      </c>
      <c r="B652" s="6">
        <v>26</v>
      </c>
      <c r="C652" s="6">
        <f>VLOOKUP(B652,[1]Crosswalk2010to2020!$I:$J,2,FALSE)</f>
        <v>26</v>
      </c>
      <c r="D652" s="11">
        <v>3605</v>
      </c>
      <c r="E652">
        <f>IF(ISNUMBER(MATCH(D652, [2]top_bds_ht_degrees!$F:$F, 0)), 1, 0)</f>
        <v>1</v>
      </c>
    </row>
    <row r="653" spans="1:5">
      <c r="A653" s="1" t="s">
        <v>631</v>
      </c>
      <c r="B653" s="6">
        <v>26.080100000000002</v>
      </c>
      <c r="C653" s="6">
        <f>VLOOKUP(B653,[1]Crosswalk2010to2020!$I:$J,2,FALSE)</f>
        <v>26.080100000000002</v>
      </c>
      <c r="D653" s="10">
        <v>3605</v>
      </c>
      <c r="E653">
        <f>IF(ISNUMBER(MATCH(D653, [2]top_bds_ht_degrees!$F:$F, 0)), 1, 0)</f>
        <v>1</v>
      </c>
    </row>
    <row r="654" spans="1:5">
      <c r="A654" s="1" t="s">
        <v>632</v>
      </c>
      <c r="B654" s="6">
        <v>26.080200000000001</v>
      </c>
      <c r="C654" s="6">
        <f>VLOOKUP(B654,[1]Crosswalk2010to2020!$I:$J,2,FALSE)</f>
        <v>26.080200000000001</v>
      </c>
      <c r="D654" s="10">
        <v>3605</v>
      </c>
      <c r="E654">
        <f>IF(ISNUMBER(MATCH(D654, [2]top_bds_ht_degrees!$F:$F, 0)), 1, 0)</f>
        <v>1</v>
      </c>
    </row>
    <row r="655" spans="1:5">
      <c r="A655" s="1" t="s">
        <v>633</v>
      </c>
      <c r="B655" s="6">
        <v>26.080300000000001</v>
      </c>
      <c r="C655" s="6">
        <f>VLOOKUP(B655,[1]Crosswalk2010to2020!$I:$J,2,FALSE)</f>
        <v>26.080300000000001</v>
      </c>
      <c r="D655" s="10">
        <v>3605</v>
      </c>
      <c r="E655">
        <f>IF(ISNUMBER(MATCH(D655, [2]top_bds_ht_degrees!$F:$F, 0)), 1, 0)</f>
        <v>1</v>
      </c>
    </row>
    <row r="656" spans="1:5">
      <c r="A656" s="1" t="s">
        <v>634</v>
      </c>
      <c r="B656" s="6">
        <v>26.080400000000001</v>
      </c>
      <c r="C656" s="6">
        <f>VLOOKUP(B656,[1]Crosswalk2010to2020!$I:$J,2,FALSE)</f>
        <v>26.080400000000001</v>
      </c>
      <c r="D656" s="10">
        <v>3605</v>
      </c>
      <c r="E656">
        <f>IF(ISNUMBER(MATCH(D656, [2]top_bds_ht_degrees!$F:$F, 0)), 1, 0)</f>
        <v>1</v>
      </c>
    </row>
    <row r="657" spans="1:5">
      <c r="A657" s="1" t="s">
        <v>635</v>
      </c>
      <c r="B657" s="6">
        <v>26.080500000000001</v>
      </c>
      <c r="C657" s="6">
        <f>VLOOKUP(B657,[1]Crosswalk2010to2020!$I:$J,2,FALSE)</f>
        <v>26.080500000000001</v>
      </c>
      <c r="D657" s="10">
        <v>3605</v>
      </c>
      <c r="E657">
        <f>IF(ISNUMBER(MATCH(D657, [2]top_bds_ht_degrees!$F:$F, 0)), 1, 0)</f>
        <v>1</v>
      </c>
    </row>
    <row r="658" spans="1:5">
      <c r="A658" s="1" t="s">
        <v>636</v>
      </c>
      <c r="B658" s="6">
        <v>26.0806</v>
      </c>
      <c r="C658" s="6">
        <f>VLOOKUP(B658,[1]Crosswalk2010to2020!$I:$J,2,FALSE)</f>
        <v>26.0806</v>
      </c>
      <c r="D658" s="10">
        <v>3605</v>
      </c>
      <c r="E658">
        <f>IF(ISNUMBER(MATCH(D658, [2]top_bds_ht_degrees!$F:$F, 0)), 1, 0)</f>
        <v>1</v>
      </c>
    </row>
    <row r="659" spans="1:5">
      <c r="A659" s="1" t="s">
        <v>637</v>
      </c>
      <c r="B659" s="6">
        <v>26.0899</v>
      </c>
      <c r="C659" s="6">
        <f>VLOOKUP(B659,[1]Crosswalk2010to2020!$I:$J,2,FALSE)</f>
        <v>26.0899</v>
      </c>
      <c r="D659" s="10">
        <v>3605</v>
      </c>
      <c r="E659">
        <f>IF(ISNUMBER(MATCH(D659, [2]top_bds_ht_degrees!$F:$F, 0)), 1, 0)</f>
        <v>1</v>
      </c>
    </row>
    <row r="660" spans="1:5">
      <c r="A660" s="5" t="s">
        <v>638</v>
      </c>
      <c r="B660" s="6">
        <v>26</v>
      </c>
      <c r="C660" s="6">
        <f>VLOOKUP(B660,[1]Crosswalk2010to2020!$I:$J,2,FALSE)</f>
        <v>26</v>
      </c>
      <c r="D660" s="11">
        <v>3606</v>
      </c>
      <c r="E660">
        <f>IF(ISNUMBER(MATCH(D660, [2]top_bds_ht_degrees!$F:$F, 0)), 1, 0)</f>
        <v>0</v>
      </c>
    </row>
    <row r="661" spans="1:5">
      <c r="A661" s="1" t="s">
        <v>639</v>
      </c>
      <c r="B661" s="6">
        <v>26.0502</v>
      </c>
      <c r="C661" s="6">
        <f>VLOOKUP(B661,[1]Crosswalk2010to2020!$I:$J,2,FALSE)</f>
        <v>26.0502</v>
      </c>
      <c r="D661" s="10">
        <v>3606</v>
      </c>
      <c r="E661">
        <f>IF(ISNUMBER(MATCH(D661, [2]top_bds_ht_degrees!$F:$F, 0)), 1, 0)</f>
        <v>0</v>
      </c>
    </row>
    <row r="662" spans="1:5">
      <c r="A662" s="1" t="s">
        <v>640</v>
      </c>
      <c r="B662" s="6">
        <v>26.0503</v>
      </c>
      <c r="C662" s="6">
        <f>VLOOKUP(B662,[1]Crosswalk2010to2020!$I:$J,2,FALSE)</f>
        <v>26.0503</v>
      </c>
      <c r="D662" s="10">
        <v>3606</v>
      </c>
      <c r="E662">
        <f>IF(ISNUMBER(MATCH(D662, [2]top_bds_ht_degrees!$F:$F, 0)), 1, 0)</f>
        <v>0</v>
      </c>
    </row>
    <row r="663" spans="1:5">
      <c r="A663" s="1" t="s">
        <v>641</v>
      </c>
      <c r="B663" s="6">
        <v>26.050699999999999</v>
      </c>
      <c r="C663" s="6">
        <f>VLOOKUP(B663,[1]Crosswalk2010to2020!$I:$J,2,FALSE)</f>
        <v>26.050699999999999</v>
      </c>
      <c r="D663" s="10">
        <v>3606</v>
      </c>
      <c r="E663">
        <f>IF(ISNUMBER(MATCH(D663, [2]top_bds_ht_degrees!$F:$F, 0)), 1, 0)</f>
        <v>0</v>
      </c>
    </row>
    <row r="664" spans="1:5">
      <c r="A664" s="1" t="s">
        <v>642</v>
      </c>
      <c r="B664" s="6">
        <v>26.059899999999999</v>
      </c>
      <c r="C664" s="6">
        <f>VLOOKUP(B664,[1]Crosswalk2010to2020!$I:$J,2,FALSE)</f>
        <v>26.059899999999999</v>
      </c>
      <c r="D664" s="10">
        <v>3606</v>
      </c>
      <c r="E664">
        <f>IF(ISNUMBER(MATCH(D664, [2]top_bds_ht_degrees!$F:$F, 0)), 1, 0)</f>
        <v>0</v>
      </c>
    </row>
    <row r="665" spans="1:5">
      <c r="A665" s="5" t="s">
        <v>643</v>
      </c>
      <c r="B665" s="6">
        <v>26</v>
      </c>
      <c r="C665" s="6">
        <f>VLOOKUP(B665,[1]Crosswalk2010to2020!$I:$J,2,FALSE)</f>
        <v>26</v>
      </c>
      <c r="D665" s="11">
        <v>3607</v>
      </c>
      <c r="E665">
        <f>IF(ISNUMBER(MATCH(D665, [2]top_bds_ht_degrees!$F:$F, 0)), 1, 0)</f>
        <v>0</v>
      </c>
    </row>
    <row r="666" spans="1:5">
      <c r="A666" s="1" t="s">
        <v>643</v>
      </c>
      <c r="B666" s="6">
        <v>26.100100000000001</v>
      </c>
      <c r="C666" s="6">
        <f>VLOOKUP(B666,[1]Crosswalk2010to2020!$I:$J,2,FALSE)</f>
        <v>26.100100000000001</v>
      </c>
      <c r="D666" s="10">
        <v>3607</v>
      </c>
      <c r="E666">
        <f>IF(ISNUMBER(MATCH(D666, [2]top_bds_ht_degrees!$F:$F, 0)), 1, 0)</f>
        <v>0</v>
      </c>
    </row>
    <row r="667" spans="1:5">
      <c r="A667" s="1" t="s">
        <v>644</v>
      </c>
      <c r="B667" s="6">
        <v>26.100200000000001</v>
      </c>
      <c r="C667" s="6">
        <f>VLOOKUP(B667,[1]Crosswalk2010to2020!$I:$J,2,FALSE)</f>
        <v>26.100200000000001</v>
      </c>
      <c r="D667" s="10">
        <v>3607</v>
      </c>
      <c r="E667">
        <f>IF(ISNUMBER(MATCH(D667, [2]top_bds_ht_degrees!$F:$F, 0)), 1, 0)</f>
        <v>0</v>
      </c>
    </row>
    <row r="668" spans="1:5">
      <c r="A668" s="1" t="s">
        <v>645</v>
      </c>
      <c r="B668" s="6">
        <v>26.100300000000001</v>
      </c>
      <c r="C668" s="6">
        <f>VLOOKUP(B668,[1]Crosswalk2010to2020!$I:$J,2,FALSE)</f>
        <v>26.100300000000001</v>
      </c>
      <c r="D668" s="10">
        <v>3607</v>
      </c>
      <c r="E668">
        <f>IF(ISNUMBER(MATCH(D668, [2]top_bds_ht_degrees!$F:$F, 0)), 1, 0)</f>
        <v>0</v>
      </c>
    </row>
    <row r="669" spans="1:5">
      <c r="A669" s="1" t="s">
        <v>646</v>
      </c>
      <c r="B669" s="6">
        <v>26.1005</v>
      </c>
      <c r="C669" s="6">
        <f>VLOOKUP(B669,[1]Crosswalk2010to2020!$I:$J,2,FALSE)</f>
        <v>26.1005</v>
      </c>
      <c r="D669" s="10">
        <v>3607</v>
      </c>
      <c r="E669">
        <f>IF(ISNUMBER(MATCH(D669, [2]top_bds_ht_degrees!$F:$F, 0)), 1, 0)</f>
        <v>0</v>
      </c>
    </row>
    <row r="670" spans="1:5">
      <c r="A670" s="1" t="s">
        <v>647</v>
      </c>
      <c r="B670" s="6">
        <v>26.1006</v>
      </c>
      <c r="C670" s="6">
        <f>VLOOKUP(B670,[1]Crosswalk2010to2020!$I:$J,2,FALSE)</f>
        <v>26.1006</v>
      </c>
      <c r="D670" s="10">
        <v>3607</v>
      </c>
      <c r="E670">
        <f>IF(ISNUMBER(MATCH(D670, [2]top_bds_ht_degrees!$F:$F, 0)), 1, 0)</f>
        <v>0</v>
      </c>
    </row>
    <row r="671" spans="1:5">
      <c r="A671" s="4" t="s">
        <v>648</v>
      </c>
      <c r="B671" s="6">
        <v>26.1007</v>
      </c>
      <c r="C671" s="6">
        <f>VLOOKUP(B671,[1]Crosswalk2010to2020!$I:$J,2,FALSE)</f>
        <v>26.1007</v>
      </c>
      <c r="D671" s="10">
        <v>3607</v>
      </c>
      <c r="E671">
        <f>IF(ISNUMBER(MATCH(D671, [2]top_bds_ht_degrees!$F:$F, 0)), 1, 0)</f>
        <v>0</v>
      </c>
    </row>
    <row r="672" spans="1:5">
      <c r="A672" s="4" t="s">
        <v>649</v>
      </c>
      <c r="B672" s="6">
        <v>26.1099</v>
      </c>
      <c r="C672" s="6">
        <f>VLOOKUP(B672,[1]Crosswalk2010to2020!$I:$J,2,FALSE)</f>
        <v>26.1099</v>
      </c>
      <c r="D672" s="10">
        <v>3607</v>
      </c>
      <c r="E672">
        <f>IF(ISNUMBER(MATCH(D672, [2]top_bds_ht_degrees!$F:$F, 0)), 1, 0)</f>
        <v>0</v>
      </c>
    </row>
    <row r="673" spans="1:5">
      <c r="A673" s="5" t="s">
        <v>650</v>
      </c>
      <c r="B673" s="6">
        <v>26</v>
      </c>
      <c r="C673" s="6">
        <f>VLOOKUP(B673,[1]Crosswalk2010to2020!$I:$J,2,FALSE)</f>
        <v>26</v>
      </c>
      <c r="D673" s="11">
        <v>3608</v>
      </c>
      <c r="E673">
        <f>IF(ISNUMBER(MATCH(D673, [2]top_bds_ht_degrees!$F:$F, 0)), 1, 0)</f>
        <v>0</v>
      </c>
    </row>
    <row r="674" spans="1:5">
      <c r="A674" s="1" t="s">
        <v>651</v>
      </c>
      <c r="B674" s="6">
        <v>26.070699999999999</v>
      </c>
      <c r="C674" s="6">
        <f>VLOOKUP(B674,[1]Crosswalk2010to2020!$I:$J,2,FALSE)</f>
        <v>26.070699999999999</v>
      </c>
      <c r="D674" s="10">
        <v>3608</v>
      </c>
      <c r="E674">
        <f>IF(ISNUMBER(MATCH(D674, [2]top_bds_ht_degrees!$F:$F, 0)), 1, 0)</f>
        <v>0</v>
      </c>
    </row>
    <row r="675" spans="1:5">
      <c r="A675" s="1" t="s">
        <v>652</v>
      </c>
      <c r="B675" s="6">
        <v>26.0901</v>
      </c>
      <c r="C675" s="6">
        <f>VLOOKUP(B675,[1]Crosswalk2010to2020!$I:$J,2,FALSE)</f>
        <v>26.0901</v>
      </c>
      <c r="D675" s="10">
        <v>3608</v>
      </c>
      <c r="E675">
        <f>IF(ISNUMBER(MATCH(D675, [2]top_bds_ht_degrees!$F:$F, 0)), 1, 0)</f>
        <v>0</v>
      </c>
    </row>
    <row r="676" spans="1:5">
      <c r="A676" s="1" t="s">
        <v>653</v>
      </c>
      <c r="B676" s="6">
        <v>26.090199999999999</v>
      </c>
      <c r="C676" s="6">
        <f>VLOOKUP(B676,[1]Crosswalk2010to2020!$I:$J,2,FALSE)</f>
        <v>26.090199999999999</v>
      </c>
      <c r="D676" s="10">
        <v>3608</v>
      </c>
      <c r="E676">
        <f>IF(ISNUMBER(MATCH(D676, [2]top_bds_ht_degrees!$F:$F, 0)), 1, 0)</f>
        <v>0</v>
      </c>
    </row>
    <row r="677" spans="1:5">
      <c r="A677" s="1" t="s">
        <v>654</v>
      </c>
      <c r="B677" s="6">
        <v>26.090299999999999</v>
      </c>
      <c r="C677" s="6">
        <f>VLOOKUP(B677,[1]Crosswalk2010to2020!$I:$J,2,FALSE)</f>
        <v>26.090299999999999</v>
      </c>
      <c r="D677" s="10">
        <v>3608</v>
      </c>
      <c r="E677">
        <f>IF(ISNUMBER(MATCH(D677, [2]top_bds_ht_degrees!$F:$F, 0)), 1, 0)</f>
        <v>0</v>
      </c>
    </row>
    <row r="678" spans="1:5">
      <c r="A678" s="1" t="s">
        <v>655</v>
      </c>
      <c r="B678" s="6">
        <v>26.090399999999999</v>
      </c>
      <c r="C678" s="6">
        <f>VLOOKUP(B678,[1]Crosswalk2010to2020!$I:$J,2,FALSE)</f>
        <v>26.090399999999999</v>
      </c>
      <c r="D678" s="10">
        <v>3608</v>
      </c>
      <c r="E678">
        <f>IF(ISNUMBER(MATCH(D678, [2]top_bds_ht_degrees!$F:$F, 0)), 1, 0)</f>
        <v>0</v>
      </c>
    </row>
    <row r="679" spans="1:5">
      <c r="A679" s="1" t="s">
        <v>656</v>
      </c>
      <c r="B679" s="6">
        <v>26.090499999999999</v>
      </c>
      <c r="C679" s="6">
        <f>VLOOKUP(B679,[1]Crosswalk2010to2020!$I:$J,2,FALSE)</f>
        <v>26.090499999999999</v>
      </c>
      <c r="D679" s="10">
        <v>3608</v>
      </c>
      <c r="E679">
        <f>IF(ISNUMBER(MATCH(D679, [2]top_bds_ht_degrees!$F:$F, 0)), 1, 0)</f>
        <v>0</v>
      </c>
    </row>
    <row r="680" spans="1:5">
      <c r="A680" s="1" t="s">
        <v>657</v>
      </c>
      <c r="B680" s="6">
        <v>26.090599999999998</v>
      </c>
      <c r="C680" s="6" t="e">
        <f>VLOOKUP(B680,[1]Crosswalk2010to2020!$I:$J,2,FALSE)</f>
        <v>#N/A</v>
      </c>
      <c r="D680" s="10">
        <v>3608</v>
      </c>
      <c r="E680">
        <f>IF(ISNUMBER(MATCH(D680, [2]top_bds_ht_degrees!$F:$F, 0)), 1, 0)</f>
        <v>0</v>
      </c>
    </row>
    <row r="681" spans="1:5">
      <c r="A681" s="1" t="s">
        <v>658</v>
      </c>
      <c r="B681" s="6">
        <v>26.090699999999998</v>
      </c>
      <c r="C681" s="6">
        <f>VLOOKUP(B681,[1]Crosswalk2010to2020!$I:$J,2,FALSE)</f>
        <v>26.090699999999998</v>
      </c>
      <c r="D681" s="10">
        <v>3608</v>
      </c>
      <c r="E681">
        <f>IF(ISNUMBER(MATCH(D681, [2]top_bds_ht_degrees!$F:$F, 0)), 1, 0)</f>
        <v>0</v>
      </c>
    </row>
    <row r="682" spans="1:5">
      <c r="A682" s="1" t="s">
        <v>659</v>
      </c>
      <c r="B682" s="6">
        <v>26.090800000000002</v>
      </c>
      <c r="C682" s="6">
        <f>VLOOKUP(B682,[1]Crosswalk2010to2020!$I:$J,2,FALSE)</f>
        <v>26.090800000000002</v>
      </c>
      <c r="D682" s="10">
        <v>3608</v>
      </c>
      <c r="E682">
        <f>IF(ISNUMBER(MATCH(D682, [2]top_bds_ht_degrees!$F:$F, 0)), 1, 0)</f>
        <v>0</v>
      </c>
    </row>
    <row r="683" spans="1:5">
      <c r="A683" s="1" t="s">
        <v>660</v>
      </c>
      <c r="B683" s="6">
        <v>26.090900000000001</v>
      </c>
      <c r="C683" s="6">
        <f>VLOOKUP(B683,[1]Crosswalk2010to2020!$I:$J,2,FALSE)</f>
        <v>26.090900000000001</v>
      </c>
      <c r="D683" s="10">
        <v>3608</v>
      </c>
      <c r="E683">
        <f>IF(ISNUMBER(MATCH(D683, [2]top_bds_ht_degrees!$F:$F, 0)), 1, 0)</f>
        <v>0</v>
      </c>
    </row>
    <row r="684" spans="1:5">
      <c r="A684" s="1" t="s">
        <v>661</v>
      </c>
      <c r="B684" s="6">
        <v>26.091000000000001</v>
      </c>
      <c r="C684" s="6">
        <f>VLOOKUP(B684,[1]Crosswalk2010to2020!$I:$J,2,FALSE)</f>
        <v>26.091000000000001</v>
      </c>
      <c r="D684" s="10">
        <v>3608</v>
      </c>
      <c r="E684">
        <f>IF(ISNUMBER(MATCH(D684, [2]top_bds_ht_degrees!$F:$F, 0)), 1, 0)</f>
        <v>0</v>
      </c>
    </row>
    <row r="685" spans="1:5">
      <c r="A685" s="1" t="s">
        <v>662</v>
      </c>
      <c r="B685" s="6">
        <v>26.091100000000001</v>
      </c>
      <c r="C685" s="6">
        <f>VLOOKUP(B685,[1]Crosswalk2010to2020!$I:$J,2,FALSE)</f>
        <v>26.091100000000001</v>
      </c>
      <c r="D685" s="10">
        <v>3608</v>
      </c>
      <c r="E685">
        <f>IF(ISNUMBER(MATCH(D685, [2]top_bds_ht_degrees!$F:$F, 0)), 1, 0)</f>
        <v>0</v>
      </c>
    </row>
    <row r="686" spans="1:5">
      <c r="A686" s="4" t="s">
        <v>663</v>
      </c>
      <c r="B686" s="6">
        <v>26.099900000000002</v>
      </c>
      <c r="C686" s="6">
        <f>VLOOKUP(B686,[1]Crosswalk2010to2020!$I:$J,2,FALSE)</f>
        <v>26.099900000000002</v>
      </c>
      <c r="D686" s="10">
        <v>3608</v>
      </c>
      <c r="E686">
        <f>IF(ISNUMBER(MATCH(D686, [2]top_bds_ht_degrees!$F:$F, 0)), 1, 0)</f>
        <v>0</v>
      </c>
    </row>
    <row r="687" spans="1:5">
      <c r="A687" s="5" t="s">
        <v>664</v>
      </c>
      <c r="B687" s="6">
        <v>26</v>
      </c>
      <c r="C687" s="6">
        <f>VLOOKUP(B687,[1]Crosswalk2010to2020!$I:$J,2,FALSE)</f>
        <v>26</v>
      </c>
      <c r="D687" s="11">
        <v>3609</v>
      </c>
      <c r="E687">
        <f>IF(ISNUMBER(MATCH(D687, [2]top_bds_ht_degrees!$F:$F, 0)), 1, 0)</f>
        <v>0</v>
      </c>
    </row>
    <row r="688" spans="1:5">
      <c r="A688" s="4" t="s">
        <v>665</v>
      </c>
      <c r="B688" s="6">
        <v>26.0701</v>
      </c>
      <c r="C688" s="6">
        <f>VLOOKUP(B688,[1]Crosswalk2010to2020!$I:$J,2,FALSE)</f>
        <v>26.0701</v>
      </c>
      <c r="D688" s="10">
        <v>3609</v>
      </c>
      <c r="E688">
        <f>IF(ISNUMBER(MATCH(D688, [2]top_bds_ht_degrees!$F:$F, 0)), 1, 0)</f>
        <v>0</v>
      </c>
    </row>
    <row r="689" spans="1:5">
      <c r="A689" s="1" t="s">
        <v>666</v>
      </c>
      <c r="B689" s="6">
        <v>26.0702</v>
      </c>
      <c r="C689" s="6">
        <f>VLOOKUP(B689,[1]Crosswalk2010to2020!$I:$J,2,FALSE)</f>
        <v>26.0702</v>
      </c>
      <c r="D689" s="10">
        <v>3609</v>
      </c>
      <c r="E689">
        <f>IF(ISNUMBER(MATCH(D689, [2]top_bds_ht_degrees!$F:$F, 0)), 1, 0)</f>
        <v>0</v>
      </c>
    </row>
    <row r="690" spans="1:5">
      <c r="A690" s="4" t="s">
        <v>667</v>
      </c>
      <c r="B690" s="6">
        <v>26.079899999999999</v>
      </c>
      <c r="C690" s="6">
        <f>VLOOKUP(B690,[1]Crosswalk2010to2020!$I:$J,2,FALSE)</f>
        <v>26.079899999999999</v>
      </c>
      <c r="D690" s="10">
        <v>3609</v>
      </c>
      <c r="E690">
        <f>IF(ISNUMBER(MATCH(D690, [2]top_bds_ht_degrees!$F:$F, 0)), 1, 0)</f>
        <v>0</v>
      </c>
    </row>
    <row r="691" spans="1:5">
      <c r="A691" s="5" t="s">
        <v>668</v>
      </c>
      <c r="B691" s="6">
        <v>26</v>
      </c>
      <c r="C691" s="6">
        <f>VLOOKUP(B691,[1]Crosswalk2010to2020!$I:$J,2,FALSE)</f>
        <v>26</v>
      </c>
      <c r="D691" s="11">
        <v>3610</v>
      </c>
      <c r="E691">
        <f>IF(ISNUMBER(MATCH(D691, [2]top_bds_ht_degrees!$F:$F, 0)), 1, 0)</f>
        <v>0</v>
      </c>
    </row>
    <row r="692" spans="1:5">
      <c r="A692" s="4" t="s">
        <v>668</v>
      </c>
      <c r="B692" s="6">
        <v>26.1309</v>
      </c>
      <c r="C692" s="6">
        <f>VLOOKUP(B692,[1]Crosswalk2010to2020!$I:$J,2,FALSE)</f>
        <v>26.1309</v>
      </c>
      <c r="D692" s="10">
        <v>3610</v>
      </c>
      <c r="E692">
        <f>IF(ISNUMBER(MATCH(D692, [2]top_bds_ht_degrees!$F:$F, 0)), 1, 0)</f>
        <v>0</v>
      </c>
    </row>
    <row r="693" spans="1:5">
      <c r="A693" s="5" t="s">
        <v>669</v>
      </c>
      <c r="B693" s="6">
        <v>26</v>
      </c>
      <c r="C693" s="6">
        <f>VLOOKUP(B693,[1]Crosswalk2010to2020!$I:$J,2,FALSE)</f>
        <v>26</v>
      </c>
      <c r="D693" s="11">
        <v>3699</v>
      </c>
      <c r="E693">
        <f>IF(ISNUMBER(MATCH(D693, [2]top_bds_ht_degrees!$F:$F, 0)), 1, 0)</f>
        <v>1</v>
      </c>
    </row>
    <row r="694" spans="1:5">
      <c r="A694" s="4" t="s">
        <v>670</v>
      </c>
      <c r="B694" s="6">
        <v>26.020800000000001</v>
      </c>
      <c r="C694" s="6">
        <f>VLOOKUP(B694,[1]Crosswalk2010to2020!$I:$J,2,FALSE)</f>
        <v>26.020800000000001</v>
      </c>
      <c r="D694" s="10">
        <v>3699</v>
      </c>
      <c r="E694">
        <f>IF(ISNUMBER(MATCH(D694, [2]top_bds_ht_degrees!$F:$F, 0)), 1, 0)</f>
        <v>1</v>
      </c>
    </row>
    <row r="695" spans="1:5">
      <c r="A695" s="1" t="s">
        <v>671</v>
      </c>
      <c r="B695" s="6">
        <v>26.020900000000001</v>
      </c>
      <c r="C695" s="6">
        <f>VLOOKUP(B695,[1]Crosswalk2010to2020!$I:$J,2,FALSE)</f>
        <v>26.020900000000001</v>
      </c>
      <c r="D695" s="10">
        <v>3699</v>
      </c>
      <c r="E695">
        <f>IF(ISNUMBER(MATCH(D695, [2]top_bds_ht_degrees!$F:$F, 0)), 1, 0)</f>
        <v>1</v>
      </c>
    </row>
    <row r="696" spans="1:5">
      <c r="A696" s="1" t="s">
        <v>672</v>
      </c>
      <c r="B696" s="6">
        <v>26.040299999999998</v>
      </c>
      <c r="C696" s="6">
        <f>VLOOKUP(B696,[1]Crosswalk2010to2020!$I:$J,2,FALSE)</f>
        <v>26.040299999999998</v>
      </c>
      <c r="D696" s="10">
        <v>3699</v>
      </c>
      <c r="E696">
        <f>IF(ISNUMBER(MATCH(D696, [2]top_bds_ht_degrees!$F:$F, 0)), 1, 0)</f>
        <v>1</v>
      </c>
    </row>
    <row r="697" spans="1:5">
      <c r="A697" s="1" t="s">
        <v>673</v>
      </c>
      <c r="B697" s="6">
        <v>26.040400000000002</v>
      </c>
      <c r="C697" s="6">
        <f>VLOOKUP(B697,[1]Crosswalk2010to2020!$I:$J,2,FALSE)</f>
        <v>26.040400000000002</v>
      </c>
      <c r="D697" s="10">
        <v>3699</v>
      </c>
      <c r="E697">
        <f>IF(ISNUMBER(MATCH(D697, [2]top_bds_ht_degrees!$F:$F, 0)), 1, 0)</f>
        <v>1</v>
      </c>
    </row>
    <row r="698" spans="1:5">
      <c r="A698" s="1" t="s">
        <v>674</v>
      </c>
      <c r="B698" s="6">
        <v>26.0504</v>
      </c>
      <c r="C698" s="6">
        <f>VLOOKUP(B698,[1]Crosswalk2010to2020!$I:$J,2,FALSE)</f>
        <v>26.0504</v>
      </c>
      <c r="D698" s="10">
        <v>3699</v>
      </c>
      <c r="E698">
        <f>IF(ISNUMBER(MATCH(D698, [2]top_bds_ht_degrees!$F:$F, 0)), 1, 0)</f>
        <v>1</v>
      </c>
    </row>
    <row r="699" spans="1:5">
      <c r="A699" s="1" t="s">
        <v>675</v>
      </c>
      <c r="B699" s="6">
        <v>26.0505</v>
      </c>
      <c r="C699" s="6">
        <f>VLOOKUP(B699,[1]Crosswalk2010to2020!$I:$J,2,FALSE)</f>
        <v>26.0505</v>
      </c>
      <c r="D699" s="10">
        <v>3699</v>
      </c>
      <c r="E699">
        <f>IF(ISNUMBER(MATCH(D699, [2]top_bds_ht_degrees!$F:$F, 0)), 1, 0)</f>
        <v>1</v>
      </c>
    </row>
    <row r="700" spans="1:5">
      <c r="A700" s="1" t="s">
        <v>676</v>
      </c>
      <c r="B700" s="6">
        <v>26.050599999999999</v>
      </c>
      <c r="C700" s="6">
        <f>VLOOKUP(B700,[1]Crosswalk2010to2020!$I:$J,2,FALSE)</f>
        <v>26.050599999999999</v>
      </c>
      <c r="D700" s="10">
        <v>3699</v>
      </c>
      <c r="E700">
        <f>IF(ISNUMBER(MATCH(D700, [2]top_bds_ht_degrees!$F:$F, 0)), 1, 0)</f>
        <v>1</v>
      </c>
    </row>
    <row r="701" spans="1:5">
      <c r="A701" s="1" t="s">
        <v>677</v>
      </c>
      <c r="B701" s="6">
        <v>26.070799999999998</v>
      </c>
      <c r="C701" s="6">
        <f>VLOOKUP(B701,[1]Crosswalk2010to2020!$I:$J,2,FALSE)</f>
        <v>26.070799999999998</v>
      </c>
      <c r="D701" s="10">
        <v>3699</v>
      </c>
      <c r="E701">
        <f>IF(ISNUMBER(MATCH(D701, [2]top_bds_ht_degrees!$F:$F, 0)), 1, 0)</f>
        <v>1</v>
      </c>
    </row>
    <row r="702" spans="1:5">
      <c r="A702" s="1" t="s">
        <v>678</v>
      </c>
      <c r="B702" s="6">
        <v>26.070900000000002</v>
      </c>
      <c r="C702" s="6">
        <f>VLOOKUP(B702,[1]Crosswalk2010to2020!$I:$J,2,FALSE)</f>
        <v>26.070900000000002</v>
      </c>
      <c r="D702" s="10">
        <v>3699</v>
      </c>
      <c r="E702">
        <f>IF(ISNUMBER(MATCH(D702, [2]top_bds_ht_degrees!$F:$F, 0)), 1, 0)</f>
        <v>1</v>
      </c>
    </row>
    <row r="703" spans="1:5">
      <c r="A703" s="1" t="s">
        <v>679</v>
      </c>
      <c r="B703" s="6">
        <v>26.1004</v>
      </c>
      <c r="C703" s="6">
        <f>VLOOKUP(B703,[1]Crosswalk2010to2020!$I:$J,2,FALSE)</f>
        <v>26.1004</v>
      </c>
      <c r="D703" s="10">
        <v>3699</v>
      </c>
      <c r="E703">
        <f>IF(ISNUMBER(MATCH(D703, [2]top_bds_ht_degrees!$F:$F, 0)), 1, 0)</f>
        <v>1</v>
      </c>
    </row>
    <row r="704" spans="1:5">
      <c r="A704" s="1" t="s">
        <v>680</v>
      </c>
      <c r="B704" s="6">
        <v>26.110099999999999</v>
      </c>
      <c r="C704" s="6">
        <f>VLOOKUP(B704,[1]Crosswalk2010to2020!$I:$J,2,FALSE)</f>
        <v>26.110099999999999</v>
      </c>
      <c r="D704" s="10">
        <v>3699</v>
      </c>
      <c r="E704">
        <f>IF(ISNUMBER(MATCH(D704, [2]top_bds_ht_degrees!$F:$F, 0)), 1, 0)</f>
        <v>1</v>
      </c>
    </row>
    <row r="705" spans="1:5">
      <c r="A705" s="1" t="s">
        <v>681</v>
      </c>
      <c r="B705" s="6">
        <v>26.110199999999999</v>
      </c>
      <c r="C705" s="6">
        <f>VLOOKUP(B705,[1]Crosswalk2010to2020!$I:$J,2,FALSE)</f>
        <v>26.110199999999999</v>
      </c>
      <c r="D705" s="10">
        <v>3699</v>
      </c>
      <c r="E705">
        <f>IF(ISNUMBER(MATCH(D705, [2]top_bds_ht_degrees!$F:$F, 0)), 1, 0)</f>
        <v>1</v>
      </c>
    </row>
    <row r="706" spans="1:5">
      <c r="A706" s="1" t="s">
        <v>682</v>
      </c>
      <c r="B706" s="6">
        <v>26.110299999999999</v>
      </c>
      <c r="C706" s="6">
        <f>VLOOKUP(B706,[1]Crosswalk2010to2020!$I:$J,2,FALSE)</f>
        <v>26.110299999999999</v>
      </c>
      <c r="D706" s="10">
        <v>3699</v>
      </c>
      <c r="E706">
        <f>IF(ISNUMBER(MATCH(D706, [2]top_bds_ht_degrees!$F:$F, 0)), 1, 0)</f>
        <v>1</v>
      </c>
    </row>
    <row r="707" spans="1:5">
      <c r="A707" s="4" t="s">
        <v>683</v>
      </c>
      <c r="B707" s="6">
        <v>26.119900000000001</v>
      </c>
      <c r="C707" s="6">
        <f>VLOOKUP(B707,[1]Crosswalk2010to2020!$I:$J,2,FALSE)</f>
        <v>26.119900000000001</v>
      </c>
      <c r="D707" s="10">
        <v>3699</v>
      </c>
      <c r="E707">
        <f>IF(ISNUMBER(MATCH(D707, [2]top_bds_ht_degrees!$F:$F, 0)), 1, 0)</f>
        <v>1</v>
      </c>
    </row>
    <row r="708" spans="1:5">
      <c r="A708" s="1" t="s">
        <v>684</v>
      </c>
      <c r="B708" s="6">
        <v>26.120100000000001</v>
      </c>
      <c r="C708" s="6">
        <f>VLOOKUP(B708,[1]Crosswalk2010to2020!$I:$J,2,FALSE)</f>
        <v>26.120100000000001</v>
      </c>
      <c r="D708" s="10">
        <v>3699</v>
      </c>
      <c r="E708">
        <f>IF(ISNUMBER(MATCH(D708, [2]top_bds_ht_degrees!$F:$F, 0)), 1, 0)</f>
        <v>1</v>
      </c>
    </row>
    <row r="709" spans="1:5">
      <c r="A709" s="1" t="s">
        <v>685</v>
      </c>
      <c r="B709" s="6">
        <v>26.130299999999998</v>
      </c>
      <c r="C709" s="6">
        <f>VLOOKUP(B709,[1]Crosswalk2010to2020!$I:$J,2,FALSE)</f>
        <v>26.130299999999998</v>
      </c>
      <c r="D709" s="10">
        <v>3699</v>
      </c>
      <c r="E709">
        <f>IF(ISNUMBER(MATCH(D709, [2]top_bds_ht_degrees!$F:$F, 0)), 1, 0)</f>
        <v>1</v>
      </c>
    </row>
    <row r="710" spans="1:5">
      <c r="A710" s="1" t="s">
        <v>686</v>
      </c>
      <c r="B710" s="6">
        <v>26.130400000000002</v>
      </c>
      <c r="C710" s="6">
        <f>VLOOKUP(B710,[1]Crosswalk2010to2020!$I:$J,2,FALSE)</f>
        <v>26.130400000000002</v>
      </c>
      <c r="D710" s="10">
        <v>3699</v>
      </c>
      <c r="E710">
        <f>IF(ISNUMBER(MATCH(D710, [2]top_bds_ht_degrees!$F:$F, 0)), 1, 0)</f>
        <v>1</v>
      </c>
    </row>
    <row r="711" spans="1:5">
      <c r="A711" s="1" t="s">
        <v>687</v>
      </c>
      <c r="B711" s="6">
        <v>26.9999</v>
      </c>
      <c r="C711" s="6">
        <f>VLOOKUP(B711,[1]Crosswalk2010to2020!$I:$J,2,FALSE)</f>
        <v>26.9999</v>
      </c>
      <c r="D711" s="10">
        <v>3699</v>
      </c>
      <c r="E711">
        <f>IF(ISNUMBER(MATCH(D711, [2]top_bds_ht_degrees!$F:$F, 0)), 1, 0)</f>
        <v>1</v>
      </c>
    </row>
    <row r="712" spans="1:5">
      <c r="A712" s="5" t="s">
        <v>688</v>
      </c>
      <c r="B712" s="6">
        <v>27</v>
      </c>
      <c r="C712" s="6">
        <f>VLOOKUP(B712,[1]Crosswalk2010to2020!$I:$J,2,FALSE)</f>
        <v>27</v>
      </c>
      <c r="D712" s="11">
        <v>3700</v>
      </c>
      <c r="E712">
        <f>IF(ISNUMBER(MATCH(D712, [2]top_bds_ht_degrees!$F:$F, 0)), 1, 0)</f>
        <v>0</v>
      </c>
    </row>
    <row r="713" spans="1:5">
      <c r="A713" s="4" t="s">
        <v>689</v>
      </c>
      <c r="B713" s="6">
        <v>27.010100000000001</v>
      </c>
      <c r="C713" s="6">
        <f>VLOOKUP(B713,[1]Crosswalk2010to2020!$I:$J,2,FALSE)</f>
        <v>27.010100000000001</v>
      </c>
      <c r="D713" s="10">
        <v>3700</v>
      </c>
      <c r="E713">
        <f>IF(ISNUMBER(MATCH(D713, [2]top_bds_ht_degrees!$F:$F, 0)), 1, 0)</f>
        <v>0</v>
      </c>
    </row>
    <row r="714" spans="1:5">
      <c r="A714" s="5" t="s">
        <v>690</v>
      </c>
      <c r="B714" s="6">
        <v>27</v>
      </c>
      <c r="C714" s="6">
        <f>VLOOKUP(B714,[1]Crosswalk2010to2020!$I:$J,2,FALSE)</f>
        <v>27</v>
      </c>
      <c r="D714" s="11">
        <v>3701</v>
      </c>
      <c r="E714">
        <f>IF(ISNUMBER(MATCH(D714, [2]top_bds_ht_degrees!$F:$F, 0)), 1, 0)</f>
        <v>1</v>
      </c>
    </row>
    <row r="715" spans="1:5">
      <c r="A715" s="4" t="s">
        <v>690</v>
      </c>
      <c r="B715" s="6">
        <v>27.030100000000001</v>
      </c>
      <c r="C715" s="6">
        <f>VLOOKUP(B715,[1]Crosswalk2010to2020!$I:$J,2,FALSE)</f>
        <v>27.030100000000001</v>
      </c>
      <c r="D715" s="10">
        <v>3701</v>
      </c>
      <c r="E715">
        <f>IF(ISNUMBER(MATCH(D715, [2]top_bds_ht_degrees!$F:$F, 0)), 1, 0)</f>
        <v>1</v>
      </c>
    </row>
    <row r="716" spans="1:5">
      <c r="A716" s="4" t="s">
        <v>691</v>
      </c>
      <c r="B716" s="6">
        <v>27.0303</v>
      </c>
      <c r="C716" s="6">
        <f>VLOOKUP(B716,[1]Crosswalk2010to2020!$I:$J,2,FALSE)</f>
        <v>27.0303</v>
      </c>
      <c r="D716" s="10">
        <v>3701</v>
      </c>
      <c r="E716">
        <f>IF(ISNUMBER(MATCH(D716, [2]top_bds_ht_degrees!$F:$F, 0)), 1, 0)</f>
        <v>1</v>
      </c>
    </row>
    <row r="717" spans="1:5">
      <c r="A717" s="4" t="s">
        <v>692</v>
      </c>
      <c r="B717" s="6">
        <v>27.039899999999999</v>
      </c>
      <c r="C717" s="6">
        <f>VLOOKUP(B717,[1]Crosswalk2010to2020!$I:$J,2,FALSE)</f>
        <v>27.039899999999999</v>
      </c>
      <c r="D717" s="10">
        <v>3701</v>
      </c>
      <c r="E717">
        <f>IF(ISNUMBER(MATCH(D717, [2]top_bds_ht_degrees!$F:$F, 0)), 1, 0)</f>
        <v>1</v>
      </c>
    </row>
    <row r="718" spans="1:5">
      <c r="A718" s="5" t="s">
        <v>693</v>
      </c>
      <c r="B718" s="6">
        <v>27</v>
      </c>
      <c r="C718" s="6">
        <f>VLOOKUP(B718,[1]Crosswalk2010to2020!$I:$J,2,FALSE)</f>
        <v>27</v>
      </c>
      <c r="D718" s="11">
        <v>3702</v>
      </c>
      <c r="E718">
        <f>IF(ISNUMBER(MATCH(D718, [2]top_bds_ht_degrees!$F:$F, 0)), 1, 0)</f>
        <v>1</v>
      </c>
    </row>
    <row r="719" spans="1:5">
      <c r="A719" s="4" t="s">
        <v>694</v>
      </c>
      <c r="B719" s="6">
        <v>27.0501</v>
      </c>
      <c r="C719" s="6">
        <f>VLOOKUP(B719,[1]Crosswalk2010to2020!$I:$J,2,FALSE)</f>
        <v>27.0501</v>
      </c>
      <c r="D719" s="10">
        <v>3702</v>
      </c>
      <c r="E719">
        <f>IF(ISNUMBER(MATCH(D719, [2]top_bds_ht_degrees!$F:$F, 0)), 1, 0)</f>
        <v>1</v>
      </c>
    </row>
    <row r="720" spans="1:5">
      <c r="A720" s="4" t="s">
        <v>695</v>
      </c>
      <c r="B720" s="6">
        <v>27.0502</v>
      </c>
      <c r="C720" s="6">
        <f>VLOOKUP(B720,[1]Crosswalk2010to2020!$I:$J,2,FALSE)</f>
        <v>27.0502</v>
      </c>
      <c r="D720" s="10">
        <v>3702</v>
      </c>
      <c r="E720">
        <f>IF(ISNUMBER(MATCH(D720, [2]top_bds_ht_degrees!$F:$F, 0)), 1, 0)</f>
        <v>1</v>
      </c>
    </row>
    <row r="721" spans="1:5">
      <c r="A721" s="4" t="s">
        <v>696</v>
      </c>
      <c r="B721" s="6">
        <v>27.059899999999999</v>
      </c>
      <c r="C721" s="6">
        <f>VLOOKUP(B721,[1]Crosswalk2010to2020!$I:$J,2,FALSE)</f>
        <v>27.059899999999999</v>
      </c>
      <c r="D721" s="10">
        <v>3702</v>
      </c>
      <c r="E721">
        <f>IF(ISNUMBER(MATCH(D721, [2]top_bds_ht_degrees!$F:$F, 0)), 1, 0)</f>
        <v>1</v>
      </c>
    </row>
    <row r="722" spans="1:5">
      <c r="A722" s="4" t="s">
        <v>697</v>
      </c>
      <c r="B722" s="6">
        <v>27.9999</v>
      </c>
      <c r="C722" s="6">
        <f>VLOOKUP(B722,[1]Crosswalk2010to2020!$I:$J,2,FALSE)</f>
        <v>27.9999</v>
      </c>
      <c r="D722" s="10">
        <v>3702</v>
      </c>
      <c r="E722">
        <f>IF(ISNUMBER(MATCH(D722, [2]top_bds_ht_degrees!$F:$F, 0)), 1, 0)</f>
        <v>1</v>
      </c>
    </row>
    <row r="723" spans="1:5">
      <c r="A723" s="5" t="s">
        <v>698</v>
      </c>
      <c r="B723" s="6">
        <v>27</v>
      </c>
      <c r="C723" s="6">
        <f>VLOOKUP(B723,[1]Crosswalk2010to2020!$I:$J,2,FALSE)</f>
        <v>27</v>
      </c>
      <c r="D723" s="11">
        <v>3799</v>
      </c>
      <c r="E723">
        <f>IF(ISNUMBER(MATCH(D723, [2]top_bds_ht_degrees!$F:$F, 0)), 1, 0)</f>
        <v>0</v>
      </c>
    </row>
    <row r="724" spans="1:5">
      <c r="A724" s="4" t="s">
        <v>699</v>
      </c>
      <c r="B724" s="6">
        <v>27.010200000000001</v>
      </c>
      <c r="C724" s="6">
        <f>VLOOKUP(B724,[1]Crosswalk2010to2020!$I:$J,2,FALSE)</f>
        <v>27.010200000000001</v>
      </c>
      <c r="D724" s="10">
        <v>3799</v>
      </c>
      <c r="E724">
        <f>IF(ISNUMBER(MATCH(D724, [2]top_bds_ht_degrees!$F:$F, 0)), 1, 0)</f>
        <v>0</v>
      </c>
    </row>
    <row r="725" spans="1:5">
      <c r="A725" s="4" t="s">
        <v>700</v>
      </c>
      <c r="B725" s="6">
        <v>27.010300000000001</v>
      </c>
      <c r="C725" s="6">
        <f>VLOOKUP(B725,[1]Crosswalk2010to2020!$I:$J,2,FALSE)</f>
        <v>27.010300000000001</v>
      </c>
      <c r="D725" s="10">
        <v>3799</v>
      </c>
      <c r="E725">
        <f>IF(ISNUMBER(MATCH(D725, [2]top_bds_ht_degrees!$F:$F, 0)), 1, 0)</f>
        <v>0</v>
      </c>
    </row>
    <row r="726" spans="1:5">
      <c r="A726" s="4" t="s">
        <v>701</v>
      </c>
      <c r="B726" s="6">
        <v>27.010400000000001</v>
      </c>
      <c r="C726" s="6">
        <f>VLOOKUP(B726,[1]Crosswalk2010to2020!$I:$J,2,FALSE)</f>
        <v>27.010400000000001</v>
      </c>
      <c r="D726" s="10">
        <v>3799</v>
      </c>
      <c r="E726">
        <f>IF(ISNUMBER(MATCH(D726, [2]top_bds_ht_degrees!$F:$F, 0)), 1, 0)</f>
        <v>0</v>
      </c>
    </row>
    <row r="727" spans="1:5">
      <c r="A727" s="4" t="s">
        <v>702</v>
      </c>
      <c r="B727" s="6">
        <v>27.0105</v>
      </c>
      <c r="C727" s="6">
        <f>VLOOKUP(B727,[1]Crosswalk2010to2020!$I:$J,2,FALSE)</f>
        <v>27.0105</v>
      </c>
      <c r="D727" s="10">
        <v>3799</v>
      </c>
      <c r="E727">
        <f>IF(ISNUMBER(MATCH(D727, [2]top_bds_ht_degrees!$F:$F, 0)), 1, 0)</f>
        <v>0</v>
      </c>
    </row>
    <row r="728" spans="1:5">
      <c r="A728" s="4" t="s">
        <v>703</v>
      </c>
      <c r="B728" s="6">
        <v>27.0199</v>
      </c>
      <c r="C728" s="6">
        <f>VLOOKUP(B728,[1]Crosswalk2010to2020!$I:$J,2,FALSE)</f>
        <v>27.0199</v>
      </c>
      <c r="D728" s="10">
        <v>3799</v>
      </c>
      <c r="E728">
        <f>IF(ISNUMBER(MATCH(D728, [2]top_bds_ht_degrees!$F:$F, 0)), 1, 0)</f>
        <v>0</v>
      </c>
    </row>
    <row r="729" spans="1:5">
      <c r="A729" s="5" t="s">
        <v>704</v>
      </c>
      <c r="B729" s="6">
        <v>29</v>
      </c>
      <c r="C729" s="6">
        <f>VLOOKUP(B729,[1]Crosswalk2010to2020!$I:$J,2,FALSE)</f>
        <v>29</v>
      </c>
      <c r="D729" s="11">
        <v>3801</v>
      </c>
      <c r="E729">
        <f>IF(ISNUMBER(MATCH(D729, [2]top_bds_ht_degrees!$F:$F, 0)), 1, 0)</f>
        <v>0</v>
      </c>
    </row>
    <row r="730" spans="1:5">
      <c r="A730" s="4" t="s">
        <v>705</v>
      </c>
      <c r="B730" s="6">
        <v>28.010100000000001</v>
      </c>
      <c r="C730" s="6">
        <f>VLOOKUP(B730,[1]Crosswalk2010to2020!$I:$J,2,FALSE)</f>
        <v>28.010100000000001</v>
      </c>
      <c r="D730" s="10">
        <v>3801</v>
      </c>
      <c r="E730">
        <f>IF(ISNUMBER(MATCH(D730, [2]top_bds_ht_degrees!$F:$F, 0)), 1, 0)</f>
        <v>0</v>
      </c>
    </row>
    <row r="731" spans="1:5">
      <c r="A731" s="4" t="s">
        <v>706</v>
      </c>
      <c r="B731" s="6">
        <v>28.030100000000001</v>
      </c>
      <c r="C731" s="6">
        <f>VLOOKUP(B731,[1]Crosswalk2010to2020!$I:$J,2,FALSE)</f>
        <v>28.030100000000001</v>
      </c>
      <c r="D731" s="10">
        <v>3801</v>
      </c>
      <c r="E731">
        <f>IF(ISNUMBER(MATCH(D731, [2]top_bds_ht_degrees!$F:$F, 0)), 1, 0)</f>
        <v>0</v>
      </c>
    </row>
    <row r="732" spans="1:5">
      <c r="A732" s="4" t="s">
        <v>707</v>
      </c>
      <c r="B732" s="6">
        <v>28.040099999999999</v>
      </c>
      <c r="C732" s="6">
        <f>VLOOKUP(B732,[1]Crosswalk2010to2020!$I:$J,2,FALSE)</f>
        <v>28.040099999999999</v>
      </c>
      <c r="D732" s="10">
        <v>3801</v>
      </c>
      <c r="E732">
        <f>IF(ISNUMBER(MATCH(D732, [2]top_bds_ht_degrees!$F:$F, 0)), 1, 0)</f>
        <v>0</v>
      </c>
    </row>
    <row r="733" spans="1:5">
      <c r="A733" s="4" t="s">
        <v>704</v>
      </c>
      <c r="B733" s="6">
        <v>29.010100000000001</v>
      </c>
      <c r="C733" s="6" t="e">
        <f>VLOOKUP(B733,[1]Crosswalk2010to2020!$I:$J,2,FALSE)</f>
        <v>#N/A</v>
      </c>
      <c r="D733" s="10">
        <v>3801</v>
      </c>
      <c r="E733">
        <f>IF(ISNUMBER(MATCH(D733, [2]top_bds_ht_degrees!$F:$F, 0)), 1, 0)</f>
        <v>0</v>
      </c>
    </row>
    <row r="734" spans="1:5">
      <c r="A734" s="5" t="s">
        <v>708</v>
      </c>
      <c r="B734" s="6">
        <v>30</v>
      </c>
      <c r="C734" s="6">
        <f>VLOOKUP(B734,[1]Crosswalk2010to2020!$I:$J,2,FALSE)</f>
        <v>30</v>
      </c>
      <c r="D734" s="11">
        <v>4001</v>
      </c>
      <c r="E734">
        <f>IF(ISNUMBER(MATCH(D734, [2]top_bds_ht_degrees!$F:$F, 0)), 1, 0)</f>
        <v>0</v>
      </c>
    </row>
    <row r="735" spans="1:5">
      <c r="A735" s="4" t="s">
        <v>709</v>
      </c>
      <c r="B735" s="6">
        <v>30.120100000000001</v>
      </c>
      <c r="C735" s="6">
        <f>VLOOKUP(B735,[1]Crosswalk2010to2020!$I:$J,2,FALSE)</f>
        <v>30.120100000000001</v>
      </c>
      <c r="D735" s="10">
        <v>4001</v>
      </c>
      <c r="E735">
        <f>IF(ISNUMBER(MATCH(D735, [2]top_bds_ht_degrees!$F:$F, 0)), 1, 0)</f>
        <v>0</v>
      </c>
    </row>
    <row r="736" spans="1:5">
      <c r="A736" s="4" t="s">
        <v>710</v>
      </c>
      <c r="B736" s="6">
        <v>30.120200000000001</v>
      </c>
      <c r="C736" s="6">
        <f>VLOOKUP(B736,[1]Crosswalk2010to2020!$I:$J,2,FALSE)</f>
        <v>30.120200000000001</v>
      </c>
      <c r="D736" s="10">
        <v>4001</v>
      </c>
      <c r="E736">
        <f>IF(ISNUMBER(MATCH(D736, [2]top_bds_ht_degrees!$F:$F, 0)), 1, 0)</f>
        <v>0</v>
      </c>
    </row>
    <row r="737" spans="1:5">
      <c r="A737" s="4" t="s">
        <v>711</v>
      </c>
      <c r="B737" s="6">
        <v>30.120100000000001</v>
      </c>
      <c r="C737" s="6">
        <f>VLOOKUP(B737,[1]Crosswalk2010to2020!$I:$J,2,FALSE)</f>
        <v>30.120100000000001</v>
      </c>
      <c r="D737" s="10">
        <v>4001</v>
      </c>
      <c r="E737">
        <f>IF(ISNUMBER(MATCH(D737, [2]top_bds_ht_degrees!$F:$F, 0)), 1, 0)</f>
        <v>0</v>
      </c>
    </row>
    <row r="738" spans="1:5">
      <c r="A738" s="4" t="s">
        <v>712</v>
      </c>
      <c r="B738" s="6">
        <v>30.130099999999999</v>
      </c>
      <c r="C738" s="6">
        <f>VLOOKUP(B738,[1]Crosswalk2010to2020!$I:$J,2,FALSE)</f>
        <v>30.130099999999999</v>
      </c>
      <c r="D738" s="10">
        <v>4001</v>
      </c>
      <c r="E738">
        <f>IF(ISNUMBER(MATCH(D738, [2]top_bds_ht_degrees!$F:$F, 0)), 1, 0)</f>
        <v>0</v>
      </c>
    </row>
    <row r="739" spans="1:5">
      <c r="A739" s="4" t="s">
        <v>713</v>
      </c>
      <c r="B739" s="6">
        <v>30.1401</v>
      </c>
      <c r="C739" s="6">
        <f>VLOOKUP(B739,[1]Crosswalk2010to2020!$I:$J,2,FALSE)</f>
        <v>30.1401</v>
      </c>
      <c r="D739" s="10">
        <v>4001</v>
      </c>
      <c r="E739">
        <f>IF(ISNUMBER(MATCH(D739, [2]top_bds_ht_degrees!$F:$F, 0)), 1, 0)</f>
        <v>0</v>
      </c>
    </row>
    <row r="740" spans="1:5">
      <c r="A740" s="4" t="s">
        <v>714</v>
      </c>
      <c r="B740" s="6">
        <v>30.200099999999999</v>
      </c>
      <c r="C740" s="6">
        <f>VLOOKUP(B740,[1]Crosswalk2010to2020!$I:$J,2,FALSE)</f>
        <v>30.200099999999999</v>
      </c>
      <c r="D740" s="10">
        <v>4001</v>
      </c>
      <c r="E740">
        <f>IF(ISNUMBER(MATCH(D740, [2]top_bds_ht_degrees!$F:$F, 0)), 1, 0)</f>
        <v>0</v>
      </c>
    </row>
    <row r="741" spans="1:5">
      <c r="A741" s="4" t="s">
        <v>715</v>
      </c>
      <c r="B741" s="6">
        <v>30.210100000000001</v>
      </c>
      <c r="C741" s="6">
        <f>VLOOKUP(B741,[1]Crosswalk2010to2020!$I:$J,2,FALSE)</f>
        <v>30.210100000000001</v>
      </c>
      <c r="D741" s="10">
        <v>4001</v>
      </c>
      <c r="E741">
        <f>IF(ISNUMBER(MATCH(D741, [2]top_bds_ht_degrees!$F:$F, 0)), 1, 0)</f>
        <v>0</v>
      </c>
    </row>
    <row r="742" spans="1:5">
      <c r="A742" s="4" t="s">
        <v>716</v>
      </c>
      <c r="B742" s="6">
        <v>30.220099999999999</v>
      </c>
      <c r="C742" s="6">
        <f>VLOOKUP(B742,[1]Crosswalk2010to2020!$I:$J,2,FALSE)</f>
        <v>30.220099999999999</v>
      </c>
      <c r="D742" s="10">
        <v>4001</v>
      </c>
      <c r="E742">
        <f>IF(ISNUMBER(MATCH(D742, [2]top_bds_ht_degrees!$F:$F, 0)), 1, 0)</f>
        <v>0</v>
      </c>
    </row>
    <row r="743" spans="1:5">
      <c r="A743" s="4" t="s">
        <v>717</v>
      </c>
      <c r="B743" s="6">
        <v>30.220199999999998</v>
      </c>
      <c r="C743" s="6">
        <f>VLOOKUP(B743,[1]Crosswalk2010to2020!$I:$J,2,FALSE)</f>
        <v>30.220199999999998</v>
      </c>
      <c r="D743" s="10">
        <v>4001</v>
      </c>
      <c r="E743">
        <f>IF(ISNUMBER(MATCH(D743, [2]top_bds_ht_degrees!$F:$F, 0)), 1, 0)</f>
        <v>0</v>
      </c>
    </row>
    <row r="744" spans="1:5">
      <c r="A744" s="4" t="s">
        <v>718</v>
      </c>
      <c r="B744" s="6">
        <v>30.2301</v>
      </c>
      <c r="C744" s="6">
        <f>VLOOKUP(B744,[1]Crosswalk2010to2020!$I:$J,2,FALSE)</f>
        <v>30.2301</v>
      </c>
      <c r="D744" s="10">
        <v>4001</v>
      </c>
      <c r="E744">
        <f>IF(ISNUMBER(MATCH(D744, [2]top_bds_ht_degrees!$F:$F, 0)), 1, 0)</f>
        <v>0</v>
      </c>
    </row>
    <row r="745" spans="1:5">
      <c r="A745" s="5" t="s">
        <v>719</v>
      </c>
      <c r="B745" s="6">
        <v>30</v>
      </c>
      <c r="C745" s="6">
        <f>VLOOKUP(B745,[1]Crosswalk2010to2020!$I:$J,2,FALSE)</f>
        <v>30</v>
      </c>
      <c r="D745" s="11">
        <v>4002</v>
      </c>
      <c r="E745">
        <f>IF(ISNUMBER(MATCH(D745, [2]top_bds_ht_degrees!$F:$F, 0)), 1, 0)</f>
        <v>0</v>
      </c>
    </row>
    <row r="746" spans="1:5">
      <c r="A746" s="1" t="s">
        <v>719</v>
      </c>
      <c r="B746" s="6">
        <v>30.190100000000001</v>
      </c>
      <c r="C746" s="6">
        <f>VLOOKUP(B746,[1]Crosswalk2010to2020!$I:$J,2,FALSE)</f>
        <v>30.190100000000001</v>
      </c>
      <c r="D746" s="10">
        <v>4002</v>
      </c>
      <c r="E746">
        <f>IF(ISNUMBER(MATCH(D746, [2]top_bds_ht_degrees!$F:$F, 0)), 1, 0)</f>
        <v>0</v>
      </c>
    </row>
    <row r="747" spans="1:5">
      <c r="A747" s="5" t="s">
        <v>720</v>
      </c>
      <c r="B747" s="6">
        <v>30</v>
      </c>
      <c r="C747" s="6">
        <f>VLOOKUP(B747,[1]Crosswalk2010to2020!$I:$J,2,FALSE)</f>
        <v>30</v>
      </c>
      <c r="D747" s="11">
        <v>4003</v>
      </c>
      <c r="E747">
        <f>IF(ISNUMBER(MATCH(D747, [2]top_bds_ht_degrees!$F:$F, 0)), 1, 0)</f>
        <v>0</v>
      </c>
    </row>
    <row r="748" spans="1:5">
      <c r="A748" s="1" t="s">
        <v>720</v>
      </c>
      <c r="B748" s="6">
        <v>30.240100000000002</v>
      </c>
      <c r="C748" s="6" t="e">
        <f>VLOOKUP(B748,[1]Crosswalk2010to2020!$I:$J,2,FALSE)</f>
        <v>#N/A</v>
      </c>
      <c r="D748" s="10">
        <v>4003</v>
      </c>
      <c r="E748">
        <f>IF(ISNUMBER(MATCH(D748, [2]top_bds_ht_degrees!$F:$F, 0)), 1, 0)</f>
        <v>0</v>
      </c>
    </row>
    <row r="749" spans="1:5">
      <c r="A749" s="5" t="s">
        <v>721</v>
      </c>
      <c r="B749" s="6">
        <v>30</v>
      </c>
      <c r="C749" s="6">
        <f>VLOOKUP(B749,[1]Crosswalk2010to2020!$I:$J,2,FALSE)</f>
        <v>30</v>
      </c>
      <c r="D749" s="11">
        <v>4004</v>
      </c>
      <c r="E749">
        <f>IF(ISNUMBER(MATCH(D749, [2]top_bds_ht_degrees!$F:$F, 0)), 1, 0)</f>
        <v>0</v>
      </c>
    </row>
    <row r="750" spans="1:5">
      <c r="A750" s="4" t="s">
        <v>721</v>
      </c>
      <c r="B750" s="6">
        <v>30.1601</v>
      </c>
      <c r="C750" s="6">
        <f>VLOOKUP(B750,[1]Crosswalk2010to2020!$I:$J,2,FALSE)</f>
        <v>30.1601</v>
      </c>
      <c r="D750" s="10">
        <v>4004</v>
      </c>
      <c r="E750">
        <f>IF(ISNUMBER(MATCH(D750, [2]top_bds_ht_degrees!$F:$F, 0)), 1, 0)</f>
        <v>0</v>
      </c>
    </row>
    <row r="751" spans="1:5">
      <c r="A751" s="5" t="s">
        <v>722</v>
      </c>
      <c r="B751" s="6">
        <v>30</v>
      </c>
      <c r="C751" s="6">
        <f>VLOOKUP(B751,[1]Crosswalk2010to2020!$I:$J,2,FALSE)</f>
        <v>30</v>
      </c>
      <c r="D751" s="11">
        <v>4005</v>
      </c>
      <c r="E751">
        <f>IF(ISNUMBER(MATCH(D751, [2]top_bds_ht_degrees!$F:$F, 0)), 1, 0)</f>
        <v>1</v>
      </c>
    </row>
    <row r="752" spans="1:5">
      <c r="A752" s="4" t="s">
        <v>722</v>
      </c>
      <c r="B752" s="6">
        <v>30.080100000000002</v>
      </c>
      <c r="C752" s="6">
        <f>VLOOKUP(B752,[1]Crosswalk2010to2020!$I:$J,2,FALSE)</f>
        <v>30.080100000000002</v>
      </c>
      <c r="D752" s="10">
        <v>4005</v>
      </c>
      <c r="E752">
        <f>IF(ISNUMBER(MATCH(D752, [2]top_bds_ht_degrees!$F:$F, 0)), 1, 0)</f>
        <v>1</v>
      </c>
    </row>
    <row r="753" spans="1:5">
      <c r="A753" s="5" t="s">
        <v>723</v>
      </c>
      <c r="B753" s="6">
        <v>30</v>
      </c>
      <c r="C753" s="6">
        <f>VLOOKUP(B753,[1]Crosswalk2010to2020!$I:$J,2,FALSE)</f>
        <v>30</v>
      </c>
      <c r="D753" s="11">
        <v>4006</v>
      </c>
      <c r="E753">
        <f>IF(ISNUMBER(MATCH(D753, [2]top_bds_ht_degrees!$F:$F, 0)), 1, 0)</f>
        <v>1</v>
      </c>
    </row>
    <row r="754" spans="1:5">
      <c r="A754" s="4" t="s">
        <v>724</v>
      </c>
      <c r="B754" s="6">
        <v>30.100100000000001</v>
      </c>
      <c r="C754" s="6">
        <f>VLOOKUP(B754,[1]Crosswalk2010to2020!$I:$J,2,FALSE)</f>
        <v>30.100100000000001</v>
      </c>
      <c r="D754" s="10">
        <v>4006</v>
      </c>
      <c r="E754">
        <f>IF(ISNUMBER(MATCH(D754, [2]top_bds_ht_degrees!$F:$F, 0)), 1, 0)</f>
        <v>1</v>
      </c>
    </row>
    <row r="755" spans="1:5">
      <c r="A755" s="4" t="s">
        <v>725</v>
      </c>
      <c r="B755" s="6">
        <v>30.2501</v>
      </c>
      <c r="C755" s="6">
        <f>VLOOKUP(B755,[1]Crosswalk2010to2020!$I:$J,2,FALSE)</f>
        <v>30.2501</v>
      </c>
      <c r="D755" s="10">
        <v>4006</v>
      </c>
      <c r="E755">
        <f>IF(ISNUMBER(MATCH(D755, [2]top_bds_ht_degrees!$F:$F, 0)), 1, 0)</f>
        <v>1</v>
      </c>
    </row>
    <row r="756" spans="1:5">
      <c r="A756" s="5" t="s">
        <v>726</v>
      </c>
      <c r="B756" s="6">
        <v>30</v>
      </c>
      <c r="C756" s="6">
        <f>VLOOKUP(B756,[1]Crosswalk2010to2020!$I:$J,2,FALSE)</f>
        <v>30</v>
      </c>
      <c r="D756" s="11">
        <v>4007</v>
      </c>
      <c r="E756">
        <f>IF(ISNUMBER(MATCH(D756, [2]top_bds_ht_degrees!$F:$F, 0)), 1, 0)</f>
        <v>0</v>
      </c>
    </row>
    <row r="757" spans="1:5">
      <c r="A757" s="4" t="s">
        <v>727</v>
      </c>
      <c r="B757" s="6">
        <v>30.0501</v>
      </c>
      <c r="C757" s="6">
        <f>VLOOKUP(B757,[1]Crosswalk2010to2020!$I:$J,2,FALSE)</f>
        <v>30.0501</v>
      </c>
      <c r="D757" s="10">
        <v>4007</v>
      </c>
      <c r="E757">
        <f>IF(ISNUMBER(MATCH(D757, [2]top_bds_ht_degrees!$F:$F, 0)), 1, 0)</f>
        <v>0</v>
      </c>
    </row>
    <row r="758" spans="1:5">
      <c r="A758" s="4" t="s">
        <v>728</v>
      </c>
      <c r="B758" s="6">
        <v>30.110099999999999</v>
      </c>
      <c r="C758" s="6">
        <f>VLOOKUP(B758,[1]Crosswalk2010to2020!$I:$J,2,FALSE)</f>
        <v>30.110099999999999</v>
      </c>
      <c r="D758" s="10">
        <v>4007</v>
      </c>
      <c r="E758">
        <f>IF(ISNUMBER(MATCH(D758, [2]top_bds_ht_degrees!$F:$F, 0)), 1, 0)</f>
        <v>0</v>
      </c>
    </row>
    <row r="759" spans="1:5">
      <c r="A759" s="4" t="s">
        <v>729</v>
      </c>
      <c r="B759" s="6">
        <v>30.150099999999998</v>
      </c>
      <c r="C759" s="6">
        <f>VLOOKUP(B759,[1]Crosswalk2010to2020!$I:$J,2,FALSE)</f>
        <v>30.150099999999998</v>
      </c>
      <c r="D759" s="10">
        <v>4007</v>
      </c>
      <c r="E759">
        <f>IF(ISNUMBER(MATCH(D759, [2]top_bds_ht_degrees!$F:$F, 0)), 1, 0)</f>
        <v>0</v>
      </c>
    </row>
    <row r="760" spans="1:5">
      <c r="A760" s="5" t="s">
        <v>730</v>
      </c>
      <c r="B760" s="6">
        <v>30</v>
      </c>
      <c r="C760" s="6">
        <f>VLOOKUP(B760,[1]Crosswalk2010to2020!$I:$J,2,FALSE)</f>
        <v>30</v>
      </c>
      <c r="D760" s="11">
        <v>4008</v>
      </c>
      <c r="E760">
        <f>IF(ISNUMBER(MATCH(D760, [2]top_bds_ht_degrees!$F:$F, 0)), 1, 0)</f>
        <v>0</v>
      </c>
    </row>
    <row r="761" spans="1:5">
      <c r="A761" s="4" t="s">
        <v>731</v>
      </c>
      <c r="B761" s="6">
        <v>30.010100000000001</v>
      </c>
      <c r="C761" s="6">
        <f>VLOOKUP(B761,[1]Crosswalk2010to2020!$I:$J,2,FALSE)</f>
        <v>30.010100000000001</v>
      </c>
      <c r="D761" s="10">
        <v>4008</v>
      </c>
      <c r="E761">
        <f>IF(ISNUMBER(MATCH(D761, [2]top_bds_ht_degrees!$F:$F, 0)), 1, 0)</f>
        <v>0</v>
      </c>
    </row>
    <row r="762" spans="1:5">
      <c r="A762" s="4" t="s">
        <v>732</v>
      </c>
      <c r="B762" s="6">
        <v>30.060099999999998</v>
      </c>
      <c r="C762" s="6">
        <f>VLOOKUP(B762,[1]Crosswalk2010to2020!$I:$J,2,FALSE)</f>
        <v>30.060099999999998</v>
      </c>
      <c r="D762" s="10">
        <v>4008</v>
      </c>
      <c r="E762">
        <f>IF(ISNUMBER(MATCH(D762, [2]top_bds_ht_degrees!$F:$F, 0)), 1, 0)</f>
        <v>0</v>
      </c>
    </row>
    <row r="763" spans="1:5">
      <c r="A763" s="4" t="s">
        <v>733</v>
      </c>
      <c r="B763" s="6">
        <v>30.170100000000001</v>
      </c>
      <c r="C763" s="6">
        <f>VLOOKUP(B763,[1]Crosswalk2010to2020!$I:$J,2,FALSE)</f>
        <v>30.170100000000001</v>
      </c>
      <c r="D763" s="10">
        <v>4008</v>
      </c>
      <c r="E763">
        <f>IF(ISNUMBER(MATCH(D763, [2]top_bds_ht_degrees!$F:$F, 0)), 1, 0)</f>
        <v>0</v>
      </c>
    </row>
    <row r="764" spans="1:5">
      <c r="A764" s="4" t="s">
        <v>734</v>
      </c>
      <c r="B764" s="6">
        <v>30.180099999999999</v>
      </c>
      <c r="C764" s="6">
        <f>VLOOKUP(B764,[1]Crosswalk2010to2020!$I:$J,2,FALSE)</f>
        <v>30.180099999999999</v>
      </c>
      <c r="D764" s="10">
        <v>4008</v>
      </c>
      <c r="E764">
        <f>IF(ISNUMBER(MATCH(D764, [2]top_bds_ht_degrees!$F:$F, 0)), 1, 0)</f>
        <v>0</v>
      </c>
    </row>
    <row r="765" spans="1:5">
      <c r="A765" s="4" t="s">
        <v>735</v>
      </c>
      <c r="B765" s="6">
        <v>30.9999</v>
      </c>
      <c r="C765" s="6">
        <f>VLOOKUP(B765,[1]Crosswalk2010to2020!$I:$J,2,FALSE)</f>
        <v>30.9999</v>
      </c>
      <c r="D765" s="10">
        <v>4008</v>
      </c>
      <c r="E765">
        <f>IF(ISNUMBER(MATCH(D765, [2]top_bds_ht_degrees!$F:$F, 0)), 1, 0)</f>
        <v>0</v>
      </c>
    </row>
    <row r="766" spans="1:5">
      <c r="A766" s="5" t="s">
        <v>736</v>
      </c>
      <c r="B766" s="6">
        <v>31</v>
      </c>
      <c r="C766" s="6">
        <f>VLOOKUP(B766,[1]Crosswalk2010to2020!$I:$J,2,FALSE)</f>
        <v>31</v>
      </c>
      <c r="D766" s="11">
        <v>4101</v>
      </c>
      <c r="E766">
        <f>IF(ISNUMBER(MATCH(D766, [2]top_bds_ht_degrees!$F:$F, 0)), 1, 0)</f>
        <v>0</v>
      </c>
    </row>
    <row r="767" spans="1:5">
      <c r="A767" s="4" t="s">
        <v>737</v>
      </c>
      <c r="B767" s="6">
        <v>31.010100000000001</v>
      </c>
      <c r="C767" s="6">
        <f>VLOOKUP(B767,[1]Crosswalk2010to2020!$I:$J,2,FALSE)</f>
        <v>31.010100000000001</v>
      </c>
      <c r="D767" s="10">
        <v>4101</v>
      </c>
      <c r="E767">
        <f>IF(ISNUMBER(MATCH(D767, [2]top_bds_ht_degrees!$F:$F, 0)), 1, 0)</f>
        <v>0</v>
      </c>
    </row>
    <row r="768" spans="1:5">
      <c r="A768" s="4" t="s">
        <v>738</v>
      </c>
      <c r="B768" s="6">
        <v>31.030100000000001</v>
      </c>
      <c r="C768" s="6">
        <f>VLOOKUP(B768,[1]Crosswalk2010to2020!$I:$J,2,FALSE)</f>
        <v>31.030100000000001</v>
      </c>
      <c r="D768" s="10">
        <v>4101</v>
      </c>
      <c r="E768">
        <f>IF(ISNUMBER(MATCH(D768, [2]top_bds_ht_degrees!$F:$F, 0)), 1, 0)</f>
        <v>0</v>
      </c>
    </row>
    <row r="769" spans="1:5">
      <c r="A769" s="4" t="s">
        <v>739</v>
      </c>
      <c r="B769" s="6">
        <v>31.0501</v>
      </c>
      <c r="C769" s="6">
        <f>VLOOKUP(B769,[1]Crosswalk2010to2020!$I:$J,2,FALSE)</f>
        <v>31.0501</v>
      </c>
      <c r="D769" s="10">
        <v>4101</v>
      </c>
      <c r="E769">
        <f>IF(ISNUMBER(MATCH(D769, [2]top_bds_ht_degrees!$F:$F, 0)), 1, 0)</f>
        <v>0</v>
      </c>
    </row>
    <row r="770" spans="1:5">
      <c r="A770" s="4" t="s">
        <v>740</v>
      </c>
      <c r="B770" s="6">
        <v>31.0504</v>
      </c>
      <c r="C770" s="6">
        <f>VLOOKUP(B770,[1]Crosswalk2010to2020!$I:$J,2,FALSE)</f>
        <v>31.0504</v>
      </c>
      <c r="D770" s="10">
        <v>4101</v>
      </c>
      <c r="E770">
        <f>IF(ISNUMBER(MATCH(D770, [2]top_bds_ht_degrees!$F:$F, 0)), 1, 0)</f>
        <v>0</v>
      </c>
    </row>
    <row r="771" spans="1:5">
      <c r="A771" s="4" t="s">
        <v>741</v>
      </c>
      <c r="B771" s="6">
        <v>31.0505</v>
      </c>
      <c r="C771" s="6">
        <f>VLOOKUP(B771,[1]Crosswalk2010to2020!$I:$J,2,FALSE)</f>
        <v>31.0505</v>
      </c>
      <c r="D771" s="10">
        <v>4101</v>
      </c>
      <c r="E771">
        <f>IF(ISNUMBER(MATCH(D771, [2]top_bds_ht_degrees!$F:$F, 0)), 1, 0)</f>
        <v>0</v>
      </c>
    </row>
    <row r="772" spans="1:5">
      <c r="A772" s="4" t="s">
        <v>742</v>
      </c>
      <c r="B772" s="6">
        <v>31.059899999999999</v>
      </c>
      <c r="C772" s="6">
        <f>VLOOKUP(B772,[1]Crosswalk2010to2020!$I:$J,2,FALSE)</f>
        <v>31.059899999999999</v>
      </c>
      <c r="D772" s="10">
        <v>4101</v>
      </c>
      <c r="E772">
        <f>IF(ISNUMBER(MATCH(D772, [2]top_bds_ht_degrees!$F:$F, 0)), 1, 0)</f>
        <v>0</v>
      </c>
    </row>
    <row r="773" spans="1:5">
      <c r="A773" s="4" t="s">
        <v>743</v>
      </c>
      <c r="B773" s="6">
        <v>31.9999</v>
      </c>
      <c r="C773" s="6">
        <f>VLOOKUP(B773,[1]Crosswalk2010to2020!$I:$J,2,FALSE)</f>
        <v>31.9999</v>
      </c>
      <c r="D773" s="10">
        <v>4101</v>
      </c>
      <c r="E773">
        <f>IF(ISNUMBER(MATCH(D773, [2]top_bds_ht_degrees!$F:$F, 0)), 1, 0)</f>
        <v>0</v>
      </c>
    </row>
    <row r="774" spans="1:5">
      <c r="A774" s="5" t="s">
        <v>744</v>
      </c>
      <c r="B774" s="6">
        <v>38</v>
      </c>
      <c r="C774" s="6">
        <f>VLOOKUP(B774,[1]Crosswalk2010to2020!$I:$J,2,FALSE)</f>
        <v>38</v>
      </c>
      <c r="D774" s="11">
        <v>4801</v>
      </c>
      <c r="E774">
        <f>IF(ISNUMBER(MATCH(D774, [2]top_bds_ht_degrees!$F:$F, 0)), 1, 0)</f>
        <v>0</v>
      </c>
    </row>
    <row r="775" spans="1:5">
      <c r="A775" s="4" t="s">
        <v>745</v>
      </c>
      <c r="B775" s="6">
        <v>38.010100000000001</v>
      </c>
      <c r="C775" s="6">
        <f>VLOOKUP(B775,[1]Crosswalk2010to2020!$I:$J,2,FALSE)</f>
        <v>38.010100000000001</v>
      </c>
      <c r="D775" s="10">
        <v>4801</v>
      </c>
      <c r="E775">
        <f>IF(ISNUMBER(MATCH(D775, [2]top_bds_ht_degrees!$F:$F, 0)), 1, 0)</f>
        <v>0</v>
      </c>
    </row>
    <row r="776" spans="1:5">
      <c r="A776" s="4" t="s">
        <v>746</v>
      </c>
      <c r="B776" s="6">
        <v>38.010199999999998</v>
      </c>
      <c r="C776" s="6">
        <f>VLOOKUP(B776,[1]Crosswalk2010to2020!$I:$J,2,FALSE)</f>
        <v>38.010199999999998</v>
      </c>
      <c r="D776" s="10">
        <v>4801</v>
      </c>
      <c r="E776">
        <f>IF(ISNUMBER(MATCH(D776, [2]top_bds_ht_degrees!$F:$F, 0)), 1, 0)</f>
        <v>0</v>
      </c>
    </row>
    <row r="777" spans="1:5">
      <c r="A777" s="4" t="s">
        <v>747</v>
      </c>
      <c r="B777" s="6">
        <v>38.010300000000001</v>
      </c>
      <c r="C777" s="6">
        <f>VLOOKUP(B777,[1]Crosswalk2010to2020!$I:$J,2,FALSE)</f>
        <v>38.010300000000001</v>
      </c>
      <c r="D777" s="10">
        <v>4801</v>
      </c>
      <c r="E777">
        <f>IF(ISNUMBER(MATCH(D777, [2]top_bds_ht_degrees!$F:$F, 0)), 1, 0)</f>
        <v>0</v>
      </c>
    </row>
    <row r="778" spans="1:5">
      <c r="A778" s="4" t="s">
        <v>748</v>
      </c>
      <c r="B778" s="6">
        <v>38.0199</v>
      </c>
      <c r="C778" s="6">
        <f>VLOOKUP(B778,[1]Crosswalk2010to2020!$I:$J,2,FALSE)</f>
        <v>38.0199</v>
      </c>
      <c r="D778" s="10">
        <v>4801</v>
      </c>
      <c r="E778">
        <f>IF(ISNUMBER(MATCH(D778, [2]top_bds_ht_degrees!$F:$F, 0)), 1, 0)</f>
        <v>0</v>
      </c>
    </row>
    <row r="779" spans="1:5">
      <c r="A779" s="4" t="s">
        <v>749</v>
      </c>
      <c r="B779" s="6">
        <v>38.020099999999999</v>
      </c>
      <c r="C779" s="6">
        <f>VLOOKUP(B779,[1]Crosswalk2010to2020!$I:$J,2,FALSE)</f>
        <v>38.020099999999999</v>
      </c>
      <c r="D779" s="10">
        <v>4801</v>
      </c>
      <c r="E779">
        <f>IF(ISNUMBER(MATCH(D779, [2]top_bds_ht_degrees!$F:$F, 0)), 1, 0)</f>
        <v>0</v>
      </c>
    </row>
    <row r="780" spans="1:5">
      <c r="A780" s="4" t="s">
        <v>750</v>
      </c>
      <c r="B780" s="6">
        <v>38.020200000000003</v>
      </c>
      <c r="C780" s="6">
        <f>VLOOKUP(B780,[1]Crosswalk2010to2020!$I:$J,2,FALSE)</f>
        <v>38.020200000000003</v>
      </c>
      <c r="D780" s="10">
        <v>4801</v>
      </c>
      <c r="E780">
        <f>IF(ISNUMBER(MATCH(D780, [2]top_bds_ht_degrees!$F:$F, 0)), 1, 0)</f>
        <v>0</v>
      </c>
    </row>
    <row r="781" spans="1:5">
      <c r="A781" s="4" t="s">
        <v>751</v>
      </c>
      <c r="B781" s="6">
        <v>38.020299999999999</v>
      </c>
      <c r="C781" s="6">
        <f>VLOOKUP(B781,[1]Crosswalk2010to2020!$I:$J,2,FALSE)</f>
        <v>38.020299999999999</v>
      </c>
      <c r="D781" s="10">
        <v>4801</v>
      </c>
      <c r="E781">
        <f>IF(ISNUMBER(MATCH(D781, [2]top_bds_ht_degrees!$F:$F, 0)), 1, 0)</f>
        <v>0</v>
      </c>
    </row>
    <row r="782" spans="1:5">
      <c r="A782" s="4" t="s">
        <v>752</v>
      </c>
      <c r="B782" s="6">
        <v>38.020400000000002</v>
      </c>
      <c r="C782" s="6">
        <f>VLOOKUP(B782,[1]Crosswalk2010to2020!$I:$J,2,FALSE)</f>
        <v>38.020400000000002</v>
      </c>
      <c r="D782" s="10">
        <v>4801</v>
      </c>
      <c r="E782">
        <f>IF(ISNUMBER(MATCH(D782, [2]top_bds_ht_degrees!$F:$F, 0)), 1, 0)</f>
        <v>0</v>
      </c>
    </row>
    <row r="783" spans="1:5">
      <c r="A783" s="4" t="s">
        <v>753</v>
      </c>
      <c r="B783" s="6">
        <v>38.020499999999998</v>
      </c>
      <c r="C783" s="6">
        <f>VLOOKUP(B783,[1]Crosswalk2010to2020!$I:$J,2,FALSE)</f>
        <v>38.020499999999998</v>
      </c>
      <c r="D783" s="10">
        <v>4801</v>
      </c>
      <c r="E783">
        <f>IF(ISNUMBER(MATCH(D783, [2]top_bds_ht_degrees!$F:$F, 0)), 1, 0)</f>
        <v>0</v>
      </c>
    </row>
    <row r="784" spans="1:5">
      <c r="A784" s="4" t="s">
        <v>754</v>
      </c>
      <c r="B784" s="6">
        <v>38.020600000000002</v>
      </c>
      <c r="C784" s="6">
        <f>VLOOKUP(B784,[1]Crosswalk2010to2020!$I:$J,2,FALSE)</f>
        <v>38.020600000000002</v>
      </c>
      <c r="D784" s="10">
        <v>4801</v>
      </c>
      <c r="E784">
        <f>IF(ISNUMBER(MATCH(D784, [2]top_bds_ht_degrees!$F:$F, 0)), 1, 0)</f>
        <v>0</v>
      </c>
    </row>
    <row r="785" spans="1:5">
      <c r="A785" s="4" t="s">
        <v>755</v>
      </c>
      <c r="B785" s="6">
        <v>38.029899999999998</v>
      </c>
      <c r="C785" s="6">
        <f>VLOOKUP(B785,[1]Crosswalk2010to2020!$I:$J,2,FALSE)</f>
        <v>38.029899999999998</v>
      </c>
      <c r="D785" s="10">
        <v>4801</v>
      </c>
      <c r="E785">
        <f>IF(ISNUMBER(MATCH(D785, [2]top_bds_ht_degrees!$F:$F, 0)), 1, 0)</f>
        <v>0</v>
      </c>
    </row>
    <row r="786" spans="1:5">
      <c r="A786" s="4" t="s">
        <v>756</v>
      </c>
      <c r="B786" s="6">
        <v>38.999899999999997</v>
      </c>
      <c r="C786" s="6">
        <f>VLOOKUP(B786,[1]Crosswalk2010to2020!$I:$J,2,FALSE)</f>
        <v>38.999899999999997</v>
      </c>
      <c r="D786" s="10">
        <v>4801</v>
      </c>
      <c r="E786">
        <f>IF(ISNUMBER(MATCH(D786, [2]top_bds_ht_degrees!$F:$F, 0)), 1, 0)</f>
        <v>0</v>
      </c>
    </row>
    <row r="787" spans="1:5">
      <c r="A787" s="5" t="s">
        <v>757</v>
      </c>
      <c r="B787" s="6">
        <v>39</v>
      </c>
      <c r="C787" s="6">
        <f>VLOOKUP(B787,[1]Crosswalk2010to2020!$I:$J,2,FALSE)</f>
        <v>39</v>
      </c>
      <c r="D787" s="11">
        <v>4901</v>
      </c>
      <c r="E787">
        <f>IF(ISNUMBER(MATCH(D787, [2]top_bds_ht_degrees!$F:$F, 0)), 1, 0)</f>
        <v>0</v>
      </c>
    </row>
    <row r="788" spans="1:5">
      <c r="A788" s="4" t="s">
        <v>758</v>
      </c>
      <c r="B788" s="6">
        <v>39.020099999999999</v>
      </c>
      <c r="C788" s="6">
        <f>VLOOKUP(B788,[1]Crosswalk2010to2020!$I:$J,2,FALSE)</f>
        <v>39.020099999999999</v>
      </c>
      <c r="D788" s="10">
        <v>4901</v>
      </c>
      <c r="E788">
        <f>IF(ISNUMBER(MATCH(D788, [2]top_bds_ht_degrees!$F:$F, 0)), 1, 0)</f>
        <v>0</v>
      </c>
    </row>
    <row r="789" spans="1:5">
      <c r="A789" s="4" t="s">
        <v>759</v>
      </c>
      <c r="B789" s="6">
        <v>39.030099999999997</v>
      </c>
      <c r="C789" s="6">
        <f>VLOOKUP(B789,[1]Crosswalk2010to2020!$I:$J,2,FALSE)</f>
        <v>39.030099999999997</v>
      </c>
      <c r="D789" s="10">
        <v>4901</v>
      </c>
      <c r="E789">
        <f>IF(ISNUMBER(MATCH(D789, [2]top_bds_ht_degrees!$F:$F, 0)), 1, 0)</f>
        <v>0</v>
      </c>
    </row>
    <row r="790" spans="1:5">
      <c r="A790" s="4" t="s">
        <v>760</v>
      </c>
      <c r="B790" s="6">
        <v>39.040100000000002</v>
      </c>
      <c r="C790" s="6">
        <f>VLOOKUP(B790,[1]Crosswalk2010to2020!$I:$J,2,FALSE)</f>
        <v>39.040100000000002</v>
      </c>
      <c r="D790" s="10">
        <v>4901</v>
      </c>
      <c r="E790">
        <f>IF(ISNUMBER(MATCH(D790, [2]top_bds_ht_degrees!$F:$F, 0)), 1, 0)</f>
        <v>0</v>
      </c>
    </row>
    <row r="791" spans="1:5">
      <c r="A791" s="4" t="s">
        <v>761</v>
      </c>
      <c r="B791" s="6">
        <v>39.0501</v>
      </c>
      <c r="C791" s="6">
        <f>VLOOKUP(B791,[1]Crosswalk2010to2020!$I:$J,2,FALSE)</f>
        <v>39.0501</v>
      </c>
      <c r="D791" s="10">
        <v>4901</v>
      </c>
      <c r="E791">
        <f>IF(ISNUMBER(MATCH(D791, [2]top_bds_ht_degrees!$F:$F, 0)), 1, 0)</f>
        <v>0</v>
      </c>
    </row>
    <row r="792" spans="1:5">
      <c r="A792" s="4" t="s">
        <v>762</v>
      </c>
      <c r="B792" s="6">
        <v>39.060099999999998</v>
      </c>
      <c r="C792" s="6">
        <f>VLOOKUP(B792,[1]Crosswalk2010to2020!$I:$J,2,FALSE)</f>
        <v>39.060099999999998</v>
      </c>
      <c r="D792" s="10">
        <v>4901</v>
      </c>
      <c r="E792">
        <f>IF(ISNUMBER(MATCH(D792, [2]top_bds_ht_degrees!$F:$F, 0)), 1, 0)</f>
        <v>0</v>
      </c>
    </row>
    <row r="793" spans="1:5">
      <c r="A793" s="4" t="s">
        <v>763</v>
      </c>
      <c r="B793" s="6">
        <v>39.060200000000002</v>
      </c>
      <c r="C793" s="6">
        <f>VLOOKUP(B793,[1]Crosswalk2010to2020!$I:$J,2,FALSE)</f>
        <v>39.060200000000002</v>
      </c>
      <c r="D793" s="10">
        <v>4901</v>
      </c>
      <c r="E793">
        <f>IF(ISNUMBER(MATCH(D793, [2]top_bds_ht_degrees!$F:$F, 0)), 1, 0)</f>
        <v>0</v>
      </c>
    </row>
    <row r="794" spans="1:5">
      <c r="A794" s="4" t="s">
        <v>764</v>
      </c>
      <c r="B794" s="6">
        <v>39.060400000000001</v>
      </c>
      <c r="C794" s="6">
        <f>VLOOKUP(B794,[1]Crosswalk2010to2020!$I:$J,2,FALSE)</f>
        <v>39.060400000000001</v>
      </c>
      <c r="D794" s="10">
        <v>4901</v>
      </c>
      <c r="E794">
        <f>IF(ISNUMBER(MATCH(D794, [2]top_bds_ht_degrees!$F:$F, 0)), 1, 0)</f>
        <v>0</v>
      </c>
    </row>
    <row r="795" spans="1:5">
      <c r="A795" s="4" t="s">
        <v>765</v>
      </c>
      <c r="B795" s="6">
        <v>39.060499999999998</v>
      </c>
      <c r="C795" s="6">
        <f>VLOOKUP(B795,[1]Crosswalk2010to2020!$I:$J,2,FALSE)</f>
        <v>39.060499999999998</v>
      </c>
      <c r="D795" s="10">
        <v>4901</v>
      </c>
      <c r="E795">
        <f>IF(ISNUMBER(MATCH(D795, [2]top_bds_ht_degrees!$F:$F, 0)), 1, 0)</f>
        <v>0</v>
      </c>
    </row>
    <row r="796" spans="1:5">
      <c r="A796" s="4" t="s">
        <v>766</v>
      </c>
      <c r="B796" s="6">
        <v>39.060600000000001</v>
      </c>
      <c r="C796" s="6">
        <f>VLOOKUP(B796,[1]Crosswalk2010to2020!$I:$J,2,FALSE)</f>
        <v>38.020699999999998</v>
      </c>
      <c r="D796" s="10">
        <v>4901</v>
      </c>
      <c r="E796">
        <f>IF(ISNUMBER(MATCH(D796, [2]top_bds_ht_degrees!$F:$F, 0)), 1, 0)</f>
        <v>0</v>
      </c>
    </row>
    <row r="797" spans="1:5">
      <c r="A797" s="4" t="s">
        <v>767</v>
      </c>
      <c r="B797" s="6">
        <v>39.069899999999997</v>
      </c>
      <c r="C797" s="6">
        <f>VLOOKUP(B797,[1]Crosswalk2010to2020!$I:$J,2,FALSE)</f>
        <v>39.069899999999997</v>
      </c>
      <c r="D797" s="10">
        <v>4901</v>
      </c>
      <c r="E797">
        <f>IF(ISNUMBER(MATCH(D797, [2]top_bds_ht_degrees!$F:$F, 0)), 1, 0)</f>
        <v>0</v>
      </c>
    </row>
    <row r="798" spans="1:5">
      <c r="A798" s="4" t="s">
        <v>768</v>
      </c>
      <c r="B798" s="6">
        <v>39.070099999999996</v>
      </c>
      <c r="C798" s="6">
        <f>VLOOKUP(B798,[1]Crosswalk2010to2020!$I:$J,2,FALSE)</f>
        <v>39.070099999999996</v>
      </c>
      <c r="D798" s="10">
        <v>4901</v>
      </c>
      <c r="E798">
        <f>IF(ISNUMBER(MATCH(D798, [2]top_bds_ht_degrees!$F:$F, 0)), 1, 0)</f>
        <v>0</v>
      </c>
    </row>
    <row r="799" spans="1:5">
      <c r="A799" s="4" t="s">
        <v>769</v>
      </c>
      <c r="B799" s="6">
        <v>39.0702</v>
      </c>
      <c r="C799" s="6">
        <f>VLOOKUP(B799,[1]Crosswalk2010to2020!$I:$J,2,FALSE)</f>
        <v>39.0702</v>
      </c>
      <c r="D799" s="10">
        <v>4901</v>
      </c>
      <c r="E799">
        <f>IF(ISNUMBER(MATCH(D799, [2]top_bds_ht_degrees!$F:$F, 0)), 1, 0)</f>
        <v>0</v>
      </c>
    </row>
    <row r="800" spans="1:5">
      <c r="A800" s="4" t="s">
        <v>770</v>
      </c>
      <c r="B800" s="6">
        <v>39.079900000000002</v>
      </c>
      <c r="C800" s="6">
        <f>VLOOKUP(B800,[1]Crosswalk2010to2020!$I:$J,2,FALSE)</f>
        <v>39.079900000000002</v>
      </c>
      <c r="D800" s="10">
        <v>4901</v>
      </c>
      <c r="E800">
        <f>IF(ISNUMBER(MATCH(D800, [2]top_bds_ht_degrees!$F:$F, 0)), 1, 0)</f>
        <v>0</v>
      </c>
    </row>
    <row r="801" spans="1:5">
      <c r="A801" s="4" t="s">
        <v>771</v>
      </c>
      <c r="B801" s="6">
        <v>39.999899999999997</v>
      </c>
      <c r="C801" s="6">
        <f>VLOOKUP(B801,[1]Crosswalk2010to2020!$I:$J,2,FALSE)</f>
        <v>39.999899999999997</v>
      </c>
      <c r="D801" s="10">
        <v>4901</v>
      </c>
      <c r="E801">
        <f>IF(ISNUMBER(MATCH(D801, [2]top_bds_ht_degrees!$F:$F, 0)), 1, 0)</f>
        <v>0</v>
      </c>
    </row>
    <row r="802" spans="1:5">
      <c r="A802" s="5" t="s">
        <v>772</v>
      </c>
      <c r="B802" s="6">
        <v>40</v>
      </c>
      <c r="C802" s="6">
        <f>VLOOKUP(B802,[1]Crosswalk2010to2020!$I:$J,2,FALSE)</f>
        <v>40</v>
      </c>
      <c r="D802" s="11">
        <v>5000</v>
      </c>
      <c r="E802">
        <f>IF(ISNUMBER(MATCH(D802, [2]top_bds_ht_degrees!$F:$F, 0)), 1, 0)</f>
        <v>0</v>
      </c>
    </row>
    <row r="803" spans="1:5">
      <c r="A803" s="4" t="s">
        <v>772</v>
      </c>
      <c r="B803" s="6">
        <v>40.010100000000001</v>
      </c>
      <c r="C803" s="6">
        <f>VLOOKUP(B803,[1]Crosswalk2010to2020!$I:$J,2,FALSE)</f>
        <v>40.010100000000001</v>
      </c>
      <c r="D803" s="10">
        <v>5000</v>
      </c>
      <c r="E803">
        <f>IF(ISNUMBER(MATCH(D803, [2]top_bds_ht_degrees!$F:$F, 0)), 1, 0)</f>
        <v>0</v>
      </c>
    </row>
    <row r="804" spans="1:5">
      <c r="A804" s="5" t="s">
        <v>773</v>
      </c>
      <c r="B804" s="6">
        <v>40</v>
      </c>
      <c r="C804" s="6">
        <f>VLOOKUP(B804,[1]Crosswalk2010to2020!$I:$J,2,FALSE)</f>
        <v>40</v>
      </c>
      <c r="D804" s="11">
        <v>5001</v>
      </c>
      <c r="E804">
        <f>IF(ISNUMBER(MATCH(D804, [2]top_bds_ht_degrees!$F:$F, 0)), 1, 0)</f>
        <v>1</v>
      </c>
    </row>
    <row r="805" spans="1:5">
      <c r="A805" s="4" t="s">
        <v>774</v>
      </c>
      <c r="B805" s="6">
        <v>40.020099999999999</v>
      </c>
      <c r="C805" s="6">
        <f>VLOOKUP(B805,[1]Crosswalk2010to2020!$I:$J,2,FALSE)</f>
        <v>40.020099999999999</v>
      </c>
      <c r="D805" s="10">
        <v>5001</v>
      </c>
      <c r="E805">
        <f>IF(ISNUMBER(MATCH(D805, [2]top_bds_ht_degrees!$F:$F, 0)), 1, 0)</f>
        <v>1</v>
      </c>
    </row>
    <row r="806" spans="1:5">
      <c r="A806" s="4" t="s">
        <v>775</v>
      </c>
      <c r="B806" s="6">
        <v>40.020200000000003</v>
      </c>
      <c r="C806" s="6">
        <f>VLOOKUP(B806,[1]Crosswalk2010to2020!$I:$J,2,FALSE)</f>
        <v>40.020200000000003</v>
      </c>
      <c r="D806" s="10">
        <v>5001</v>
      </c>
      <c r="E806">
        <f>IF(ISNUMBER(MATCH(D806, [2]top_bds_ht_degrees!$F:$F, 0)), 1, 0)</f>
        <v>1</v>
      </c>
    </row>
    <row r="807" spans="1:5">
      <c r="A807" s="4" t="s">
        <v>776</v>
      </c>
      <c r="B807" s="6">
        <v>40.020299999999999</v>
      </c>
      <c r="C807" s="6">
        <f>VLOOKUP(B807,[1]Crosswalk2010to2020!$I:$J,2,FALSE)</f>
        <v>40.020299999999999</v>
      </c>
      <c r="D807" s="10">
        <v>5001</v>
      </c>
      <c r="E807">
        <f>IF(ISNUMBER(MATCH(D807, [2]top_bds_ht_degrees!$F:$F, 0)), 1, 0)</f>
        <v>1</v>
      </c>
    </row>
    <row r="808" spans="1:5">
      <c r="A808" s="4" t="s">
        <v>777</v>
      </c>
      <c r="B808" s="6">
        <v>40.029899999999998</v>
      </c>
      <c r="C808" s="6">
        <f>VLOOKUP(B808,[1]Crosswalk2010to2020!$I:$J,2,FALSE)</f>
        <v>40.029899999999998</v>
      </c>
      <c r="D808" s="10">
        <v>5001</v>
      </c>
      <c r="E808">
        <f>IF(ISNUMBER(MATCH(D808, [2]top_bds_ht_degrees!$F:$F, 0)), 1, 0)</f>
        <v>1</v>
      </c>
    </row>
    <row r="809" spans="1:5">
      <c r="A809" s="5" t="s">
        <v>778</v>
      </c>
      <c r="B809" s="6">
        <v>40</v>
      </c>
      <c r="C809" s="6">
        <f>VLOOKUP(B809,[1]Crosswalk2010to2020!$I:$J,2,FALSE)</f>
        <v>40</v>
      </c>
      <c r="D809" s="11">
        <v>5002</v>
      </c>
      <c r="E809">
        <f>IF(ISNUMBER(MATCH(D809, [2]top_bds_ht_degrees!$F:$F, 0)), 1, 0)</f>
        <v>1</v>
      </c>
    </row>
    <row r="810" spans="1:5">
      <c r="A810" s="4" t="s">
        <v>779</v>
      </c>
      <c r="B810" s="6">
        <v>40.040100000000002</v>
      </c>
      <c r="C810" s="6">
        <f>VLOOKUP(B810,[1]Crosswalk2010to2020!$I:$J,2,FALSE)</f>
        <v>40.040100000000002</v>
      </c>
      <c r="D810" s="10">
        <v>5002</v>
      </c>
      <c r="E810">
        <f>IF(ISNUMBER(MATCH(D810, [2]top_bds_ht_degrees!$F:$F, 0)), 1, 0)</f>
        <v>1</v>
      </c>
    </row>
    <row r="811" spans="1:5">
      <c r="A811" s="4" t="s">
        <v>780</v>
      </c>
      <c r="B811" s="6">
        <v>40.040199999999999</v>
      </c>
      <c r="C811" s="6">
        <f>VLOOKUP(B811,[1]Crosswalk2010to2020!$I:$J,2,FALSE)</f>
        <v>40.040199999999999</v>
      </c>
      <c r="D811" s="10">
        <v>5002</v>
      </c>
      <c r="E811">
        <f>IF(ISNUMBER(MATCH(D811, [2]top_bds_ht_degrees!$F:$F, 0)), 1, 0)</f>
        <v>1</v>
      </c>
    </row>
    <row r="812" spans="1:5">
      <c r="A812" s="4" t="s">
        <v>781</v>
      </c>
      <c r="B812" s="6">
        <v>40.040300000000002</v>
      </c>
      <c r="C812" s="6">
        <f>VLOOKUP(B812,[1]Crosswalk2010to2020!$I:$J,2,FALSE)</f>
        <v>40.040300000000002</v>
      </c>
      <c r="D812" s="10">
        <v>5002</v>
      </c>
      <c r="E812">
        <f>IF(ISNUMBER(MATCH(D812, [2]top_bds_ht_degrees!$F:$F, 0)), 1, 0)</f>
        <v>1</v>
      </c>
    </row>
    <row r="813" spans="1:5">
      <c r="A813" s="4" t="s">
        <v>782</v>
      </c>
      <c r="B813" s="6">
        <v>40.040399999999998</v>
      </c>
      <c r="C813" s="6">
        <f>VLOOKUP(B813,[1]Crosswalk2010to2020!$I:$J,2,FALSE)</f>
        <v>40.040399999999998</v>
      </c>
      <c r="D813" s="10">
        <v>5002</v>
      </c>
      <c r="E813">
        <f>IF(ISNUMBER(MATCH(D813, [2]top_bds_ht_degrees!$F:$F, 0)), 1, 0)</f>
        <v>1</v>
      </c>
    </row>
    <row r="814" spans="1:5">
      <c r="A814" s="4" t="s">
        <v>783</v>
      </c>
      <c r="B814" s="6">
        <v>40.049900000000001</v>
      </c>
      <c r="C814" s="6">
        <f>VLOOKUP(B814,[1]Crosswalk2010to2020!$I:$J,2,FALSE)</f>
        <v>40.049900000000001</v>
      </c>
      <c r="D814" s="10">
        <v>5002</v>
      </c>
      <c r="E814">
        <f>IF(ISNUMBER(MATCH(D814, [2]top_bds_ht_degrees!$F:$F, 0)), 1, 0)</f>
        <v>1</v>
      </c>
    </row>
    <row r="815" spans="1:5">
      <c r="A815" s="5" t="s">
        <v>784</v>
      </c>
      <c r="B815" s="6">
        <v>40</v>
      </c>
      <c r="C815" s="6">
        <f>VLOOKUP(B815,[1]Crosswalk2010to2020!$I:$J,2,FALSE)</f>
        <v>40</v>
      </c>
      <c r="D815" s="11">
        <v>5003</v>
      </c>
      <c r="E815">
        <f>IF(ISNUMBER(MATCH(D815, [2]top_bds_ht_degrees!$F:$F, 0)), 1, 0)</f>
        <v>0</v>
      </c>
    </row>
    <row r="816" spans="1:5">
      <c r="A816" s="4" t="s">
        <v>785</v>
      </c>
      <c r="B816" s="6">
        <v>40.0501</v>
      </c>
      <c r="C816" s="6">
        <f>VLOOKUP(B816,[1]Crosswalk2010to2020!$I:$J,2,FALSE)</f>
        <v>40.0501</v>
      </c>
      <c r="D816" s="10">
        <v>5003</v>
      </c>
      <c r="E816">
        <f>IF(ISNUMBER(MATCH(D816, [2]top_bds_ht_degrees!$F:$F, 0)), 1, 0)</f>
        <v>0</v>
      </c>
    </row>
    <row r="817" spans="1:5">
      <c r="A817" s="4" t="s">
        <v>786</v>
      </c>
      <c r="B817" s="6">
        <v>40.050199999999997</v>
      </c>
      <c r="C817" s="6">
        <f>VLOOKUP(B817,[1]Crosswalk2010to2020!$I:$J,2,FALSE)</f>
        <v>40.050199999999997</v>
      </c>
      <c r="D817" s="10">
        <v>5003</v>
      </c>
      <c r="E817">
        <f>IF(ISNUMBER(MATCH(D817, [2]top_bds_ht_degrees!$F:$F, 0)), 1, 0)</f>
        <v>0</v>
      </c>
    </row>
    <row r="818" spans="1:5">
      <c r="A818" s="4" t="s">
        <v>787</v>
      </c>
      <c r="B818" s="6">
        <v>40.0503</v>
      </c>
      <c r="C818" s="6">
        <f>VLOOKUP(B818,[1]Crosswalk2010to2020!$I:$J,2,FALSE)</f>
        <v>40.0503</v>
      </c>
      <c r="D818" s="10">
        <v>5003</v>
      </c>
      <c r="E818">
        <f>IF(ISNUMBER(MATCH(D818, [2]top_bds_ht_degrees!$F:$F, 0)), 1, 0)</f>
        <v>0</v>
      </c>
    </row>
    <row r="819" spans="1:5">
      <c r="A819" s="4" t="s">
        <v>788</v>
      </c>
      <c r="B819" s="6">
        <v>40.050400000000003</v>
      </c>
      <c r="C819" s="6">
        <f>VLOOKUP(B819,[1]Crosswalk2010to2020!$I:$J,2,FALSE)</f>
        <v>40.050400000000003</v>
      </c>
      <c r="D819" s="10">
        <v>5003</v>
      </c>
      <c r="E819">
        <f>IF(ISNUMBER(MATCH(D819, [2]top_bds_ht_degrees!$F:$F, 0)), 1, 0)</f>
        <v>0</v>
      </c>
    </row>
    <row r="820" spans="1:5">
      <c r="A820" s="4" t="s">
        <v>789</v>
      </c>
      <c r="B820" s="6">
        <v>40.050600000000003</v>
      </c>
      <c r="C820" s="6">
        <f>VLOOKUP(B820,[1]Crosswalk2010to2020!$I:$J,2,FALSE)</f>
        <v>40.050600000000003</v>
      </c>
      <c r="D820" s="10">
        <v>5003</v>
      </c>
      <c r="E820">
        <f>IF(ISNUMBER(MATCH(D820, [2]top_bds_ht_degrees!$F:$F, 0)), 1, 0)</f>
        <v>0</v>
      </c>
    </row>
    <row r="821" spans="1:5">
      <c r="A821" s="4" t="s">
        <v>790</v>
      </c>
      <c r="B821" s="6">
        <v>40.050699999999999</v>
      </c>
      <c r="C821" s="6">
        <f>VLOOKUP(B821,[1]Crosswalk2010to2020!$I:$J,2,FALSE)</f>
        <v>40.050699999999999</v>
      </c>
      <c r="D821" s="10">
        <v>5003</v>
      </c>
      <c r="E821">
        <f>IF(ISNUMBER(MATCH(D821, [2]top_bds_ht_degrees!$F:$F, 0)), 1, 0)</f>
        <v>0</v>
      </c>
    </row>
    <row r="822" spans="1:5">
      <c r="A822" s="4" t="s">
        <v>791</v>
      </c>
      <c r="B822" s="6">
        <v>40.050800000000002</v>
      </c>
      <c r="C822" s="6">
        <f>VLOOKUP(B822,[1]Crosswalk2010to2020!$I:$J,2,FALSE)</f>
        <v>40.050800000000002</v>
      </c>
      <c r="D822" s="10">
        <v>5003</v>
      </c>
      <c r="E822">
        <f>IF(ISNUMBER(MATCH(D822, [2]top_bds_ht_degrees!$F:$F, 0)), 1, 0)</f>
        <v>0</v>
      </c>
    </row>
    <row r="823" spans="1:5">
      <c r="A823" s="4" t="s">
        <v>792</v>
      </c>
      <c r="B823" s="6">
        <v>40.059899999999999</v>
      </c>
      <c r="C823" s="6">
        <f>VLOOKUP(B823,[1]Crosswalk2010to2020!$I:$J,2,FALSE)</f>
        <v>40.059899999999999</v>
      </c>
      <c r="D823" s="10">
        <v>5003</v>
      </c>
      <c r="E823">
        <f>IF(ISNUMBER(MATCH(D823, [2]top_bds_ht_degrees!$F:$F, 0)), 1, 0)</f>
        <v>0</v>
      </c>
    </row>
    <row r="824" spans="1:5">
      <c r="A824" s="5" t="s">
        <v>793</v>
      </c>
      <c r="B824" s="6">
        <v>40</v>
      </c>
      <c r="C824" s="6">
        <f>VLOOKUP(B824,[1]Crosswalk2010to2020!$I:$J,2,FALSE)</f>
        <v>40</v>
      </c>
      <c r="D824" s="11">
        <v>5004</v>
      </c>
      <c r="E824">
        <f>IF(ISNUMBER(MATCH(D824, [2]top_bds_ht_degrees!$F:$F, 0)), 1, 0)</f>
        <v>1</v>
      </c>
    </row>
    <row r="825" spans="1:5">
      <c r="A825" s="4" t="s">
        <v>794</v>
      </c>
      <c r="B825" s="6">
        <v>40.060099999999998</v>
      </c>
      <c r="C825" s="6">
        <f>VLOOKUP(B825,[1]Crosswalk2010to2020!$I:$J,2,FALSE)</f>
        <v>40.060099999999998</v>
      </c>
      <c r="D825" s="10">
        <v>5004</v>
      </c>
      <c r="E825">
        <f>IF(ISNUMBER(MATCH(D825, [2]top_bds_ht_degrees!$F:$F, 0)), 1, 0)</f>
        <v>1</v>
      </c>
    </row>
    <row r="826" spans="1:5">
      <c r="A826" s="5" t="s">
        <v>795</v>
      </c>
      <c r="B826" s="6">
        <v>40</v>
      </c>
      <c r="C826" s="6">
        <f>VLOOKUP(B826,[1]Crosswalk2010to2020!$I:$J,2,FALSE)</f>
        <v>40</v>
      </c>
      <c r="D826" s="11">
        <v>5005</v>
      </c>
      <c r="E826">
        <f>IF(ISNUMBER(MATCH(D826, [2]top_bds_ht_degrees!$F:$F, 0)), 1, 0)</f>
        <v>1</v>
      </c>
    </row>
    <row r="827" spans="1:5">
      <c r="A827" s="4" t="s">
        <v>796</v>
      </c>
      <c r="B827" s="6">
        <v>40.060200000000002</v>
      </c>
      <c r="C827" s="6">
        <f>VLOOKUP(B827,[1]Crosswalk2010to2020!$I:$J,2,FALSE)</f>
        <v>40.060200000000002</v>
      </c>
      <c r="D827" s="10">
        <v>5005</v>
      </c>
      <c r="E827">
        <f>IF(ISNUMBER(MATCH(D827, [2]top_bds_ht_degrees!$F:$F, 0)), 1, 0)</f>
        <v>1</v>
      </c>
    </row>
    <row r="828" spans="1:5">
      <c r="A828" s="4" t="s">
        <v>797</v>
      </c>
      <c r="B828" s="6">
        <v>40.060299999999998</v>
      </c>
      <c r="C828" s="6">
        <f>VLOOKUP(B828,[1]Crosswalk2010to2020!$I:$J,2,FALSE)</f>
        <v>40.060299999999998</v>
      </c>
      <c r="D828" s="10">
        <v>5005</v>
      </c>
      <c r="E828">
        <f>IF(ISNUMBER(MATCH(D828, [2]top_bds_ht_degrees!$F:$F, 0)), 1, 0)</f>
        <v>1</v>
      </c>
    </row>
    <row r="829" spans="1:5">
      <c r="A829" s="4" t="s">
        <v>798</v>
      </c>
      <c r="B829" s="6">
        <v>40.060400000000001</v>
      </c>
      <c r="C829" s="6">
        <f>VLOOKUP(B829,[1]Crosswalk2010to2020!$I:$J,2,FALSE)</f>
        <v>40.060400000000001</v>
      </c>
      <c r="D829" s="10">
        <v>5005</v>
      </c>
      <c r="E829">
        <f>IF(ISNUMBER(MATCH(D829, [2]top_bds_ht_degrees!$F:$F, 0)), 1, 0)</f>
        <v>1</v>
      </c>
    </row>
    <row r="830" spans="1:5">
      <c r="A830" s="4" t="s">
        <v>799</v>
      </c>
      <c r="B830" s="6">
        <v>40.060499999999998</v>
      </c>
      <c r="C830" s="6">
        <f>VLOOKUP(B830,[1]Crosswalk2010to2020!$I:$J,2,FALSE)</f>
        <v>40.060499999999998</v>
      </c>
      <c r="D830" s="10">
        <v>5005</v>
      </c>
      <c r="E830">
        <f>IF(ISNUMBER(MATCH(D830, [2]top_bds_ht_degrees!$F:$F, 0)), 1, 0)</f>
        <v>1</v>
      </c>
    </row>
    <row r="831" spans="1:5">
      <c r="A831" s="4" t="s">
        <v>800</v>
      </c>
      <c r="B831" s="6">
        <v>40.060600000000001</v>
      </c>
      <c r="C831" s="6">
        <f>VLOOKUP(B831,[1]Crosswalk2010to2020!$I:$J,2,FALSE)</f>
        <v>40.060600000000001</v>
      </c>
      <c r="D831" s="10">
        <v>5005</v>
      </c>
      <c r="E831">
        <f>IF(ISNUMBER(MATCH(D831, [2]top_bds_ht_degrees!$F:$F, 0)), 1, 0)</f>
        <v>1</v>
      </c>
    </row>
    <row r="832" spans="1:5">
      <c r="A832" s="4" t="s">
        <v>801</v>
      </c>
      <c r="B832" s="6">
        <v>40.060099999999998</v>
      </c>
      <c r="C832" s="6">
        <f>VLOOKUP(B832,[1]Crosswalk2010to2020!$I:$J,2,FALSE)</f>
        <v>40.060099999999998</v>
      </c>
      <c r="D832" s="10">
        <v>5005</v>
      </c>
      <c r="E832">
        <f>IF(ISNUMBER(MATCH(D832, [2]top_bds_ht_degrees!$F:$F, 0)), 1, 0)</f>
        <v>1</v>
      </c>
    </row>
    <row r="833" spans="1:5">
      <c r="A833" s="5" t="s">
        <v>802</v>
      </c>
      <c r="B833" s="6">
        <v>40</v>
      </c>
      <c r="C833" s="6">
        <f>VLOOKUP(B833,[1]Crosswalk2010to2020!$I:$J,2,FALSE)</f>
        <v>40</v>
      </c>
      <c r="D833" s="11">
        <v>5006</v>
      </c>
      <c r="E833">
        <f>IF(ISNUMBER(MATCH(D833, [2]top_bds_ht_degrees!$F:$F, 0)), 1, 0)</f>
        <v>0</v>
      </c>
    </row>
    <row r="834" spans="1:5">
      <c r="A834" s="4" t="s">
        <v>803</v>
      </c>
      <c r="B834" s="6">
        <v>40.060699999999997</v>
      </c>
      <c r="C834" s="6">
        <f>VLOOKUP(B834,[1]Crosswalk2010to2020!$I:$J,2,FALSE)</f>
        <v>40.060699999999997</v>
      </c>
      <c r="D834" s="10">
        <v>5006</v>
      </c>
      <c r="E834">
        <f>IF(ISNUMBER(MATCH(D834, [2]top_bds_ht_degrees!$F:$F, 0)), 1, 0)</f>
        <v>0</v>
      </c>
    </row>
    <row r="835" spans="1:5">
      <c r="A835" s="5" t="s">
        <v>804</v>
      </c>
      <c r="B835" s="6">
        <v>40</v>
      </c>
      <c r="C835" s="6">
        <f>VLOOKUP(B835,[1]Crosswalk2010to2020!$I:$J,2,FALSE)</f>
        <v>40</v>
      </c>
      <c r="D835" s="11">
        <v>5007</v>
      </c>
      <c r="E835">
        <f>IF(ISNUMBER(MATCH(D835, [2]top_bds_ht_degrees!$F:$F, 0)), 1, 0)</f>
        <v>1</v>
      </c>
    </row>
    <row r="836" spans="1:5">
      <c r="A836" s="4" t="s">
        <v>805</v>
      </c>
      <c r="B836" s="6">
        <v>40.080100000000002</v>
      </c>
      <c r="C836" s="6">
        <f>VLOOKUP(B836,[1]Crosswalk2010to2020!$I:$J,2,FALSE)</f>
        <v>40.080100000000002</v>
      </c>
      <c r="D836" s="10">
        <v>5007</v>
      </c>
      <c r="E836">
        <f>IF(ISNUMBER(MATCH(D836, [2]top_bds_ht_degrees!$F:$F, 0)), 1, 0)</f>
        <v>1</v>
      </c>
    </row>
    <row r="837" spans="1:5">
      <c r="A837" s="4" t="s">
        <v>806</v>
      </c>
      <c r="B837" s="6">
        <v>40.080199999999998</v>
      </c>
      <c r="C837" s="6">
        <f>VLOOKUP(B837,[1]Crosswalk2010to2020!$I:$J,2,FALSE)</f>
        <v>40.080199999999998</v>
      </c>
      <c r="D837" s="10">
        <v>5007</v>
      </c>
      <c r="E837">
        <f>IF(ISNUMBER(MATCH(D837, [2]top_bds_ht_degrees!$F:$F, 0)), 1, 0)</f>
        <v>1</v>
      </c>
    </row>
    <row r="838" spans="1:5">
      <c r="A838" s="4" t="s">
        <v>807</v>
      </c>
      <c r="B838" s="6">
        <v>40.080399999999997</v>
      </c>
      <c r="C838" s="6">
        <f>VLOOKUP(B838,[1]Crosswalk2010to2020!$I:$J,2,FALSE)</f>
        <v>40.080399999999997</v>
      </c>
      <c r="D838" s="10">
        <v>5007</v>
      </c>
      <c r="E838">
        <f>IF(ISNUMBER(MATCH(D838, [2]top_bds_ht_degrees!$F:$F, 0)), 1, 0)</f>
        <v>1</v>
      </c>
    </row>
    <row r="839" spans="1:5">
      <c r="A839" s="4" t="s">
        <v>808</v>
      </c>
      <c r="B839" s="6">
        <v>40.080500000000001</v>
      </c>
      <c r="C839" s="6">
        <f>VLOOKUP(B839,[1]Crosswalk2010to2020!$I:$J,2,FALSE)</f>
        <v>40.080500000000001</v>
      </c>
      <c r="D839" s="10">
        <v>5007</v>
      </c>
      <c r="E839">
        <f>IF(ISNUMBER(MATCH(D839, [2]top_bds_ht_degrees!$F:$F, 0)), 1, 0)</f>
        <v>1</v>
      </c>
    </row>
    <row r="840" spans="1:5">
      <c r="A840" s="4" t="s">
        <v>809</v>
      </c>
      <c r="B840" s="6">
        <v>40.080599999999997</v>
      </c>
      <c r="C840" s="6">
        <f>VLOOKUP(B840,[1]Crosswalk2010to2020!$I:$J,2,FALSE)</f>
        <v>40.080599999999997</v>
      </c>
      <c r="D840" s="10">
        <v>5007</v>
      </c>
      <c r="E840">
        <f>IF(ISNUMBER(MATCH(D840, [2]top_bds_ht_degrees!$F:$F, 0)), 1, 0)</f>
        <v>1</v>
      </c>
    </row>
    <row r="841" spans="1:5">
      <c r="A841" s="4" t="s">
        <v>810</v>
      </c>
      <c r="B841" s="6">
        <v>40.0807</v>
      </c>
      <c r="C841" s="6">
        <f>VLOOKUP(B841,[1]Crosswalk2010to2020!$I:$J,2,FALSE)</f>
        <v>40.0807</v>
      </c>
      <c r="D841" s="10">
        <v>5007</v>
      </c>
      <c r="E841">
        <f>IF(ISNUMBER(MATCH(D841, [2]top_bds_ht_degrees!$F:$F, 0)), 1, 0)</f>
        <v>1</v>
      </c>
    </row>
    <row r="842" spans="1:5">
      <c r="A842" s="4" t="s">
        <v>811</v>
      </c>
      <c r="B842" s="6">
        <v>40.080800000000004</v>
      </c>
      <c r="C842" s="6">
        <f>VLOOKUP(B842,[1]Crosswalk2010to2020!$I:$J,2,FALSE)</f>
        <v>40.080800000000004</v>
      </c>
      <c r="D842" s="10">
        <v>5007</v>
      </c>
      <c r="E842">
        <f>IF(ISNUMBER(MATCH(D842, [2]top_bds_ht_degrees!$F:$F, 0)), 1, 0)</f>
        <v>1</v>
      </c>
    </row>
    <row r="843" spans="1:5">
      <c r="A843" s="4" t="s">
        <v>812</v>
      </c>
      <c r="B843" s="6">
        <v>40.0809</v>
      </c>
      <c r="C843" s="6">
        <f>VLOOKUP(B843,[1]Crosswalk2010to2020!$I:$J,2,FALSE)</f>
        <v>40.0809</v>
      </c>
      <c r="D843" s="10">
        <v>5007</v>
      </c>
      <c r="E843">
        <f>IF(ISNUMBER(MATCH(D843, [2]top_bds_ht_degrees!$F:$F, 0)), 1, 0)</f>
        <v>1</v>
      </c>
    </row>
    <row r="844" spans="1:5">
      <c r="A844" s="4" t="s">
        <v>813</v>
      </c>
      <c r="B844" s="6">
        <v>40.081000000000003</v>
      </c>
      <c r="C844" s="6">
        <f>VLOOKUP(B844,[1]Crosswalk2010to2020!$I:$J,2,FALSE)</f>
        <v>40.081000000000003</v>
      </c>
      <c r="D844" s="10">
        <v>5007</v>
      </c>
      <c r="E844">
        <f>IF(ISNUMBER(MATCH(D844, [2]top_bds_ht_degrees!$F:$F, 0)), 1, 0)</f>
        <v>1</v>
      </c>
    </row>
    <row r="845" spans="1:5">
      <c r="A845" s="4" t="s">
        <v>814</v>
      </c>
      <c r="B845" s="6">
        <v>40.0899</v>
      </c>
      <c r="C845" s="6">
        <f>VLOOKUP(B845,[1]Crosswalk2010to2020!$I:$J,2,FALSE)</f>
        <v>40.0899</v>
      </c>
      <c r="D845" s="10">
        <v>5007</v>
      </c>
      <c r="E845">
        <f>IF(ISNUMBER(MATCH(D845, [2]top_bds_ht_degrees!$F:$F, 0)), 1, 0)</f>
        <v>1</v>
      </c>
    </row>
    <row r="846" spans="1:5">
      <c r="A846" s="5" t="s">
        <v>815</v>
      </c>
      <c r="B846" s="6">
        <v>40</v>
      </c>
      <c r="C846" s="6">
        <f>VLOOKUP(B846,[1]Crosswalk2010to2020!$I:$J,2,FALSE)</f>
        <v>40</v>
      </c>
      <c r="D846" s="11">
        <v>5099</v>
      </c>
      <c r="E846">
        <f>IF(ISNUMBER(MATCH(D846, [2]top_bds_ht_degrees!$F:$F, 0)), 1, 0)</f>
        <v>0</v>
      </c>
    </row>
    <row r="847" spans="1:5">
      <c r="A847" s="4" t="s">
        <v>816</v>
      </c>
      <c r="B847" s="6">
        <v>40.999899999999997</v>
      </c>
      <c r="C847" s="6">
        <f>VLOOKUP(B847,[1]Crosswalk2010to2020!$I:$J,2,FALSE)</f>
        <v>40.999899999999997</v>
      </c>
      <c r="D847" s="10">
        <v>5099</v>
      </c>
      <c r="E847">
        <f>IF(ISNUMBER(MATCH(D847, [2]top_bds_ht_degrees!$F:$F, 0)), 1, 0)</f>
        <v>0</v>
      </c>
    </row>
    <row r="848" spans="1:5">
      <c r="A848" s="5" t="s">
        <v>817</v>
      </c>
      <c r="B848" s="6">
        <v>41</v>
      </c>
      <c r="C848" s="6">
        <f>VLOOKUP(B848,[1]Crosswalk2010to2020!$I:$J,2,FALSE)</f>
        <v>41</v>
      </c>
      <c r="D848" s="11">
        <v>5101</v>
      </c>
      <c r="E848">
        <f>IF(ISNUMBER(MATCH(D848, [2]top_bds_ht_degrees!$F:$F, 0)), 1, 0)</f>
        <v>0</v>
      </c>
    </row>
    <row r="849" spans="1:5">
      <c r="A849" s="4" t="s">
        <v>818</v>
      </c>
      <c r="B849" s="6">
        <v>41.010100000000001</v>
      </c>
      <c r="C849" s="6">
        <f>VLOOKUP(B849,[1]Crosswalk2010to2020!$I:$J,2,FALSE)</f>
        <v>41.010100000000001</v>
      </c>
      <c r="D849" s="10">
        <v>5101</v>
      </c>
      <c r="E849">
        <f>IF(ISNUMBER(MATCH(D849, [2]top_bds_ht_degrees!$F:$F, 0)), 1, 0)</f>
        <v>0</v>
      </c>
    </row>
    <row r="850" spans="1:5">
      <c r="A850" s="5" t="s">
        <v>819</v>
      </c>
      <c r="B850" s="6">
        <v>41</v>
      </c>
      <c r="C850" s="6">
        <f>VLOOKUP(B850,[1]Crosswalk2010to2020!$I:$J,2,FALSE)</f>
        <v>41</v>
      </c>
      <c r="D850" s="11">
        <v>5102</v>
      </c>
      <c r="E850">
        <f>IF(ISNUMBER(MATCH(D850, [2]top_bds_ht_degrees!$F:$F, 0)), 1, 0)</f>
        <v>0</v>
      </c>
    </row>
    <row r="851" spans="1:5">
      <c r="A851" s="4" t="s">
        <v>820</v>
      </c>
      <c r="B851" s="6">
        <v>41.020400000000002</v>
      </c>
      <c r="C851" s="6">
        <f>VLOOKUP(B851,[1]Crosswalk2010to2020!$I:$J,2,FALSE)</f>
        <v>41.020400000000002</v>
      </c>
      <c r="D851" s="10">
        <v>5102</v>
      </c>
      <c r="E851">
        <f>IF(ISNUMBER(MATCH(D851, [2]top_bds_ht_degrees!$F:$F, 0)), 1, 0)</f>
        <v>0</v>
      </c>
    </row>
    <row r="852" spans="1:5">
      <c r="A852" s="4" t="s">
        <v>821</v>
      </c>
      <c r="B852" s="6">
        <v>41.020499999999998</v>
      </c>
      <c r="C852" s="6">
        <f>VLOOKUP(B852,[1]Crosswalk2010to2020!$I:$J,2,FALSE)</f>
        <v>41.020499999999998</v>
      </c>
      <c r="D852" s="10">
        <v>5102</v>
      </c>
      <c r="E852">
        <f>IF(ISNUMBER(MATCH(D852, [2]top_bds_ht_degrees!$F:$F, 0)), 1, 0)</f>
        <v>0</v>
      </c>
    </row>
    <row r="853" spans="1:5">
      <c r="A853" s="4" t="s">
        <v>822</v>
      </c>
      <c r="B853" s="6">
        <v>41.029899999999998</v>
      </c>
      <c r="C853" s="6">
        <f>VLOOKUP(B853,[1]Crosswalk2010to2020!$I:$J,2,FALSE)</f>
        <v>41.029899999999998</v>
      </c>
      <c r="D853" s="10">
        <v>5102</v>
      </c>
      <c r="E853">
        <f>IF(ISNUMBER(MATCH(D853, [2]top_bds_ht_degrees!$F:$F, 0)), 1, 0)</f>
        <v>0</v>
      </c>
    </row>
    <row r="854" spans="1:5">
      <c r="A854" s="4" t="s">
        <v>823</v>
      </c>
      <c r="B854" s="6">
        <v>41.030099999999997</v>
      </c>
      <c r="C854" s="6">
        <f>VLOOKUP(B854,[1]Crosswalk2010to2020!$I:$J,2,FALSE)</f>
        <v>41.030099999999997</v>
      </c>
      <c r="D854" s="10">
        <v>5102</v>
      </c>
      <c r="E854">
        <f>IF(ISNUMBER(MATCH(D854, [2]top_bds_ht_degrees!$F:$F, 0)), 1, 0)</f>
        <v>0</v>
      </c>
    </row>
    <row r="855" spans="1:5">
      <c r="A855" s="4" t="s">
        <v>824</v>
      </c>
      <c r="B855" s="6">
        <v>41.039900000000003</v>
      </c>
      <c r="C855" s="6">
        <f>VLOOKUP(B855,[1]Crosswalk2010to2020!$I:$J,2,FALSE)</f>
        <v>41.039900000000003</v>
      </c>
      <c r="D855" s="10">
        <v>5102</v>
      </c>
      <c r="E855">
        <f>IF(ISNUMBER(MATCH(D855, [2]top_bds_ht_degrees!$F:$F, 0)), 1, 0)</f>
        <v>0</v>
      </c>
    </row>
    <row r="856" spans="1:5">
      <c r="A856" s="4" t="s">
        <v>825</v>
      </c>
      <c r="B856" s="6">
        <v>41.999899999999997</v>
      </c>
      <c r="C856" s="6">
        <f>VLOOKUP(B856,[1]Crosswalk2010to2020!$I:$J,2,FALSE)</f>
        <v>41.999899999999997</v>
      </c>
      <c r="D856" s="10">
        <v>5102</v>
      </c>
      <c r="E856">
        <f>IF(ISNUMBER(MATCH(D856, [2]top_bds_ht_degrees!$F:$F, 0)), 1, 0)</f>
        <v>0</v>
      </c>
    </row>
    <row r="857" spans="1:5">
      <c r="A857" s="5" t="s">
        <v>826</v>
      </c>
      <c r="B857" s="6">
        <v>42</v>
      </c>
      <c r="C857" s="6">
        <f>VLOOKUP(B857,[1]Crosswalk2010to2020!$I:$J,2,FALSE)</f>
        <v>42</v>
      </c>
      <c r="D857" s="11">
        <v>5200</v>
      </c>
      <c r="E857">
        <f>IF(ISNUMBER(MATCH(D857, [2]top_bds_ht_degrees!$F:$F, 0)), 1, 0)</f>
        <v>0</v>
      </c>
    </row>
    <row r="858" spans="1:5">
      <c r="A858" s="4" t="s">
        <v>827</v>
      </c>
      <c r="B858" s="6">
        <v>42.010100000000001</v>
      </c>
      <c r="C858" s="6">
        <f>VLOOKUP(B858,[1]Crosswalk2010to2020!$I:$J,2,FALSE)</f>
        <v>42.010100000000001</v>
      </c>
      <c r="D858" s="10">
        <v>5200</v>
      </c>
      <c r="E858">
        <f>IF(ISNUMBER(MATCH(D858, [2]top_bds_ht_degrees!$F:$F, 0)), 1, 0)</f>
        <v>0</v>
      </c>
    </row>
    <row r="859" spans="1:5">
      <c r="A859" s="5" t="s">
        <v>828</v>
      </c>
      <c r="B859" s="6">
        <v>42</v>
      </c>
      <c r="C859" s="6">
        <f>VLOOKUP(B859,[1]Crosswalk2010to2020!$I:$J,2,FALSE)</f>
        <v>42</v>
      </c>
      <c r="D859" s="11">
        <v>5201</v>
      </c>
      <c r="E859">
        <f>IF(ISNUMBER(MATCH(D859, [2]top_bds_ht_degrees!$F:$F, 0)), 1, 0)</f>
        <v>0</v>
      </c>
    </row>
    <row r="860" spans="1:5">
      <c r="A860" s="4" t="s">
        <v>829</v>
      </c>
      <c r="B860" s="6">
        <v>42.170099999999998</v>
      </c>
      <c r="C860" s="6" t="e">
        <f>VLOOKUP(B860,[1]Crosswalk2010to2020!$I:$J,2,FALSE)</f>
        <v>#N/A</v>
      </c>
      <c r="D860" s="10">
        <v>5201</v>
      </c>
      <c r="E860">
        <f>IF(ISNUMBER(MATCH(D860, [2]top_bds_ht_degrees!$F:$F, 0)), 1, 0)</f>
        <v>0</v>
      </c>
    </row>
    <row r="861" spans="1:5">
      <c r="A861" s="4" t="s">
        <v>828</v>
      </c>
      <c r="B861" s="6">
        <v>42.180100000000003</v>
      </c>
      <c r="C861" s="6" t="e">
        <f>VLOOKUP(B861,[1]Crosswalk2010to2020!$I:$J,2,FALSE)</f>
        <v>#N/A</v>
      </c>
      <c r="D861" s="10">
        <v>5201</v>
      </c>
      <c r="E861">
        <f>IF(ISNUMBER(MATCH(D861, [2]top_bds_ht_degrees!$F:$F, 0)), 1, 0)</f>
        <v>0</v>
      </c>
    </row>
    <row r="862" spans="1:5">
      <c r="A862" s="5" t="s">
        <v>830</v>
      </c>
      <c r="B862" s="6">
        <v>42</v>
      </c>
      <c r="C862" s="6">
        <f>VLOOKUP(B862,[1]Crosswalk2010to2020!$I:$J,2,FALSE)</f>
        <v>42</v>
      </c>
      <c r="D862" s="11">
        <v>5202</v>
      </c>
      <c r="E862">
        <f>IF(ISNUMBER(MATCH(D862, [2]top_bds_ht_degrees!$F:$F, 0)), 1, 0)</f>
        <v>0</v>
      </c>
    </row>
    <row r="863" spans="1:5">
      <c r="A863" s="4" t="s">
        <v>830</v>
      </c>
      <c r="B863" s="6">
        <v>42.020099999999999</v>
      </c>
      <c r="C863" s="6" t="e">
        <f>VLOOKUP(B863,[1]Crosswalk2010to2020!$I:$J,2,FALSE)</f>
        <v>#N/A</v>
      </c>
      <c r="D863" s="10">
        <v>5202</v>
      </c>
      <c r="E863">
        <f>IF(ISNUMBER(MATCH(D863, [2]top_bds_ht_degrees!$F:$F, 0)), 1, 0)</f>
        <v>0</v>
      </c>
    </row>
    <row r="864" spans="1:5">
      <c r="A864" s="4" t="s">
        <v>831</v>
      </c>
      <c r="B864" s="6">
        <v>42.200099999999999</v>
      </c>
      <c r="C864" s="6" t="e">
        <f>VLOOKUP(B864,[1]Crosswalk2010to2020!$I:$J,2,FALSE)</f>
        <v>#N/A</v>
      </c>
      <c r="D864" s="10">
        <v>5202</v>
      </c>
      <c r="E864">
        <f>IF(ISNUMBER(MATCH(D864, [2]top_bds_ht_degrees!$F:$F, 0)), 1, 0)</f>
        <v>0</v>
      </c>
    </row>
    <row r="865" spans="1:5">
      <c r="A865" s="5" t="s">
        <v>832</v>
      </c>
      <c r="B865" s="6">
        <v>42</v>
      </c>
      <c r="C865" s="6">
        <f>VLOOKUP(B865,[1]Crosswalk2010to2020!$I:$J,2,FALSE)</f>
        <v>42</v>
      </c>
      <c r="D865" s="11">
        <v>5203</v>
      </c>
      <c r="E865">
        <f>IF(ISNUMBER(MATCH(D865, [2]top_bds_ht_degrees!$F:$F, 0)), 1, 0)</f>
        <v>0</v>
      </c>
    </row>
    <row r="866" spans="1:5">
      <c r="A866" s="4" t="s">
        <v>832</v>
      </c>
      <c r="B866" s="6">
        <v>42.060099999999998</v>
      </c>
      <c r="C866" s="6" t="e">
        <f>VLOOKUP(B866,[1]Crosswalk2010to2020!$I:$J,2,FALSE)</f>
        <v>#N/A</v>
      </c>
      <c r="D866" s="10">
        <v>5203</v>
      </c>
      <c r="E866">
        <f>IF(ISNUMBER(MATCH(D866, [2]top_bds_ht_degrees!$F:$F, 0)), 1, 0)</f>
        <v>0</v>
      </c>
    </row>
    <row r="867" spans="1:5">
      <c r="A867" s="5" t="s">
        <v>833</v>
      </c>
      <c r="B867" s="6">
        <v>42</v>
      </c>
      <c r="C867" s="6">
        <f>VLOOKUP(B867,[1]Crosswalk2010to2020!$I:$J,2,FALSE)</f>
        <v>42</v>
      </c>
      <c r="D867" s="11">
        <v>5204</v>
      </c>
      <c r="E867">
        <f>IF(ISNUMBER(MATCH(D867, [2]top_bds_ht_degrees!$F:$F, 0)), 1, 0)</f>
        <v>0</v>
      </c>
    </row>
    <row r="868" spans="1:5">
      <c r="A868" s="4" t="s">
        <v>833</v>
      </c>
      <c r="B868" s="6">
        <v>42.080100000000002</v>
      </c>
      <c r="C868" s="6" t="e">
        <f>VLOOKUP(B868,[1]Crosswalk2010to2020!$I:$J,2,FALSE)</f>
        <v>#N/A</v>
      </c>
      <c r="D868" s="10">
        <v>5204</v>
      </c>
      <c r="E868">
        <f>IF(ISNUMBER(MATCH(D868, [2]top_bds_ht_degrees!$F:$F, 0)), 1, 0)</f>
        <v>0</v>
      </c>
    </row>
    <row r="869" spans="1:5">
      <c r="A869" s="5" t="s">
        <v>834</v>
      </c>
      <c r="B869" s="6">
        <v>42</v>
      </c>
      <c r="C869" s="6">
        <f>VLOOKUP(B869,[1]Crosswalk2010to2020!$I:$J,2,FALSE)</f>
        <v>42</v>
      </c>
      <c r="D869" s="11">
        <v>5205</v>
      </c>
      <c r="E869">
        <f>IF(ISNUMBER(MATCH(D869, [2]top_bds_ht_degrees!$F:$F, 0)), 1, 0)</f>
        <v>0</v>
      </c>
    </row>
    <row r="870" spans="1:5">
      <c r="A870" s="4" t="s">
        <v>834</v>
      </c>
      <c r="B870" s="6">
        <v>42.0901</v>
      </c>
      <c r="C870" s="6" t="e">
        <f>VLOOKUP(B870,[1]Crosswalk2010to2020!$I:$J,2,FALSE)</f>
        <v>#N/A</v>
      </c>
      <c r="D870" s="10">
        <v>5205</v>
      </c>
      <c r="E870">
        <f>IF(ISNUMBER(MATCH(D870, [2]top_bds_ht_degrees!$F:$F, 0)), 1, 0)</f>
        <v>0</v>
      </c>
    </row>
    <row r="871" spans="1:5">
      <c r="A871" s="5" t="s">
        <v>835</v>
      </c>
      <c r="B871" s="6">
        <v>42</v>
      </c>
      <c r="C871" s="6">
        <f>VLOOKUP(B871,[1]Crosswalk2010to2020!$I:$J,2,FALSE)</f>
        <v>42</v>
      </c>
      <c r="D871" s="11">
        <v>5206</v>
      </c>
      <c r="E871">
        <f>IF(ISNUMBER(MATCH(D871, [2]top_bds_ht_degrees!$F:$F, 0)), 1, 0)</f>
        <v>0</v>
      </c>
    </row>
    <row r="872" spans="1:5">
      <c r="A872" s="4" t="s">
        <v>835</v>
      </c>
      <c r="B872" s="6">
        <v>42.1601</v>
      </c>
      <c r="C872" s="6" t="e">
        <f>VLOOKUP(B872,[1]Crosswalk2010to2020!$I:$J,2,FALSE)</f>
        <v>#N/A</v>
      </c>
      <c r="D872" s="10">
        <v>5206</v>
      </c>
      <c r="E872">
        <f>IF(ISNUMBER(MATCH(D872, [2]top_bds_ht_degrees!$F:$F, 0)), 1, 0)</f>
        <v>0</v>
      </c>
    </row>
    <row r="873" spans="1:5">
      <c r="A873" s="5" t="s">
        <v>836</v>
      </c>
      <c r="B873" s="6">
        <v>42</v>
      </c>
      <c r="C873" s="6">
        <f>VLOOKUP(B873,[1]Crosswalk2010to2020!$I:$J,2,FALSE)</f>
        <v>42</v>
      </c>
      <c r="D873" s="11">
        <v>5299</v>
      </c>
      <c r="E873">
        <f>IF(ISNUMBER(MATCH(D873, [2]top_bds_ht_degrees!$F:$F, 0)), 1, 0)</f>
        <v>0</v>
      </c>
    </row>
    <row r="874" spans="1:5">
      <c r="A874" s="4" t="s">
        <v>837</v>
      </c>
      <c r="B874" s="6">
        <v>42.030099999999997</v>
      </c>
      <c r="C874" s="6" t="e">
        <f>VLOOKUP(B874,[1]Crosswalk2010to2020!$I:$J,2,FALSE)</f>
        <v>#N/A</v>
      </c>
      <c r="D874" s="10">
        <v>5299</v>
      </c>
      <c r="E874">
        <f>IF(ISNUMBER(MATCH(D874, [2]top_bds_ht_degrees!$F:$F, 0)), 1, 0)</f>
        <v>0</v>
      </c>
    </row>
    <row r="875" spans="1:5">
      <c r="A875" s="4" t="s">
        <v>838</v>
      </c>
      <c r="B875" s="6">
        <v>42.040100000000002</v>
      </c>
      <c r="C875" s="6" t="e">
        <f>VLOOKUP(B875,[1]Crosswalk2010to2020!$I:$J,2,FALSE)</f>
        <v>#N/A</v>
      </c>
      <c r="D875" s="10">
        <v>5299</v>
      </c>
      <c r="E875">
        <f>IF(ISNUMBER(MATCH(D875, [2]top_bds_ht_degrees!$F:$F, 0)), 1, 0)</f>
        <v>0</v>
      </c>
    </row>
    <row r="876" spans="1:5">
      <c r="A876" s="4" t="s">
        <v>839</v>
      </c>
      <c r="B876" s="6">
        <v>42.0501</v>
      </c>
      <c r="C876" s="6" t="e">
        <f>VLOOKUP(B876,[1]Crosswalk2010to2020!$I:$J,2,FALSE)</f>
        <v>#N/A</v>
      </c>
      <c r="D876" s="10">
        <v>5299</v>
      </c>
      <c r="E876">
        <f>IF(ISNUMBER(MATCH(D876, [2]top_bds_ht_degrees!$F:$F, 0)), 1, 0)</f>
        <v>0</v>
      </c>
    </row>
    <row r="877" spans="1:5">
      <c r="A877" s="4" t="s">
        <v>840</v>
      </c>
      <c r="B877" s="6">
        <v>42.070099999999996</v>
      </c>
      <c r="C877" s="6" t="e">
        <f>VLOOKUP(B877,[1]Crosswalk2010to2020!$I:$J,2,FALSE)</f>
        <v>#N/A</v>
      </c>
      <c r="D877" s="10">
        <v>5299</v>
      </c>
      <c r="E877">
        <f>IF(ISNUMBER(MATCH(D877, [2]top_bds_ht_degrees!$F:$F, 0)), 1, 0)</f>
        <v>0</v>
      </c>
    </row>
    <row r="878" spans="1:5">
      <c r="A878" s="4" t="s">
        <v>841</v>
      </c>
      <c r="B878" s="6">
        <v>42.100099999999998</v>
      </c>
      <c r="C878" s="6" t="e">
        <f>VLOOKUP(B878,[1]Crosswalk2010to2020!$I:$J,2,FALSE)</f>
        <v>#N/A</v>
      </c>
      <c r="D878" s="10">
        <v>5299</v>
      </c>
      <c r="E878">
        <f>IF(ISNUMBER(MATCH(D878, [2]top_bds_ht_degrees!$F:$F, 0)), 1, 0)</f>
        <v>0</v>
      </c>
    </row>
    <row r="879" spans="1:5">
      <c r="A879" s="4" t="s">
        <v>842</v>
      </c>
      <c r="B879" s="6">
        <v>42.110100000000003</v>
      </c>
      <c r="C879" s="6" t="e">
        <f>VLOOKUP(B879,[1]Crosswalk2010to2020!$I:$J,2,FALSE)</f>
        <v>#N/A</v>
      </c>
      <c r="D879" s="10">
        <v>5299</v>
      </c>
      <c r="E879">
        <f>IF(ISNUMBER(MATCH(D879, [2]top_bds_ht_degrees!$F:$F, 0)), 1, 0)</f>
        <v>0</v>
      </c>
    </row>
    <row r="880" spans="1:5">
      <c r="A880" s="4" t="s">
        <v>843</v>
      </c>
      <c r="B880" s="6">
        <v>42.190100000000001</v>
      </c>
      <c r="C880" s="6" t="e">
        <f>VLOOKUP(B880,[1]Crosswalk2010to2020!$I:$J,2,FALSE)</f>
        <v>#N/A</v>
      </c>
      <c r="D880" s="10">
        <v>5299</v>
      </c>
      <c r="E880">
        <f>IF(ISNUMBER(MATCH(D880, [2]top_bds_ht_degrees!$F:$F, 0)), 1, 0)</f>
        <v>0</v>
      </c>
    </row>
    <row r="881" spans="1:5">
      <c r="A881" s="4" t="s">
        <v>844</v>
      </c>
      <c r="B881" s="6">
        <v>42.210099999999997</v>
      </c>
      <c r="C881" s="6" t="e">
        <f>VLOOKUP(B881,[1]Crosswalk2010to2020!$I:$J,2,FALSE)</f>
        <v>#N/A</v>
      </c>
      <c r="D881" s="10">
        <v>5299</v>
      </c>
      <c r="E881">
        <f>IF(ISNUMBER(MATCH(D881, [2]top_bds_ht_degrees!$F:$F, 0)), 1, 0)</f>
        <v>0</v>
      </c>
    </row>
    <row r="882" spans="1:5">
      <c r="A882" s="4" t="s">
        <v>845</v>
      </c>
      <c r="B882" s="6">
        <v>42.220100000000002</v>
      </c>
      <c r="C882" s="6" t="e">
        <f>VLOOKUP(B882,[1]Crosswalk2010to2020!$I:$J,2,FALSE)</f>
        <v>#N/A</v>
      </c>
      <c r="D882" s="10">
        <v>5299</v>
      </c>
      <c r="E882">
        <f>IF(ISNUMBER(MATCH(D882, [2]top_bds_ht_degrees!$F:$F, 0)), 1, 0)</f>
        <v>0</v>
      </c>
    </row>
    <row r="883" spans="1:5">
      <c r="A883" s="4" t="s">
        <v>846</v>
      </c>
      <c r="B883" s="6">
        <v>42.2301</v>
      </c>
      <c r="C883" s="6" t="e">
        <f>VLOOKUP(B883,[1]Crosswalk2010to2020!$I:$J,2,FALSE)</f>
        <v>#N/A</v>
      </c>
      <c r="D883" s="10">
        <v>5299</v>
      </c>
      <c r="E883">
        <f>IF(ISNUMBER(MATCH(D883, [2]top_bds_ht_degrees!$F:$F, 0)), 1, 0)</f>
        <v>0</v>
      </c>
    </row>
    <row r="884" spans="1:5">
      <c r="A884" s="4" t="s">
        <v>847</v>
      </c>
      <c r="B884" s="6">
        <v>42.240099999999998</v>
      </c>
      <c r="C884" s="6" t="e">
        <f>VLOOKUP(B884,[1]Crosswalk2010to2020!$I:$J,2,FALSE)</f>
        <v>#N/A</v>
      </c>
      <c r="D884" s="10">
        <v>5299</v>
      </c>
      <c r="E884">
        <f>IF(ISNUMBER(MATCH(D884, [2]top_bds_ht_degrees!$F:$F, 0)), 1, 0)</f>
        <v>0</v>
      </c>
    </row>
    <row r="885" spans="1:5">
      <c r="A885" s="4" t="s">
        <v>848</v>
      </c>
      <c r="B885" s="6">
        <v>42.250100000000003</v>
      </c>
      <c r="C885" s="6" t="e">
        <f>VLOOKUP(B885,[1]Crosswalk2010to2020!$I:$J,2,FALSE)</f>
        <v>#N/A</v>
      </c>
      <c r="D885" s="10">
        <v>5299</v>
      </c>
      <c r="E885">
        <f>IF(ISNUMBER(MATCH(D885, [2]top_bds_ht_degrees!$F:$F, 0)), 1, 0)</f>
        <v>0</v>
      </c>
    </row>
    <row r="886" spans="1:5">
      <c r="A886" s="4" t="s">
        <v>849</v>
      </c>
      <c r="B886" s="6">
        <v>42.260100000000001</v>
      </c>
      <c r="C886" s="6" t="e">
        <f>VLOOKUP(B886,[1]Crosswalk2010to2020!$I:$J,2,FALSE)</f>
        <v>#N/A</v>
      </c>
      <c r="D886" s="10">
        <v>5299</v>
      </c>
      <c r="E886">
        <f>IF(ISNUMBER(MATCH(D886, [2]top_bds_ht_degrees!$F:$F, 0)), 1, 0)</f>
        <v>0</v>
      </c>
    </row>
    <row r="887" spans="1:5">
      <c r="A887" s="4" t="s">
        <v>850</v>
      </c>
      <c r="B887" s="6">
        <v>42.999899999999997</v>
      </c>
      <c r="C887" s="6">
        <f>VLOOKUP(B887,[1]Crosswalk2010to2020!$I:$J,2,FALSE)</f>
        <v>42.999899999999997</v>
      </c>
      <c r="D887" s="10">
        <v>5299</v>
      </c>
      <c r="E887">
        <f>IF(ISNUMBER(MATCH(D887, [2]top_bds_ht_degrees!$F:$F, 0)), 1, 0)</f>
        <v>0</v>
      </c>
    </row>
    <row r="888" spans="1:5">
      <c r="A888" s="5" t="s">
        <v>851</v>
      </c>
      <c r="B888" s="6">
        <v>43</v>
      </c>
      <c r="C888" s="6">
        <f>VLOOKUP(B888,[1]Crosswalk2010to2020!$I:$J,2,FALSE)</f>
        <v>43</v>
      </c>
      <c r="D888" s="11">
        <v>5301</v>
      </c>
      <c r="E888">
        <f>IF(ISNUMBER(MATCH(D888, [2]top_bds_ht_degrees!$F:$F, 0)), 1, 0)</f>
        <v>0</v>
      </c>
    </row>
    <row r="889" spans="1:5">
      <c r="A889" s="4" t="s">
        <v>852</v>
      </c>
      <c r="B889" s="6">
        <v>43.010199999999998</v>
      </c>
      <c r="C889" s="6">
        <f>VLOOKUP(B889,[1]Crosswalk2010to2020!$I:$J,2,FALSE)</f>
        <v>43.010199999999998</v>
      </c>
      <c r="D889" s="10">
        <v>5301</v>
      </c>
      <c r="E889">
        <f>IF(ISNUMBER(MATCH(D889, [2]top_bds_ht_degrees!$F:$F, 0)), 1, 0)</f>
        <v>0</v>
      </c>
    </row>
    <row r="890" spans="1:5">
      <c r="A890" s="4" t="s">
        <v>853</v>
      </c>
      <c r="B890" s="6">
        <v>43.010300000000001</v>
      </c>
      <c r="C890" s="6">
        <f>VLOOKUP(B890,[1]Crosswalk2010to2020!$I:$J,2,FALSE)</f>
        <v>43.010300000000001</v>
      </c>
      <c r="D890" s="10">
        <v>5301</v>
      </c>
      <c r="E890">
        <f>IF(ISNUMBER(MATCH(D890, [2]top_bds_ht_degrees!$F:$F, 0)), 1, 0)</f>
        <v>0</v>
      </c>
    </row>
    <row r="891" spans="1:5">
      <c r="A891" s="4" t="s">
        <v>854</v>
      </c>
      <c r="B891" s="6">
        <v>43.010399999999997</v>
      </c>
      <c r="C891" s="6">
        <f>VLOOKUP(B891,[1]Crosswalk2010to2020!$I:$J,2,FALSE)</f>
        <v>43.010399999999997</v>
      </c>
      <c r="D891" s="10">
        <v>5301</v>
      </c>
      <c r="E891">
        <f>IF(ISNUMBER(MATCH(D891, [2]top_bds_ht_degrees!$F:$F, 0)), 1, 0)</f>
        <v>0</v>
      </c>
    </row>
    <row r="892" spans="1:5">
      <c r="A892" s="4" t="s">
        <v>855</v>
      </c>
      <c r="B892" s="6">
        <v>43.010599999999997</v>
      </c>
      <c r="C892" s="6">
        <f>VLOOKUP(B892,[1]Crosswalk2010to2020!$I:$J,2,FALSE)</f>
        <v>43.040599999999998</v>
      </c>
      <c r="D892" s="10">
        <v>5301</v>
      </c>
      <c r="E892">
        <f>IF(ISNUMBER(MATCH(D892, [2]top_bds_ht_degrees!$F:$F, 0)), 1, 0)</f>
        <v>0</v>
      </c>
    </row>
    <row r="893" spans="1:5">
      <c r="A893" s="4" t="s">
        <v>856</v>
      </c>
      <c r="B893" s="6">
        <v>43.0107</v>
      </c>
      <c r="C893" s="6">
        <f>VLOOKUP(B893,[1]Crosswalk2010to2020!$I:$J,2,FALSE)</f>
        <v>43.0107</v>
      </c>
      <c r="D893" s="10">
        <v>5301</v>
      </c>
      <c r="E893">
        <f>IF(ISNUMBER(MATCH(D893, [2]top_bds_ht_degrees!$F:$F, 0)), 1, 0)</f>
        <v>0</v>
      </c>
    </row>
    <row r="894" spans="1:5">
      <c r="A894" s="4" t="s">
        <v>857</v>
      </c>
      <c r="B894" s="6">
        <v>43.010899999999999</v>
      </c>
      <c r="C894" s="6">
        <f>VLOOKUP(B894,[1]Crosswalk2010to2020!$I:$J,2,FALSE)</f>
        <v>43.010899999999999</v>
      </c>
      <c r="D894" s="10">
        <v>5301</v>
      </c>
      <c r="E894">
        <f>IF(ISNUMBER(MATCH(D894, [2]top_bds_ht_degrees!$F:$F, 0)), 1, 0)</f>
        <v>0</v>
      </c>
    </row>
    <row r="895" spans="1:5">
      <c r="A895" s="4" t="s">
        <v>858</v>
      </c>
      <c r="B895" s="6">
        <v>43.011000000000003</v>
      </c>
      <c r="C895" s="6">
        <f>VLOOKUP(B895,[1]Crosswalk2010to2020!$I:$J,2,FALSE)</f>
        <v>43.011000000000003</v>
      </c>
      <c r="D895" s="10">
        <v>5301</v>
      </c>
      <c r="E895">
        <f>IF(ISNUMBER(MATCH(D895, [2]top_bds_ht_degrees!$F:$F, 0)), 1, 0)</f>
        <v>0</v>
      </c>
    </row>
    <row r="896" spans="1:5">
      <c r="A896" s="4" t="s">
        <v>859</v>
      </c>
      <c r="B896" s="6">
        <v>43.011099999999999</v>
      </c>
      <c r="C896" s="6">
        <f>VLOOKUP(B896,[1]Crosswalk2010to2020!$I:$J,2,FALSE)</f>
        <v>43.040199999999999</v>
      </c>
      <c r="D896" s="10">
        <v>5301</v>
      </c>
      <c r="E896">
        <f>IF(ISNUMBER(MATCH(D896, [2]top_bds_ht_degrees!$F:$F, 0)), 1, 0)</f>
        <v>0</v>
      </c>
    </row>
    <row r="897" spans="1:5">
      <c r="A897" s="4" t="s">
        <v>860</v>
      </c>
      <c r="B897" s="6">
        <v>43.011200000000002</v>
      </c>
      <c r="C897" s="6">
        <f>VLOOKUP(B897,[1]Crosswalk2010to2020!$I:$J,2,FALSE)</f>
        <v>43.011200000000002</v>
      </c>
      <c r="D897" s="10">
        <v>5301</v>
      </c>
      <c r="E897">
        <f>IF(ISNUMBER(MATCH(D897, [2]top_bds_ht_degrees!$F:$F, 0)), 1, 0)</f>
        <v>0</v>
      </c>
    </row>
    <row r="898" spans="1:5">
      <c r="A898" s="4" t="s">
        <v>861</v>
      </c>
      <c r="B898" s="6">
        <v>43.011299999999999</v>
      </c>
      <c r="C898" s="6">
        <f>VLOOKUP(B898,[1]Crosswalk2010to2020!$I:$J,2,FALSE)</f>
        <v>43.011299999999999</v>
      </c>
      <c r="D898" s="10">
        <v>5301</v>
      </c>
      <c r="E898">
        <f>IF(ISNUMBER(MATCH(D898, [2]top_bds_ht_degrees!$F:$F, 0)), 1, 0)</f>
        <v>0</v>
      </c>
    </row>
    <row r="899" spans="1:5">
      <c r="A899" s="4" t="s">
        <v>862</v>
      </c>
      <c r="B899" s="6">
        <v>43.0199</v>
      </c>
      <c r="C899" s="6">
        <f>VLOOKUP(B899,[1]Crosswalk2010to2020!$I:$J,2,FALSE)</f>
        <v>43.0199</v>
      </c>
      <c r="D899" s="10">
        <v>5301</v>
      </c>
      <c r="E899">
        <f>IF(ISNUMBER(MATCH(D899, [2]top_bds_ht_degrees!$F:$F, 0)), 1, 0)</f>
        <v>0</v>
      </c>
    </row>
    <row r="900" spans="1:5">
      <c r="A900" s="4" t="s">
        <v>863</v>
      </c>
      <c r="B900" s="6">
        <v>43.020099999999999</v>
      </c>
      <c r="C900" s="6">
        <f>VLOOKUP(B900,[1]Crosswalk2010to2020!$I:$J,2,FALSE)</f>
        <v>43.020099999999999</v>
      </c>
      <c r="D900" s="10">
        <v>5301</v>
      </c>
      <c r="E900">
        <f>IF(ISNUMBER(MATCH(D900, [2]top_bds_ht_degrees!$F:$F, 0)), 1, 0)</f>
        <v>0</v>
      </c>
    </row>
    <row r="901" spans="1:5">
      <c r="A901" s="4" t="s">
        <v>864</v>
      </c>
      <c r="B901" s="6">
        <v>43.020200000000003</v>
      </c>
      <c r="C901" s="6">
        <f>VLOOKUP(B901,[1]Crosswalk2010to2020!$I:$J,2,FALSE)</f>
        <v>43.020200000000003</v>
      </c>
      <c r="D901" s="10">
        <v>5301</v>
      </c>
      <c r="E901">
        <f>IF(ISNUMBER(MATCH(D901, [2]top_bds_ht_degrees!$F:$F, 0)), 1, 0)</f>
        <v>0</v>
      </c>
    </row>
    <row r="902" spans="1:5">
      <c r="A902" s="4" t="s">
        <v>865</v>
      </c>
      <c r="B902" s="6">
        <v>43.020299999999999</v>
      </c>
      <c r="C902" s="6">
        <f>VLOOKUP(B902,[1]Crosswalk2010to2020!$I:$J,2,FALSE)</f>
        <v>43.020299999999999</v>
      </c>
      <c r="D902" s="10">
        <v>5301</v>
      </c>
      <c r="E902">
        <f>IF(ISNUMBER(MATCH(D902, [2]top_bds_ht_degrees!$F:$F, 0)), 1, 0)</f>
        <v>0</v>
      </c>
    </row>
    <row r="903" spans="1:5">
      <c r="A903" s="4" t="s">
        <v>866</v>
      </c>
      <c r="B903" s="6">
        <v>43.029899999999998</v>
      </c>
      <c r="C903" s="6">
        <f>VLOOKUP(B903,[1]Crosswalk2010to2020!$I:$J,2,FALSE)</f>
        <v>43.029899999999998</v>
      </c>
      <c r="D903" s="10">
        <v>5301</v>
      </c>
      <c r="E903">
        <f>IF(ISNUMBER(MATCH(D903, [2]top_bds_ht_degrees!$F:$F, 0)), 1, 0)</f>
        <v>0</v>
      </c>
    </row>
    <row r="904" spans="1:5">
      <c r="A904" s="4" t="s">
        <v>867</v>
      </c>
      <c r="B904" s="6">
        <v>43.999899999999997</v>
      </c>
      <c r="C904" s="6">
        <f>VLOOKUP(B904,[1]Crosswalk2010to2020!$I:$J,2,FALSE)</f>
        <v>43.999899999999997</v>
      </c>
      <c r="D904" s="10">
        <v>5301</v>
      </c>
      <c r="E904">
        <f>IF(ISNUMBER(MATCH(D904, [2]top_bds_ht_degrees!$F:$F, 0)), 1, 0)</f>
        <v>0</v>
      </c>
    </row>
    <row r="905" spans="1:5">
      <c r="A905" s="5" t="s">
        <v>868</v>
      </c>
      <c r="B905" s="6">
        <v>44</v>
      </c>
      <c r="C905" s="6">
        <f>VLOOKUP(B905,[1]Crosswalk2010to2020!$I:$J,2,FALSE)</f>
        <v>44</v>
      </c>
      <c r="D905" s="11">
        <v>5401</v>
      </c>
      <c r="E905">
        <f>IF(ISNUMBER(MATCH(D905, [2]top_bds_ht_degrees!$F:$F, 0)), 1, 0)</f>
        <v>0</v>
      </c>
    </row>
    <row r="906" spans="1:5">
      <c r="A906" s="4" t="s">
        <v>868</v>
      </c>
      <c r="B906" s="6">
        <v>44.040100000000002</v>
      </c>
      <c r="C906" s="6">
        <f>VLOOKUP(B906,[1]Crosswalk2010to2020!$I:$J,2,FALSE)</f>
        <v>44.040100000000002</v>
      </c>
      <c r="D906" s="10">
        <v>5401</v>
      </c>
      <c r="E906">
        <f>IF(ISNUMBER(MATCH(D906, [2]top_bds_ht_degrees!$F:$F, 0)), 1, 0)</f>
        <v>0</v>
      </c>
    </row>
    <row r="907" spans="1:5">
      <c r="A907" s="5" t="s">
        <v>869</v>
      </c>
      <c r="B907" s="6">
        <v>44</v>
      </c>
      <c r="C907" s="6">
        <f>VLOOKUP(B907,[1]Crosswalk2010to2020!$I:$J,2,FALSE)</f>
        <v>44</v>
      </c>
      <c r="D907" s="11">
        <v>5402</v>
      </c>
      <c r="E907">
        <f>IF(ISNUMBER(MATCH(D907, [2]top_bds_ht_degrees!$F:$F, 0)), 1, 0)</f>
        <v>0</v>
      </c>
    </row>
    <row r="908" spans="1:5">
      <c r="A908" s="4" t="s">
        <v>870</v>
      </c>
      <c r="B908" s="6">
        <v>44.0501</v>
      </c>
      <c r="C908" s="6">
        <f>VLOOKUP(B908,[1]Crosswalk2010to2020!$I:$J,2,FALSE)</f>
        <v>44.0501</v>
      </c>
      <c r="D908" s="10">
        <v>5402</v>
      </c>
      <c r="E908">
        <f>IF(ISNUMBER(MATCH(D908, [2]top_bds_ht_degrees!$F:$F, 0)), 1, 0)</f>
        <v>0</v>
      </c>
    </row>
    <row r="909" spans="1:5">
      <c r="A909" s="5" t="s">
        <v>871</v>
      </c>
      <c r="B909" s="6">
        <v>44</v>
      </c>
      <c r="C909" s="6">
        <f>VLOOKUP(B909,[1]Crosswalk2010to2020!$I:$J,2,FALSE)</f>
        <v>44</v>
      </c>
      <c r="D909" s="11">
        <v>5403</v>
      </c>
      <c r="E909">
        <f>IF(ISNUMBER(MATCH(D909, [2]top_bds_ht_degrees!$F:$F, 0)), 1, 0)</f>
        <v>0</v>
      </c>
    </row>
    <row r="910" spans="1:5">
      <c r="A910" s="4" t="s">
        <v>872</v>
      </c>
      <c r="B910" s="6">
        <v>44</v>
      </c>
      <c r="C910" s="6">
        <f>VLOOKUP(B910,[1]Crosswalk2010to2020!$I:$J,2,FALSE)</f>
        <v>44</v>
      </c>
      <c r="D910" s="10">
        <v>5403</v>
      </c>
      <c r="E910">
        <f>IF(ISNUMBER(MATCH(D910, [2]top_bds_ht_degrees!$F:$F, 0)), 1, 0)</f>
        <v>0</v>
      </c>
    </row>
    <row r="911" spans="1:5">
      <c r="A911" s="4" t="s">
        <v>873</v>
      </c>
      <c r="B911" s="6">
        <v>44.020099999999999</v>
      </c>
      <c r="C911" s="6">
        <f>VLOOKUP(B911,[1]Crosswalk2010to2020!$I:$J,2,FALSE)</f>
        <v>44.020099999999999</v>
      </c>
      <c r="D911" s="10">
        <v>5403</v>
      </c>
      <c r="E911">
        <f>IF(ISNUMBER(MATCH(D911, [2]top_bds_ht_degrees!$F:$F, 0)), 1, 0)</f>
        <v>0</v>
      </c>
    </row>
    <row r="912" spans="1:5">
      <c r="A912" s="4" t="s">
        <v>874</v>
      </c>
      <c r="B912" s="6">
        <v>44.999899999999997</v>
      </c>
      <c r="C912" s="6">
        <f>VLOOKUP(B912,[1]Crosswalk2010to2020!$I:$J,2,FALSE)</f>
        <v>44.999899999999997</v>
      </c>
      <c r="D912" s="10">
        <v>5403</v>
      </c>
      <c r="E912">
        <f>IF(ISNUMBER(MATCH(D912, [2]top_bds_ht_degrees!$F:$F, 0)), 1, 0)</f>
        <v>0</v>
      </c>
    </row>
    <row r="913" spans="1:5">
      <c r="A913" s="5" t="s">
        <v>875</v>
      </c>
      <c r="B913" s="6">
        <v>44</v>
      </c>
      <c r="C913" s="6">
        <f>VLOOKUP(B913,[1]Crosswalk2010to2020!$I:$J,2,FALSE)</f>
        <v>44</v>
      </c>
      <c r="D913" s="11">
        <v>5404</v>
      </c>
      <c r="E913">
        <f>IF(ISNUMBER(MATCH(D913, [2]top_bds_ht_degrees!$F:$F, 0)), 1, 0)</f>
        <v>0</v>
      </c>
    </row>
    <row r="914" spans="1:5">
      <c r="A914" s="4" t="s">
        <v>875</v>
      </c>
      <c r="B914" s="6">
        <v>44.070099999999996</v>
      </c>
      <c r="C914" s="6">
        <f>VLOOKUP(B914,[1]Crosswalk2010to2020!$I:$J,2,FALSE)</f>
        <v>44.070099999999996</v>
      </c>
      <c r="D914" s="10">
        <v>5404</v>
      </c>
      <c r="E914">
        <f>IF(ISNUMBER(MATCH(D914, [2]top_bds_ht_degrees!$F:$F, 0)), 1, 0)</f>
        <v>0</v>
      </c>
    </row>
    <row r="915" spans="1:5">
      <c r="A915" s="4" t="s">
        <v>876</v>
      </c>
      <c r="B915" s="6">
        <v>44.0702</v>
      </c>
      <c r="C915" s="6">
        <f>VLOOKUP(B915,[1]Crosswalk2010to2020!$I:$J,2,FALSE)</f>
        <v>44.0702</v>
      </c>
      <c r="D915" s="10">
        <v>5404</v>
      </c>
      <c r="E915">
        <f>IF(ISNUMBER(MATCH(D915, [2]top_bds_ht_degrees!$F:$F, 0)), 1, 0)</f>
        <v>0</v>
      </c>
    </row>
    <row r="916" spans="1:5">
      <c r="A916" s="4" t="s">
        <v>877</v>
      </c>
      <c r="B916" s="6">
        <v>44.079900000000002</v>
      </c>
      <c r="C916" s="6">
        <f>VLOOKUP(B916,[1]Crosswalk2010to2020!$I:$J,2,FALSE)</f>
        <v>44.079900000000002</v>
      </c>
      <c r="D916" s="10">
        <v>5404</v>
      </c>
      <c r="E916">
        <f>IF(ISNUMBER(MATCH(D916, [2]top_bds_ht_degrees!$F:$F, 0)), 1, 0)</f>
        <v>0</v>
      </c>
    </row>
    <row r="917" spans="1:5">
      <c r="A917" s="5" t="s">
        <v>878</v>
      </c>
      <c r="B917" s="6">
        <v>45</v>
      </c>
      <c r="C917" s="6">
        <f>VLOOKUP(B917,[1]Crosswalk2010to2020!$I:$J,2,FALSE)</f>
        <v>45</v>
      </c>
      <c r="D917" s="11">
        <v>5500</v>
      </c>
      <c r="E917">
        <f>IF(ISNUMBER(MATCH(D917, [2]top_bds_ht_degrees!$F:$F, 0)), 1, 0)</f>
        <v>0</v>
      </c>
    </row>
    <row r="918" spans="1:5">
      <c r="A918" s="4" t="s">
        <v>879</v>
      </c>
      <c r="B918" s="6">
        <v>45.010100000000001</v>
      </c>
      <c r="C918" s="6">
        <f>VLOOKUP(B918,[1]Crosswalk2010to2020!$I:$J,2,FALSE)</f>
        <v>45.010100000000001</v>
      </c>
      <c r="D918" s="10">
        <v>5500</v>
      </c>
      <c r="E918">
        <f>IF(ISNUMBER(MATCH(D918, [2]top_bds_ht_degrees!$F:$F, 0)), 1, 0)</f>
        <v>0</v>
      </c>
    </row>
    <row r="919" spans="1:5">
      <c r="A919" s="4" t="s">
        <v>880</v>
      </c>
      <c r="B919" s="6">
        <v>45.999899999999997</v>
      </c>
      <c r="C919" s="6">
        <f>VLOOKUP(B919,[1]Crosswalk2010to2020!$I:$J,2,FALSE)</f>
        <v>45.999899999999997</v>
      </c>
      <c r="D919" s="10">
        <v>5500</v>
      </c>
      <c r="E919">
        <f>IF(ISNUMBER(MATCH(D919, [2]top_bds_ht_degrees!$F:$F, 0)), 1, 0)</f>
        <v>0</v>
      </c>
    </row>
    <row r="920" spans="1:5">
      <c r="A920" s="5" t="s">
        <v>881</v>
      </c>
      <c r="B920" s="6">
        <v>45</v>
      </c>
      <c r="C920" s="6">
        <f>VLOOKUP(B920,[1]Crosswalk2010to2020!$I:$J,2,FALSE)</f>
        <v>45</v>
      </c>
      <c r="D920" s="11">
        <v>5501</v>
      </c>
      <c r="E920">
        <f>IF(ISNUMBER(MATCH(D920, [2]top_bds_ht_degrees!$F:$F, 0)), 1, 0)</f>
        <v>0</v>
      </c>
    </row>
    <row r="921" spans="1:5">
      <c r="A921" s="4" t="s">
        <v>882</v>
      </c>
      <c r="B921" s="6">
        <v>45.060099999999998</v>
      </c>
      <c r="C921" s="6">
        <f>VLOOKUP(B921,[1]Crosswalk2010to2020!$I:$J,2,FALSE)</f>
        <v>45.060099999999998</v>
      </c>
      <c r="D921" s="10">
        <v>5501</v>
      </c>
      <c r="E921">
        <f>IF(ISNUMBER(MATCH(D921, [2]top_bds_ht_degrees!$F:$F, 0)), 1, 0)</f>
        <v>0</v>
      </c>
    </row>
    <row r="922" spans="1:5">
      <c r="A922" s="4" t="s">
        <v>883</v>
      </c>
      <c r="B922" s="6">
        <v>45.060200000000002</v>
      </c>
      <c r="C922" s="6">
        <f>VLOOKUP(B922,[1]Crosswalk2010to2020!$I:$J,2,FALSE)</f>
        <v>45.060200000000002</v>
      </c>
      <c r="D922" s="10">
        <v>5501</v>
      </c>
      <c r="E922">
        <f>IF(ISNUMBER(MATCH(D922, [2]top_bds_ht_degrees!$F:$F, 0)), 1, 0)</f>
        <v>0</v>
      </c>
    </row>
    <row r="923" spans="1:5">
      <c r="A923" s="4" t="s">
        <v>884</v>
      </c>
      <c r="B923" s="6">
        <v>45.060299999999998</v>
      </c>
      <c r="C923" s="6">
        <f>VLOOKUP(B923,[1]Crosswalk2010to2020!$I:$J,2,FALSE)</f>
        <v>45.060299999999998</v>
      </c>
      <c r="D923" s="10">
        <v>5501</v>
      </c>
      <c r="E923">
        <f>IF(ISNUMBER(MATCH(D923, [2]top_bds_ht_degrees!$F:$F, 0)), 1, 0)</f>
        <v>0</v>
      </c>
    </row>
    <row r="924" spans="1:5">
      <c r="A924" s="4" t="s">
        <v>885</v>
      </c>
      <c r="B924" s="6">
        <v>45.060400000000001</v>
      </c>
      <c r="C924" s="6">
        <f>VLOOKUP(B924,[1]Crosswalk2010to2020!$I:$J,2,FALSE)</f>
        <v>45.060400000000001</v>
      </c>
      <c r="D924" s="10">
        <v>5501</v>
      </c>
      <c r="E924">
        <f>IF(ISNUMBER(MATCH(D924, [2]top_bds_ht_degrees!$F:$F, 0)), 1, 0)</f>
        <v>0</v>
      </c>
    </row>
    <row r="925" spans="1:5">
      <c r="A925" s="4" t="s">
        <v>886</v>
      </c>
      <c r="B925" s="6">
        <v>45.060499999999998</v>
      </c>
      <c r="C925" s="6">
        <f>VLOOKUP(B925,[1]Crosswalk2010to2020!$I:$J,2,FALSE)</f>
        <v>45.060499999999998</v>
      </c>
      <c r="D925" s="10">
        <v>5501</v>
      </c>
      <c r="E925">
        <f>IF(ISNUMBER(MATCH(D925, [2]top_bds_ht_degrees!$F:$F, 0)), 1, 0)</f>
        <v>0</v>
      </c>
    </row>
    <row r="926" spans="1:5">
      <c r="A926" s="4" t="s">
        <v>887</v>
      </c>
      <c r="B926" s="6">
        <v>45.069899999999997</v>
      </c>
      <c r="C926" s="6">
        <f>VLOOKUP(B926,[1]Crosswalk2010to2020!$I:$J,2,FALSE)</f>
        <v>45.069899999999997</v>
      </c>
      <c r="D926" s="10">
        <v>5501</v>
      </c>
      <c r="E926">
        <f>IF(ISNUMBER(MATCH(D926, [2]top_bds_ht_degrees!$F:$F, 0)), 1, 0)</f>
        <v>0</v>
      </c>
    </row>
    <row r="927" spans="1:5">
      <c r="A927" s="5" t="s">
        <v>888</v>
      </c>
      <c r="B927" s="6">
        <v>45</v>
      </c>
      <c r="C927" s="6">
        <f>VLOOKUP(B927,[1]Crosswalk2010to2020!$I:$J,2,FALSE)</f>
        <v>45</v>
      </c>
      <c r="D927" s="11">
        <v>5502</v>
      </c>
      <c r="E927">
        <f>IF(ISNUMBER(MATCH(D927, [2]top_bds_ht_degrees!$F:$F, 0)), 1, 0)</f>
        <v>0</v>
      </c>
    </row>
    <row r="928" spans="1:5">
      <c r="A928" s="4" t="s">
        <v>889</v>
      </c>
      <c r="B928" s="6">
        <v>45.020099999999999</v>
      </c>
      <c r="C928" s="6">
        <f>VLOOKUP(B928,[1]Crosswalk2010to2020!$I:$J,2,FALSE)</f>
        <v>45.020099999999999</v>
      </c>
      <c r="D928" s="10">
        <v>5502</v>
      </c>
      <c r="E928">
        <f>IF(ISNUMBER(MATCH(D928, [2]top_bds_ht_degrees!$F:$F, 0)), 1, 0)</f>
        <v>0</v>
      </c>
    </row>
    <row r="929" spans="1:5">
      <c r="A929" s="4" t="s">
        <v>890</v>
      </c>
      <c r="B929" s="6">
        <v>45.020200000000003</v>
      </c>
      <c r="C929" s="6">
        <f>VLOOKUP(B929,[1]Crosswalk2010to2020!$I:$J,2,FALSE)</f>
        <v>45.020200000000003</v>
      </c>
      <c r="D929" s="10">
        <v>5502</v>
      </c>
      <c r="E929">
        <f>IF(ISNUMBER(MATCH(D929, [2]top_bds_ht_degrees!$F:$F, 0)), 1, 0)</f>
        <v>0</v>
      </c>
    </row>
    <row r="930" spans="1:5">
      <c r="A930" s="4" t="s">
        <v>891</v>
      </c>
      <c r="B930" s="6">
        <v>45.029899999999998</v>
      </c>
      <c r="C930" s="6">
        <f>VLOOKUP(B930,[1]Crosswalk2010to2020!$I:$J,2,FALSE)</f>
        <v>45.029899999999998</v>
      </c>
      <c r="D930" s="10">
        <v>5502</v>
      </c>
      <c r="E930">
        <f>IF(ISNUMBER(MATCH(D930, [2]top_bds_ht_degrees!$F:$F, 0)), 1, 0)</f>
        <v>0</v>
      </c>
    </row>
    <row r="931" spans="1:5">
      <c r="A931" s="4" t="s">
        <v>892</v>
      </c>
      <c r="B931" s="6">
        <v>45.030099999999997</v>
      </c>
      <c r="C931" s="6">
        <f>VLOOKUP(B931,[1]Crosswalk2010to2020!$I:$J,2,FALSE)</f>
        <v>45.030099999999997</v>
      </c>
      <c r="D931" s="10">
        <v>5502</v>
      </c>
      <c r="E931">
        <f>IF(ISNUMBER(MATCH(D931, [2]top_bds_ht_degrees!$F:$F, 0)), 1, 0)</f>
        <v>0</v>
      </c>
    </row>
    <row r="932" spans="1:5">
      <c r="A932" s="5" t="s">
        <v>893</v>
      </c>
      <c r="B932" s="6">
        <v>45</v>
      </c>
      <c r="C932" s="6">
        <f>VLOOKUP(B932,[1]Crosswalk2010to2020!$I:$J,2,FALSE)</f>
        <v>45</v>
      </c>
      <c r="D932" s="11">
        <v>5503</v>
      </c>
      <c r="E932">
        <f>IF(ISNUMBER(MATCH(D932, [2]top_bds_ht_degrees!$F:$F, 0)), 1, 0)</f>
        <v>0</v>
      </c>
    </row>
    <row r="933" spans="1:5">
      <c r="A933" s="4" t="s">
        <v>893</v>
      </c>
      <c r="B933" s="6">
        <v>45.040100000000002</v>
      </c>
      <c r="C933" s="6">
        <f>VLOOKUP(B933,[1]Crosswalk2010to2020!$I:$J,2,FALSE)</f>
        <v>45.040100000000002</v>
      </c>
      <c r="D933" s="10">
        <v>5503</v>
      </c>
      <c r="E933">
        <f>IF(ISNUMBER(MATCH(D933, [2]top_bds_ht_degrees!$F:$F, 0)), 1, 0)</f>
        <v>0</v>
      </c>
    </row>
    <row r="934" spans="1:5">
      <c r="A934" s="5" t="s">
        <v>894</v>
      </c>
      <c r="B934" s="6">
        <v>45</v>
      </c>
      <c r="C934" s="6">
        <f>VLOOKUP(B934,[1]Crosswalk2010to2020!$I:$J,2,FALSE)</f>
        <v>45</v>
      </c>
      <c r="D934" s="11">
        <v>5504</v>
      </c>
      <c r="E934">
        <f>IF(ISNUMBER(MATCH(D934, [2]top_bds_ht_degrees!$F:$F, 0)), 1, 0)</f>
        <v>0</v>
      </c>
    </row>
    <row r="935" spans="1:5">
      <c r="A935" s="4" t="s">
        <v>894</v>
      </c>
      <c r="B935" s="6">
        <v>45.070099999999996</v>
      </c>
      <c r="C935" s="6">
        <f>VLOOKUP(B935,[1]Crosswalk2010to2020!$I:$J,2,FALSE)</f>
        <v>45.070099999999996</v>
      </c>
      <c r="D935" s="10">
        <v>5504</v>
      </c>
      <c r="E935">
        <f>IF(ISNUMBER(MATCH(D935, [2]top_bds_ht_degrees!$F:$F, 0)), 1, 0)</f>
        <v>0</v>
      </c>
    </row>
    <row r="936" spans="1:5">
      <c r="A936" s="4" t="s">
        <v>895</v>
      </c>
      <c r="B936" s="6">
        <v>45.0702</v>
      </c>
      <c r="C936" s="6">
        <f>VLOOKUP(B936,[1]Crosswalk2010to2020!$I:$J,2,FALSE)</f>
        <v>45.0702</v>
      </c>
      <c r="D936" s="10">
        <v>5504</v>
      </c>
      <c r="E936">
        <f>IF(ISNUMBER(MATCH(D936, [2]top_bds_ht_degrees!$F:$F, 0)), 1, 0)</f>
        <v>0</v>
      </c>
    </row>
    <row r="937" spans="1:5">
      <c r="A937" s="4" t="s">
        <v>896</v>
      </c>
      <c r="B937" s="6">
        <v>45.079900000000002</v>
      </c>
      <c r="C937" s="6">
        <f>VLOOKUP(B937,[1]Crosswalk2010to2020!$I:$J,2,FALSE)</f>
        <v>45.079900000000002</v>
      </c>
      <c r="D937" s="10">
        <v>5504</v>
      </c>
      <c r="E937">
        <f>IF(ISNUMBER(MATCH(D937, [2]top_bds_ht_degrees!$F:$F, 0)), 1, 0)</f>
        <v>0</v>
      </c>
    </row>
    <row r="938" spans="1:5">
      <c r="A938" s="5" t="s">
        <v>897</v>
      </c>
      <c r="B938" s="6">
        <v>45</v>
      </c>
      <c r="C938" s="6">
        <f>VLOOKUP(B938,[1]Crosswalk2010to2020!$I:$J,2,FALSE)</f>
        <v>45</v>
      </c>
      <c r="D938" s="11">
        <v>5505</v>
      </c>
      <c r="E938">
        <f>IF(ISNUMBER(MATCH(D938, [2]top_bds_ht_degrees!$F:$F, 0)), 1, 0)</f>
        <v>0</v>
      </c>
    </row>
    <row r="939" spans="1:5">
      <c r="A939" s="4" t="s">
        <v>898</v>
      </c>
      <c r="B939" s="6">
        <v>45.0901</v>
      </c>
      <c r="C939" s="6">
        <f>VLOOKUP(B939,[1]Crosswalk2010to2020!$I:$J,2,FALSE)</f>
        <v>45.0901</v>
      </c>
      <c r="D939" s="10">
        <v>5505</v>
      </c>
      <c r="E939">
        <f>IF(ISNUMBER(MATCH(D939, [2]top_bds_ht_degrees!$F:$F, 0)), 1, 0)</f>
        <v>0</v>
      </c>
    </row>
    <row r="940" spans="1:5">
      <c r="A940" s="5" t="s">
        <v>899</v>
      </c>
      <c r="B940" s="6">
        <v>45</v>
      </c>
      <c r="C940" s="6">
        <f>VLOOKUP(B940,[1]Crosswalk2010to2020!$I:$J,2,FALSE)</f>
        <v>45</v>
      </c>
      <c r="D940" s="11">
        <v>5506</v>
      </c>
      <c r="E940">
        <f>IF(ISNUMBER(MATCH(D940, [2]top_bds_ht_degrees!$F:$F, 0)), 1, 0)</f>
        <v>0</v>
      </c>
    </row>
    <row r="941" spans="1:5">
      <c r="A941" s="4" t="s">
        <v>900</v>
      </c>
      <c r="B941" s="6">
        <v>45.100099999999998</v>
      </c>
      <c r="C941" s="6">
        <f>VLOOKUP(B941,[1]Crosswalk2010to2020!$I:$J,2,FALSE)</f>
        <v>45.100099999999998</v>
      </c>
      <c r="D941" s="10">
        <v>5506</v>
      </c>
      <c r="E941">
        <f>IF(ISNUMBER(MATCH(D941, [2]top_bds_ht_degrees!$F:$F, 0)), 1, 0)</f>
        <v>0</v>
      </c>
    </row>
    <row r="942" spans="1:5">
      <c r="A942" s="4" t="s">
        <v>901</v>
      </c>
      <c r="B942" s="6">
        <v>45.100200000000001</v>
      </c>
      <c r="C942" s="6">
        <f>VLOOKUP(B942,[1]Crosswalk2010to2020!$I:$J,2,FALSE)</f>
        <v>45.100200000000001</v>
      </c>
      <c r="D942" s="10">
        <v>5506</v>
      </c>
      <c r="E942">
        <f>IF(ISNUMBER(MATCH(D942, [2]top_bds_ht_degrees!$F:$F, 0)), 1, 0)</f>
        <v>0</v>
      </c>
    </row>
    <row r="943" spans="1:5">
      <c r="A943" s="4" t="s">
        <v>902</v>
      </c>
      <c r="B943" s="6">
        <v>45.100299999999997</v>
      </c>
      <c r="C943" s="6">
        <f>VLOOKUP(B943,[1]Crosswalk2010to2020!$I:$J,2,FALSE)</f>
        <v>45.100299999999997</v>
      </c>
      <c r="D943" s="10">
        <v>5506</v>
      </c>
      <c r="E943">
        <f>IF(ISNUMBER(MATCH(D943, [2]top_bds_ht_degrees!$F:$F, 0)), 1, 0)</f>
        <v>0</v>
      </c>
    </row>
    <row r="944" spans="1:5">
      <c r="A944" s="4" t="s">
        <v>903</v>
      </c>
      <c r="B944" s="6">
        <v>45.109900000000003</v>
      </c>
      <c r="C944" s="6">
        <f>VLOOKUP(B944,[1]Crosswalk2010to2020!$I:$J,2,FALSE)</f>
        <v>45.109900000000003</v>
      </c>
      <c r="D944" s="10">
        <v>5506</v>
      </c>
      <c r="E944">
        <f>IF(ISNUMBER(MATCH(D944, [2]top_bds_ht_degrees!$F:$F, 0)), 1, 0)</f>
        <v>0</v>
      </c>
    </row>
    <row r="945" spans="1:5">
      <c r="A945" s="5" t="s">
        <v>904</v>
      </c>
      <c r="B945" s="6">
        <v>45</v>
      </c>
      <c r="C945" s="6">
        <f>VLOOKUP(B945,[1]Crosswalk2010to2020!$I:$J,2,FALSE)</f>
        <v>45</v>
      </c>
      <c r="D945" s="11">
        <v>5507</v>
      </c>
      <c r="E945">
        <f>IF(ISNUMBER(MATCH(D945, [2]top_bds_ht_degrees!$F:$F, 0)), 1, 0)</f>
        <v>0</v>
      </c>
    </row>
    <row r="946" spans="1:5">
      <c r="A946" s="4" t="s">
        <v>904</v>
      </c>
      <c r="B946" s="6">
        <v>45.110100000000003</v>
      </c>
      <c r="C946" s="6">
        <f>VLOOKUP(B946,[1]Crosswalk2010to2020!$I:$J,2,FALSE)</f>
        <v>45.110100000000003</v>
      </c>
      <c r="D946" s="10">
        <v>5507</v>
      </c>
      <c r="E946">
        <f>IF(ISNUMBER(MATCH(D946, [2]top_bds_ht_degrees!$F:$F, 0)), 1, 0)</f>
        <v>0</v>
      </c>
    </row>
    <row r="947" spans="1:5">
      <c r="A947" s="5" t="s">
        <v>905</v>
      </c>
      <c r="B947" s="6">
        <v>45</v>
      </c>
      <c r="C947" s="6">
        <f>VLOOKUP(B947,[1]Crosswalk2010to2020!$I:$J,2,FALSE)</f>
        <v>45</v>
      </c>
      <c r="D947" s="11">
        <v>5599</v>
      </c>
      <c r="E947">
        <f>IF(ISNUMBER(MATCH(D947, [2]top_bds_ht_degrees!$F:$F, 0)), 1, 0)</f>
        <v>0</v>
      </c>
    </row>
    <row r="948" spans="1:5">
      <c r="A948" s="4" t="s">
        <v>906</v>
      </c>
      <c r="B948" s="6">
        <v>45.0501</v>
      </c>
      <c r="C948" s="6">
        <f>VLOOKUP(B948,[1]Crosswalk2010to2020!$I:$J,2,FALSE)</f>
        <v>45.0501</v>
      </c>
      <c r="D948" s="10">
        <v>5599</v>
      </c>
      <c r="E948">
        <f>IF(ISNUMBER(MATCH(D948, [2]top_bds_ht_degrees!$F:$F, 0)), 1, 0)</f>
        <v>0</v>
      </c>
    </row>
    <row r="949" spans="1:5">
      <c r="A949" s="4" t="s">
        <v>907</v>
      </c>
      <c r="B949" s="6">
        <v>45.120100000000001</v>
      </c>
      <c r="C949" s="6">
        <f>VLOOKUP(B949,[1]Crosswalk2010to2020!$I:$J,2,FALSE)</f>
        <v>45.120100000000001</v>
      </c>
      <c r="D949" s="10">
        <v>5599</v>
      </c>
      <c r="E949">
        <f>IF(ISNUMBER(MATCH(D949, [2]top_bds_ht_degrees!$F:$F, 0)), 1, 0)</f>
        <v>0</v>
      </c>
    </row>
    <row r="950" spans="1:5">
      <c r="A950" s="5" t="s">
        <v>908</v>
      </c>
      <c r="B950" s="6">
        <v>46</v>
      </c>
      <c r="C950" s="6">
        <f>VLOOKUP(B950,[1]Crosswalk2010to2020!$I:$J,2,FALSE)</f>
        <v>46</v>
      </c>
      <c r="D950" s="11">
        <v>5601</v>
      </c>
      <c r="E950">
        <f>IF(ISNUMBER(MATCH(D950, [2]top_bds_ht_degrees!$F:$F, 0)), 1, 0)</f>
        <v>0</v>
      </c>
    </row>
    <row r="951" spans="1:5">
      <c r="A951" s="4" t="s">
        <v>909</v>
      </c>
      <c r="B951" s="6">
        <v>46</v>
      </c>
      <c r="C951" s="6">
        <f>VLOOKUP(B951,[1]Crosswalk2010to2020!$I:$J,2,FALSE)</f>
        <v>46</v>
      </c>
      <c r="D951" s="10">
        <v>5601</v>
      </c>
      <c r="E951">
        <f>IF(ISNUMBER(MATCH(D951, [2]top_bds_ht_degrees!$F:$F, 0)), 1, 0)</f>
        <v>0</v>
      </c>
    </row>
    <row r="952" spans="1:5">
      <c r="A952" s="4" t="s">
        <v>910</v>
      </c>
      <c r="B952" s="6">
        <v>46.010100000000001</v>
      </c>
      <c r="C952" s="6">
        <f>VLOOKUP(B952,[1]Crosswalk2010to2020!$I:$J,2,FALSE)</f>
        <v>46.010100000000001</v>
      </c>
      <c r="D952" s="10">
        <v>5601</v>
      </c>
      <c r="E952">
        <f>IF(ISNUMBER(MATCH(D952, [2]top_bds_ht_degrees!$F:$F, 0)), 1, 0)</f>
        <v>0</v>
      </c>
    </row>
    <row r="953" spans="1:5">
      <c r="A953" s="4" t="s">
        <v>911</v>
      </c>
      <c r="B953" s="6">
        <v>46.020099999999999</v>
      </c>
      <c r="C953" s="6">
        <f>VLOOKUP(B953,[1]Crosswalk2010to2020!$I:$J,2,FALSE)</f>
        <v>46.020099999999999</v>
      </c>
      <c r="D953" s="10">
        <v>5601</v>
      </c>
      <c r="E953">
        <f>IF(ISNUMBER(MATCH(D953, [2]top_bds_ht_degrees!$F:$F, 0)), 1, 0)</f>
        <v>0</v>
      </c>
    </row>
    <row r="954" spans="1:5">
      <c r="A954" s="4" t="s">
        <v>912</v>
      </c>
      <c r="B954" s="6">
        <v>46.030099999999997</v>
      </c>
      <c r="C954" s="6">
        <f>VLOOKUP(B954,[1]Crosswalk2010to2020!$I:$J,2,FALSE)</f>
        <v>46.030099999999997</v>
      </c>
      <c r="D954" s="10">
        <v>5601</v>
      </c>
      <c r="E954">
        <f>IF(ISNUMBER(MATCH(D954, [2]top_bds_ht_degrees!$F:$F, 0)), 1, 0)</f>
        <v>0</v>
      </c>
    </row>
    <row r="955" spans="1:5">
      <c r="A955" s="4" t="s">
        <v>913</v>
      </c>
      <c r="B955" s="6">
        <v>46.030200000000001</v>
      </c>
      <c r="C955" s="6">
        <f>VLOOKUP(B955,[1]Crosswalk2010to2020!$I:$J,2,FALSE)</f>
        <v>46.030200000000001</v>
      </c>
      <c r="D955" s="10">
        <v>5601</v>
      </c>
      <c r="E955">
        <f>IF(ISNUMBER(MATCH(D955, [2]top_bds_ht_degrees!$F:$F, 0)), 1, 0)</f>
        <v>0</v>
      </c>
    </row>
    <row r="956" spans="1:5">
      <c r="A956" s="4" t="s">
        <v>914</v>
      </c>
      <c r="B956" s="6">
        <v>46.030299999999997</v>
      </c>
      <c r="C956" s="6">
        <f>VLOOKUP(B956,[1]Crosswalk2010to2020!$I:$J,2,FALSE)</f>
        <v>46.030299999999997</v>
      </c>
      <c r="D956" s="10">
        <v>5601</v>
      </c>
      <c r="E956">
        <f>IF(ISNUMBER(MATCH(D956, [2]top_bds_ht_degrees!$F:$F, 0)), 1, 0)</f>
        <v>0</v>
      </c>
    </row>
    <row r="957" spans="1:5">
      <c r="A957" s="4" t="s">
        <v>915</v>
      </c>
      <c r="B957" s="6">
        <v>46.030099999999997</v>
      </c>
      <c r="C957" s="6">
        <f>VLOOKUP(B957,[1]Crosswalk2010to2020!$I:$J,2,FALSE)</f>
        <v>46.030099999999997</v>
      </c>
      <c r="D957" s="10">
        <v>5601</v>
      </c>
      <c r="E957">
        <f>IF(ISNUMBER(MATCH(D957, [2]top_bds_ht_degrees!$F:$F, 0)), 1, 0)</f>
        <v>0</v>
      </c>
    </row>
    <row r="958" spans="1:5">
      <c r="A958" s="4" t="s">
        <v>916</v>
      </c>
      <c r="B958" s="6">
        <v>46.040100000000002</v>
      </c>
      <c r="C958" s="6">
        <f>VLOOKUP(B958,[1]Crosswalk2010to2020!$I:$J,2,FALSE)</f>
        <v>46.040100000000002</v>
      </c>
      <c r="D958" s="10">
        <v>5601</v>
      </c>
      <c r="E958">
        <f>IF(ISNUMBER(MATCH(D958, [2]top_bds_ht_degrees!$F:$F, 0)), 1, 0)</f>
        <v>0</v>
      </c>
    </row>
    <row r="959" spans="1:5">
      <c r="A959" s="4" t="s">
        <v>917</v>
      </c>
      <c r="B959" s="6">
        <v>46.040199999999999</v>
      </c>
      <c r="C959" s="6">
        <f>VLOOKUP(B959,[1]Crosswalk2010to2020!$I:$J,2,FALSE)</f>
        <v>46.040199999999999</v>
      </c>
      <c r="D959" s="10">
        <v>5601</v>
      </c>
      <c r="E959">
        <f>IF(ISNUMBER(MATCH(D959, [2]top_bds_ht_degrees!$F:$F, 0)), 1, 0)</f>
        <v>0</v>
      </c>
    </row>
    <row r="960" spans="1:5">
      <c r="A960" s="4" t="s">
        <v>918</v>
      </c>
      <c r="B960" s="6">
        <v>46.040300000000002</v>
      </c>
      <c r="C960" s="6">
        <f>VLOOKUP(B960,[1]Crosswalk2010to2020!$I:$J,2,FALSE)</f>
        <v>46.040300000000002</v>
      </c>
      <c r="D960" s="10">
        <v>5601</v>
      </c>
      <c r="E960">
        <f>IF(ISNUMBER(MATCH(D960, [2]top_bds_ht_degrees!$F:$F, 0)), 1, 0)</f>
        <v>0</v>
      </c>
    </row>
    <row r="961" spans="1:5">
      <c r="A961" s="4" t="s">
        <v>919</v>
      </c>
      <c r="B961" s="6">
        <v>46.040399999999998</v>
      </c>
      <c r="C961" s="6">
        <f>VLOOKUP(B961,[1]Crosswalk2010to2020!$I:$J,2,FALSE)</f>
        <v>46.040399999999998</v>
      </c>
      <c r="D961" s="10">
        <v>5601</v>
      </c>
      <c r="E961">
        <f>IF(ISNUMBER(MATCH(D961, [2]top_bds_ht_degrees!$F:$F, 0)), 1, 0)</f>
        <v>0</v>
      </c>
    </row>
    <row r="962" spans="1:5">
      <c r="A962" s="4" t="s">
        <v>920</v>
      </c>
      <c r="B962" s="6">
        <v>46.040599999999998</v>
      </c>
      <c r="C962" s="6">
        <f>VLOOKUP(B962,[1]Crosswalk2010to2020!$I:$J,2,FALSE)</f>
        <v>46.040599999999998</v>
      </c>
      <c r="D962" s="10">
        <v>5601</v>
      </c>
      <c r="E962">
        <f>IF(ISNUMBER(MATCH(D962, [2]top_bds_ht_degrees!$F:$F, 0)), 1, 0)</f>
        <v>0</v>
      </c>
    </row>
    <row r="963" spans="1:5">
      <c r="A963" s="4" t="s">
        <v>921</v>
      </c>
      <c r="B963" s="6">
        <v>46.040799999999997</v>
      </c>
      <c r="C963" s="6">
        <f>VLOOKUP(B963,[1]Crosswalk2010to2020!$I:$J,2,FALSE)</f>
        <v>46.040799999999997</v>
      </c>
      <c r="D963" s="10">
        <v>5601</v>
      </c>
      <c r="E963">
        <f>IF(ISNUMBER(MATCH(D963, [2]top_bds_ht_degrees!$F:$F, 0)), 1, 0)</f>
        <v>0</v>
      </c>
    </row>
    <row r="964" spans="1:5">
      <c r="A964" s="4" t="s">
        <v>922</v>
      </c>
      <c r="B964" s="6">
        <v>46.040999999999997</v>
      </c>
      <c r="C964" s="6">
        <f>VLOOKUP(B964,[1]Crosswalk2010to2020!$I:$J,2,FALSE)</f>
        <v>46.040999999999997</v>
      </c>
      <c r="D964" s="10">
        <v>5601</v>
      </c>
      <c r="E964">
        <f>IF(ISNUMBER(MATCH(D964, [2]top_bds_ht_degrees!$F:$F, 0)), 1, 0)</f>
        <v>0</v>
      </c>
    </row>
    <row r="965" spans="1:5">
      <c r="A965" s="4" t="s">
        <v>923</v>
      </c>
      <c r="B965" s="6">
        <v>46.0411</v>
      </c>
      <c r="C965" s="6">
        <f>VLOOKUP(B965,[1]Crosswalk2010to2020!$I:$J,2,FALSE)</f>
        <v>46.0411</v>
      </c>
      <c r="D965" s="10">
        <v>5601</v>
      </c>
      <c r="E965">
        <f>IF(ISNUMBER(MATCH(D965, [2]top_bds_ht_degrees!$F:$F, 0)), 1, 0)</f>
        <v>0</v>
      </c>
    </row>
    <row r="966" spans="1:5">
      <c r="A966" s="4" t="s">
        <v>924</v>
      </c>
      <c r="B966" s="6">
        <v>46.041200000000003</v>
      </c>
      <c r="C966" s="6">
        <f>VLOOKUP(B966,[1]Crosswalk2010to2020!$I:$J,2,FALSE)</f>
        <v>46.041200000000003</v>
      </c>
      <c r="D966" s="10">
        <v>5601</v>
      </c>
      <c r="E966">
        <f>IF(ISNUMBER(MATCH(D966, [2]top_bds_ht_degrees!$F:$F, 0)), 1, 0)</f>
        <v>0</v>
      </c>
    </row>
    <row r="967" spans="1:5">
      <c r="A967" s="4" t="s">
        <v>925</v>
      </c>
      <c r="B967" s="6">
        <v>46.049900000000001</v>
      </c>
      <c r="C967" s="6">
        <f>VLOOKUP(B967,[1]Crosswalk2010to2020!$I:$J,2,FALSE)</f>
        <v>46.049900000000001</v>
      </c>
      <c r="D967" s="10">
        <v>5601</v>
      </c>
      <c r="E967">
        <f>IF(ISNUMBER(MATCH(D967, [2]top_bds_ht_degrees!$F:$F, 0)), 1, 0)</f>
        <v>0</v>
      </c>
    </row>
    <row r="968" spans="1:5">
      <c r="A968" s="4" t="s">
        <v>926</v>
      </c>
      <c r="B968" s="6">
        <v>46.050199999999997</v>
      </c>
      <c r="C968" s="6">
        <f>VLOOKUP(B968,[1]Crosswalk2010to2020!$I:$J,2,FALSE)</f>
        <v>46.050199999999997</v>
      </c>
      <c r="D968" s="10">
        <v>5601</v>
      </c>
      <c r="E968">
        <f>IF(ISNUMBER(MATCH(D968, [2]top_bds_ht_degrees!$F:$F, 0)), 1, 0)</f>
        <v>0</v>
      </c>
    </row>
    <row r="969" spans="1:5">
      <c r="A969" s="4" t="s">
        <v>927</v>
      </c>
      <c r="B969" s="6">
        <v>46.0503</v>
      </c>
      <c r="C969" s="6">
        <f>VLOOKUP(B969,[1]Crosswalk2010to2020!$I:$J,2,FALSE)</f>
        <v>46.0503</v>
      </c>
      <c r="D969" s="10">
        <v>5601</v>
      </c>
      <c r="E969">
        <f>IF(ISNUMBER(MATCH(D969, [2]top_bds_ht_degrees!$F:$F, 0)), 1, 0)</f>
        <v>0</v>
      </c>
    </row>
    <row r="970" spans="1:5">
      <c r="A970" s="4" t="s">
        <v>928</v>
      </c>
      <c r="B970" s="6">
        <v>46.050400000000003</v>
      </c>
      <c r="C970" s="6">
        <f>VLOOKUP(B970,[1]Crosswalk2010to2020!$I:$J,2,FALSE)</f>
        <v>46.050400000000003</v>
      </c>
      <c r="D970" s="10">
        <v>5601</v>
      </c>
      <c r="E970">
        <f>IF(ISNUMBER(MATCH(D970, [2]top_bds_ht_degrees!$F:$F, 0)), 1, 0)</f>
        <v>0</v>
      </c>
    </row>
    <row r="971" spans="1:5">
      <c r="A971" s="4" t="s">
        <v>929</v>
      </c>
      <c r="B971" s="6">
        <v>46.0505</v>
      </c>
      <c r="C971" s="6">
        <f>VLOOKUP(B971,[1]Crosswalk2010to2020!$I:$J,2,FALSE)</f>
        <v>46.0505</v>
      </c>
      <c r="D971" s="10">
        <v>5601</v>
      </c>
      <c r="E971">
        <f>IF(ISNUMBER(MATCH(D971, [2]top_bds_ht_degrees!$F:$F, 0)), 1, 0)</f>
        <v>0</v>
      </c>
    </row>
    <row r="972" spans="1:5">
      <c r="A972" s="4" t="s">
        <v>930</v>
      </c>
      <c r="B972" s="6">
        <v>46.059899999999999</v>
      </c>
      <c r="C972" s="6">
        <f>VLOOKUP(B972,[1]Crosswalk2010to2020!$I:$J,2,FALSE)</f>
        <v>46.059899999999999</v>
      </c>
      <c r="D972" s="10">
        <v>5601</v>
      </c>
      <c r="E972">
        <f>IF(ISNUMBER(MATCH(D972, [2]top_bds_ht_degrees!$F:$F, 0)), 1, 0)</f>
        <v>0</v>
      </c>
    </row>
    <row r="973" spans="1:5">
      <c r="A973" s="4" t="s">
        <v>931</v>
      </c>
      <c r="B973" s="6">
        <v>46.999899999999997</v>
      </c>
      <c r="C973" s="6">
        <f>VLOOKUP(B973,[1]Crosswalk2010to2020!$I:$J,2,FALSE)</f>
        <v>46.999899999999997</v>
      </c>
      <c r="D973" s="10">
        <v>5601</v>
      </c>
      <c r="E973">
        <f>IF(ISNUMBER(MATCH(D973, [2]top_bds_ht_degrees!$F:$F, 0)), 1, 0)</f>
        <v>0</v>
      </c>
    </row>
    <row r="974" spans="1:5">
      <c r="A974" s="5" t="s">
        <v>932</v>
      </c>
      <c r="B974" s="6">
        <v>47</v>
      </c>
      <c r="C974" s="6">
        <f>VLOOKUP(B974,[1]Crosswalk2010to2020!$I:$J,2,FALSE)</f>
        <v>47</v>
      </c>
      <c r="D974" s="11">
        <v>5701</v>
      </c>
      <c r="E974">
        <f>IF(ISNUMBER(MATCH(D974, [2]top_bds_ht_degrees!$F:$F, 0)), 1, 0)</f>
        <v>0</v>
      </c>
    </row>
    <row r="975" spans="1:5">
      <c r="A975" s="4" t="s">
        <v>933</v>
      </c>
      <c r="B975" s="6">
        <v>47.010100000000001</v>
      </c>
      <c r="C975" s="6">
        <f>VLOOKUP(B975,[1]Crosswalk2010to2020!$I:$J,2,FALSE)</f>
        <v>47.010100000000001</v>
      </c>
      <c r="D975" s="10">
        <v>5701</v>
      </c>
      <c r="E975">
        <f>IF(ISNUMBER(MATCH(D975, [2]top_bds_ht_degrees!$F:$F, 0)), 1, 0)</f>
        <v>0</v>
      </c>
    </row>
    <row r="976" spans="1:5">
      <c r="A976" s="4" t="s">
        <v>934</v>
      </c>
      <c r="B976" s="6">
        <v>47.010199999999998</v>
      </c>
      <c r="C976" s="6">
        <f>VLOOKUP(B976,[1]Crosswalk2010to2020!$I:$J,2,FALSE)</f>
        <v>47.010199999999998</v>
      </c>
      <c r="D976" s="10">
        <v>5701</v>
      </c>
      <c r="E976">
        <f>IF(ISNUMBER(MATCH(D976, [2]top_bds_ht_degrees!$F:$F, 0)), 1, 0)</f>
        <v>0</v>
      </c>
    </row>
    <row r="977" spans="1:5">
      <c r="A977" s="4" t="s">
        <v>935</v>
      </c>
      <c r="B977" s="6">
        <v>47.010300000000001</v>
      </c>
      <c r="C977" s="6">
        <f>VLOOKUP(B977,[1]Crosswalk2010to2020!$I:$J,2,FALSE)</f>
        <v>47.010300000000001</v>
      </c>
      <c r="D977" s="10">
        <v>5701</v>
      </c>
      <c r="E977">
        <f>IF(ISNUMBER(MATCH(D977, [2]top_bds_ht_degrees!$F:$F, 0)), 1, 0)</f>
        <v>0</v>
      </c>
    </row>
    <row r="978" spans="1:5">
      <c r="A978" s="4" t="s">
        <v>936</v>
      </c>
      <c r="B978" s="6">
        <v>47.010399999999997</v>
      </c>
      <c r="C978" s="6">
        <f>VLOOKUP(B978,[1]Crosswalk2010to2020!$I:$J,2,FALSE)</f>
        <v>47.010399999999997</v>
      </c>
      <c r="D978" s="10">
        <v>5701</v>
      </c>
      <c r="E978">
        <f>IF(ISNUMBER(MATCH(D978, [2]top_bds_ht_degrees!$F:$F, 0)), 1, 0)</f>
        <v>0</v>
      </c>
    </row>
    <row r="979" spans="1:5">
      <c r="A979" s="4" t="s">
        <v>937</v>
      </c>
      <c r="B979" s="6">
        <v>47.0105</v>
      </c>
      <c r="C979" s="6">
        <f>VLOOKUP(B979,[1]Crosswalk2010to2020!$I:$J,2,FALSE)</f>
        <v>47.0105</v>
      </c>
      <c r="D979" s="10">
        <v>5701</v>
      </c>
      <c r="E979">
        <f>IF(ISNUMBER(MATCH(D979, [2]top_bds_ht_degrees!$F:$F, 0)), 1, 0)</f>
        <v>0</v>
      </c>
    </row>
    <row r="980" spans="1:5">
      <c r="A980" s="4" t="s">
        <v>938</v>
      </c>
      <c r="B980" s="6">
        <v>47.010599999999997</v>
      </c>
      <c r="C980" s="6">
        <f>VLOOKUP(B980,[1]Crosswalk2010to2020!$I:$J,2,FALSE)</f>
        <v>47.010599999999997</v>
      </c>
      <c r="D980" s="10">
        <v>5701</v>
      </c>
      <c r="E980">
        <f>IF(ISNUMBER(MATCH(D980, [2]top_bds_ht_degrees!$F:$F, 0)), 1, 0)</f>
        <v>0</v>
      </c>
    </row>
    <row r="981" spans="1:5">
      <c r="A981" s="4" t="s">
        <v>939</v>
      </c>
      <c r="B981" s="6">
        <v>47.011000000000003</v>
      </c>
      <c r="C981" s="6">
        <f>VLOOKUP(B981,[1]Crosswalk2010to2020!$I:$J,2,FALSE)</f>
        <v>47.011000000000003</v>
      </c>
      <c r="D981" s="10">
        <v>5701</v>
      </c>
      <c r="E981">
        <f>IF(ISNUMBER(MATCH(D981, [2]top_bds_ht_degrees!$F:$F, 0)), 1, 0)</f>
        <v>0</v>
      </c>
    </row>
    <row r="982" spans="1:5">
      <c r="A982" s="4" t="s">
        <v>940</v>
      </c>
      <c r="B982" s="6">
        <v>47.0199</v>
      </c>
      <c r="C982" s="6">
        <f>VLOOKUP(B982,[1]Crosswalk2010to2020!$I:$J,2,FALSE)</f>
        <v>47.0199</v>
      </c>
      <c r="D982" s="10">
        <v>5701</v>
      </c>
      <c r="E982">
        <f>IF(ISNUMBER(MATCH(D982, [2]top_bds_ht_degrees!$F:$F, 0)), 1, 0)</f>
        <v>0</v>
      </c>
    </row>
    <row r="983" spans="1:5">
      <c r="A983" s="4" t="s">
        <v>941</v>
      </c>
      <c r="B983" s="6">
        <v>47.020099999999999</v>
      </c>
      <c r="C983" s="6">
        <f>VLOOKUP(B983,[1]Crosswalk2010to2020!$I:$J,2,FALSE)</f>
        <v>47.020099999999999</v>
      </c>
      <c r="D983" s="10">
        <v>5701</v>
      </c>
      <c r="E983">
        <f>IF(ISNUMBER(MATCH(D983, [2]top_bds_ht_degrees!$F:$F, 0)), 1, 0)</f>
        <v>0</v>
      </c>
    </row>
    <row r="984" spans="1:5">
      <c r="A984" s="4" t="s">
        <v>942</v>
      </c>
      <c r="B984" s="6">
        <v>47.030200000000001</v>
      </c>
      <c r="C984" s="6">
        <f>VLOOKUP(B984,[1]Crosswalk2010to2020!$I:$J,2,FALSE)</f>
        <v>47.030200000000001</v>
      </c>
      <c r="D984" s="10">
        <v>5701</v>
      </c>
      <c r="E984">
        <f>IF(ISNUMBER(MATCH(D984, [2]top_bds_ht_degrees!$F:$F, 0)), 1, 0)</f>
        <v>0</v>
      </c>
    </row>
    <row r="985" spans="1:5">
      <c r="A985" s="4" t="s">
        <v>943</v>
      </c>
      <c r="B985" s="6">
        <v>47.030299999999997</v>
      </c>
      <c r="C985" s="6">
        <f>VLOOKUP(B985,[1]Crosswalk2010to2020!$I:$J,2,FALSE)</f>
        <v>47.030299999999997</v>
      </c>
      <c r="D985" s="10">
        <v>5701</v>
      </c>
      <c r="E985">
        <f>IF(ISNUMBER(MATCH(D985, [2]top_bds_ht_degrees!$F:$F, 0)), 1, 0)</f>
        <v>0</v>
      </c>
    </row>
    <row r="986" spans="1:5">
      <c r="A986" s="4" t="s">
        <v>944</v>
      </c>
      <c r="B986" s="6">
        <v>47.039900000000003</v>
      </c>
      <c r="C986" s="6">
        <f>VLOOKUP(B986,[1]Crosswalk2010to2020!$I:$J,2,FALSE)</f>
        <v>47.039900000000003</v>
      </c>
      <c r="D986" s="10">
        <v>5701</v>
      </c>
      <c r="E986">
        <f>IF(ISNUMBER(MATCH(D986, [2]top_bds_ht_degrees!$F:$F, 0)), 1, 0)</f>
        <v>0</v>
      </c>
    </row>
    <row r="987" spans="1:5">
      <c r="A987" s="4" t="s">
        <v>945</v>
      </c>
      <c r="B987" s="6">
        <v>47.040199999999999</v>
      </c>
      <c r="C987" s="6">
        <f>VLOOKUP(B987,[1]Crosswalk2010to2020!$I:$J,2,FALSE)</f>
        <v>47.040199999999999</v>
      </c>
      <c r="D987" s="10">
        <v>5701</v>
      </c>
      <c r="E987">
        <f>IF(ISNUMBER(MATCH(D987, [2]top_bds_ht_degrees!$F:$F, 0)), 1, 0)</f>
        <v>0</v>
      </c>
    </row>
    <row r="988" spans="1:5">
      <c r="A988" s="4" t="s">
        <v>946</v>
      </c>
      <c r="B988" s="6">
        <v>47.040300000000002</v>
      </c>
      <c r="C988" s="6">
        <f>VLOOKUP(B988,[1]Crosswalk2010to2020!$I:$J,2,FALSE)</f>
        <v>47.040300000000002</v>
      </c>
      <c r="D988" s="10">
        <v>5701</v>
      </c>
      <c r="E988">
        <f>IF(ISNUMBER(MATCH(D988, [2]top_bds_ht_degrees!$F:$F, 0)), 1, 0)</f>
        <v>0</v>
      </c>
    </row>
    <row r="989" spans="1:5">
      <c r="A989" s="4" t="s">
        <v>947</v>
      </c>
      <c r="B989" s="6">
        <v>47.040399999999998</v>
      </c>
      <c r="C989" s="6">
        <f>VLOOKUP(B989,[1]Crosswalk2010to2020!$I:$J,2,FALSE)</f>
        <v>47.040399999999998</v>
      </c>
      <c r="D989" s="10">
        <v>5701</v>
      </c>
      <c r="E989">
        <f>IF(ISNUMBER(MATCH(D989, [2]top_bds_ht_degrees!$F:$F, 0)), 1, 0)</f>
        <v>0</v>
      </c>
    </row>
    <row r="990" spans="1:5">
      <c r="A990" s="4" t="s">
        <v>948</v>
      </c>
      <c r="B990" s="6">
        <v>47.040799999999997</v>
      </c>
      <c r="C990" s="6">
        <f>VLOOKUP(B990,[1]Crosswalk2010to2020!$I:$J,2,FALSE)</f>
        <v>47.040799999999997</v>
      </c>
      <c r="D990" s="10">
        <v>5701</v>
      </c>
      <c r="E990">
        <f>IF(ISNUMBER(MATCH(D990, [2]top_bds_ht_degrees!$F:$F, 0)), 1, 0)</f>
        <v>0</v>
      </c>
    </row>
    <row r="991" spans="1:5">
      <c r="A991" s="4" t="s">
        <v>949</v>
      </c>
      <c r="B991" s="6">
        <v>47.040900000000001</v>
      </c>
      <c r="C991" s="6">
        <f>VLOOKUP(B991,[1]Crosswalk2010to2020!$I:$J,2,FALSE)</f>
        <v>47.040900000000001</v>
      </c>
      <c r="D991" s="10">
        <v>5701</v>
      </c>
      <c r="E991">
        <f>IF(ISNUMBER(MATCH(D991, [2]top_bds_ht_degrees!$F:$F, 0)), 1, 0)</f>
        <v>0</v>
      </c>
    </row>
    <row r="992" spans="1:5">
      <c r="A992" s="4" t="s">
        <v>950</v>
      </c>
      <c r="B992" s="6">
        <v>47.049900000000001</v>
      </c>
      <c r="C992" s="6">
        <f>VLOOKUP(B992,[1]Crosswalk2010to2020!$I:$J,2,FALSE)</f>
        <v>47.049900000000001</v>
      </c>
      <c r="D992" s="10">
        <v>5701</v>
      </c>
      <c r="E992">
        <f>IF(ISNUMBER(MATCH(D992, [2]top_bds_ht_degrees!$F:$F, 0)), 1, 0)</f>
        <v>0</v>
      </c>
    </row>
    <row r="993" spans="1:5">
      <c r="A993" s="4" t="s">
        <v>951</v>
      </c>
      <c r="B993" s="6">
        <v>47.060299999999998</v>
      </c>
      <c r="C993" s="6">
        <f>VLOOKUP(B993,[1]Crosswalk2010to2020!$I:$J,2,FALSE)</f>
        <v>47.060299999999998</v>
      </c>
      <c r="D993" s="10">
        <v>5701</v>
      </c>
      <c r="E993">
        <f>IF(ISNUMBER(MATCH(D993, [2]top_bds_ht_degrees!$F:$F, 0)), 1, 0)</f>
        <v>0</v>
      </c>
    </row>
    <row r="994" spans="1:5">
      <c r="A994" s="4" t="s">
        <v>952</v>
      </c>
      <c r="B994" s="6">
        <v>47.060400000000001</v>
      </c>
      <c r="C994" s="6">
        <f>VLOOKUP(B994,[1]Crosswalk2010to2020!$I:$J,2,FALSE)</f>
        <v>47.060400000000001</v>
      </c>
      <c r="D994" s="10">
        <v>5701</v>
      </c>
      <c r="E994">
        <f>IF(ISNUMBER(MATCH(D994, [2]top_bds_ht_degrees!$F:$F, 0)), 1, 0)</f>
        <v>0</v>
      </c>
    </row>
    <row r="995" spans="1:5">
      <c r="A995" s="4" t="s">
        <v>953</v>
      </c>
      <c r="B995" s="6">
        <v>47.060499999999998</v>
      </c>
      <c r="C995" s="6">
        <f>VLOOKUP(B995,[1]Crosswalk2010to2020!$I:$J,2,FALSE)</f>
        <v>47.060499999999998</v>
      </c>
      <c r="D995" s="10">
        <v>5701</v>
      </c>
      <c r="E995">
        <f>IF(ISNUMBER(MATCH(D995, [2]top_bds_ht_degrees!$F:$F, 0)), 1, 0)</f>
        <v>0</v>
      </c>
    </row>
    <row r="996" spans="1:5">
      <c r="A996" s="4" t="s">
        <v>954</v>
      </c>
      <c r="B996" s="6">
        <v>47.060600000000001</v>
      </c>
      <c r="C996" s="6">
        <f>VLOOKUP(B996,[1]Crosswalk2010to2020!$I:$J,2,FALSE)</f>
        <v>47.060600000000001</v>
      </c>
      <c r="D996" s="10">
        <v>5701</v>
      </c>
      <c r="E996">
        <f>IF(ISNUMBER(MATCH(D996, [2]top_bds_ht_degrees!$F:$F, 0)), 1, 0)</f>
        <v>0</v>
      </c>
    </row>
    <row r="997" spans="1:5">
      <c r="A997" s="4" t="s">
        <v>955</v>
      </c>
      <c r="B997" s="6">
        <v>47.060699999999997</v>
      </c>
      <c r="C997" s="6">
        <f>VLOOKUP(B997,[1]Crosswalk2010to2020!$I:$J,2,FALSE)</f>
        <v>47.060699999999997</v>
      </c>
      <c r="D997" s="10">
        <v>5701</v>
      </c>
      <c r="E997">
        <f>IF(ISNUMBER(MATCH(D997, [2]top_bds_ht_degrees!$F:$F, 0)), 1, 0)</f>
        <v>0</v>
      </c>
    </row>
    <row r="998" spans="1:5">
      <c r="A998" s="4" t="s">
        <v>956</v>
      </c>
      <c r="B998" s="6">
        <v>47.0608</v>
      </c>
      <c r="C998" s="6">
        <f>VLOOKUP(B998,[1]Crosswalk2010to2020!$I:$J,2,FALSE)</f>
        <v>47.0608</v>
      </c>
      <c r="D998" s="10">
        <v>5701</v>
      </c>
      <c r="E998">
        <f>IF(ISNUMBER(MATCH(D998, [2]top_bds_ht_degrees!$F:$F, 0)), 1, 0)</f>
        <v>0</v>
      </c>
    </row>
    <row r="999" spans="1:5">
      <c r="A999" s="4" t="s">
        <v>957</v>
      </c>
      <c r="B999" s="6">
        <v>47.060899999999997</v>
      </c>
      <c r="C999" s="6">
        <f>VLOOKUP(B999,[1]Crosswalk2010to2020!$I:$J,2,FALSE)</f>
        <v>47.060899999999997</v>
      </c>
      <c r="D999" s="10">
        <v>5701</v>
      </c>
      <c r="E999">
        <f>IF(ISNUMBER(MATCH(D999, [2]top_bds_ht_degrees!$F:$F, 0)), 1, 0)</f>
        <v>0</v>
      </c>
    </row>
    <row r="1000" spans="1:5">
      <c r="A1000" s="4" t="s">
        <v>958</v>
      </c>
      <c r="B1000" s="6">
        <v>47.061</v>
      </c>
      <c r="C1000" s="6">
        <f>VLOOKUP(B1000,[1]Crosswalk2010to2020!$I:$J,2,FALSE)</f>
        <v>47.061</v>
      </c>
      <c r="D1000" s="10">
        <v>5701</v>
      </c>
      <c r="E1000">
        <f>IF(ISNUMBER(MATCH(D1000, [2]top_bds_ht_degrees!$F:$F, 0)), 1, 0)</f>
        <v>0</v>
      </c>
    </row>
    <row r="1001" spans="1:5">
      <c r="A1001" s="4" t="s">
        <v>959</v>
      </c>
      <c r="B1001" s="6">
        <v>47.061100000000003</v>
      </c>
      <c r="C1001" s="6">
        <f>VLOOKUP(B1001,[1]Crosswalk2010to2020!$I:$J,2,FALSE)</f>
        <v>47.061100000000003</v>
      </c>
      <c r="D1001" s="10">
        <v>5701</v>
      </c>
      <c r="E1001">
        <f>IF(ISNUMBER(MATCH(D1001, [2]top_bds_ht_degrees!$F:$F, 0)), 1, 0)</f>
        <v>0</v>
      </c>
    </row>
    <row r="1002" spans="1:5">
      <c r="A1002" s="4" t="s">
        <v>960</v>
      </c>
      <c r="B1002" s="6">
        <v>47.061199999999999</v>
      </c>
      <c r="C1002" s="6">
        <f>VLOOKUP(B1002,[1]Crosswalk2010to2020!$I:$J,2,FALSE)</f>
        <v>47.061199999999999</v>
      </c>
      <c r="D1002" s="10">
        <v>5701</v>
      </c>
      <c r="E1002">
        <f>IF(ISNUMBER(MATCH(D1002, [2]top_bds_ht_degrees!$F:$F, 0)), 1, 0)</f>
        <v>0</v>
      </c>
    </row>
    <row r="1003" spans="1:5">
      <c r="A1003" s="4" t="s">
        <v>961</v>
      </c>
      <c r="B1003" s="6">
        <v>47.061300000000003</v>
      </c>
      <c r="C1003" s="6">
        <f>VLOOKUP(B1003,[1]Crosswalk2010to2020!$I:$J,2,FALSE)</f>
        <v>47.061300000000003</v>
      </c>
      <c r="D1003" s="10">
        <v>5701</v>
      </c>
      <c r="E1003">
        <f>IF(ISNUMBER(MATCH(D1003, [2]top_bds_ht_degrees!$F:$F, 0)), 1, 0)</f>
        <v>0</v>
      </c>
    </row>
    <row r="1004" spans="1:5">
      <c r="A1004" s="4" t="s">
        <v>962</v>
      </c>
      <c r="B1004" s="6">
        <v>47.061399999999999</v>
      </c>
      <c r="C1004" s="6">
        <f>VLOOKUP(B1004,[1]Crosswalk2010to2020!$I:$J,2,FALSE)</f>
        <v>47.061399999999999</v>
      </c>
      <c r="D1004" s="10">
        <v>5701</v>
      </c>
      <c r="E1004">
        <f>IF(ISNUMBER(MATCH(D1004, [2]top_bds_ht_degrees!$F:$F, 0)), 1, 0)</f>
        <v>0</v>
      </c>
    </row>
    <row r="1005" spans="1:5">
      <c r="A1005" s="4" t="s">
        <v>963</v>
      </c>
      <c r="B1005" s="6">
        <v>47.061500000000002</v>
      </c>
      <c r="C1005" s="6">
        <f>VLOOKUP(B1005,[1]Crosswalk2010to2020!$I:$J,2,FALSE)</f>
        <v>47.061500000000002</v>
      </c>
      <c r="D1005" s="10">
        <v>5701</v>
      </c>
      <c r="E1005">
        <f>IF(ISNUMBER(MATCH(D1005, [2]top_bds_ht_degrees!$F:$F, 0)), 1, 0)</f>
        <v>0</v>
      </c>
    </row>
    <row r="1006" spans="1:5">
      <c r="A1006" s="4" t="s">
        <v>964</v>
      </c>
      <c r="B1006" s="6">
        <v>47.061599999999999</v>
      </c>
      <c r="C1006" s="6">
        <f>VLOOKUP(B1006,[1]Crosswalk2010to2020!$I:$J,2,FALSE)</f>
        <v>47.061599999999999</v>
      </c>
      <c r="D1006" s="10">
        <v>5701</v>
      </c>
      <c r="E1006">
        <f>IF(ISNUMBER(MATCH(D1006, [2]top_bds_ht_degrees!$F:$F, 0)), 1, 0)</f>
        <v>0</v>
      </c>
    </row>
    <row r="1007" spans="1:5">
      <c r="A1007" s="4" t="s">
        <v>965</v>
      </c>
      <c r="B1007" s="6">
        <v>47.069899999999997</v>
      </c>
      <c r="C1007" s="6">
        <f>VLOOKUP(B1007,[1]Crosswalk2010to2020!$I:$J,2,FALSE)</f>
        <v>47.069899999999997</v>
      </c>
      <c r="D1007" s="10">
        <v>5701</v>
      </c>
      <c r="E1007">
        <f>IF(ISNUMBER(MATCH(D1007, [2]top_bds_ht_degrees!$F:$F, 0)), 1, 0)</f>
        <v>0</v>
      </c>
    </row>
    <row r="1008" spans="1:5">
      <c r="A1008" s="4" t="s">
        <v>966</v>
      </c>
      <c r="B1008" s="6">
        <v>47.999899999999997</v>
      </c>
      <c r="C1008" s="6">
        <f>VLOOKUP(B1008,[1]Crosswalk2010to2020!$I:$J,2,FALSE)</f>
        <v>47.999899999999997</v>
      </c>
      <c r="D1008" s="10">
        <v>5701</v>
      </c>
      <c r="E1008">
        <f>IF(ISNUMBER(MATCH(D1008, [2]top_bds_ht_degrees!$F:$F, 0)), 1, 0)</f>
        <v>0</v>
      </c>
    </row>
    <row r="1009" spans="1:5">
      <c r="A1009" s="5" t="s">
        <v>967</v>
      </c>
      <c r="B1009" s="6">
        <v>48</v>
      </c>
      <c r="C1009" s="6">
        <f>VLOOKUP(B1009,[1]Crosswalk2010to2020!$I:$J,2,FALSE)</f>
        <v>48</v>
      </c>
      <c r="D1009" s="11">
        <v>5801</v>
      </c>
      <c r="E1009">
        <f>IF(ISNUMBER(MATCH(D1009, [2]top_bds_ht_degrees!$F:$F, 0)), 1, 0)</f>
        <v>0</v>
      </c>
    </row>
    <row r="1010" spans="1:5">
      <c r="A1010" s="4" t="s">
        <v>968</v>
      </c>
      <c r="B1010" s="6">
        <v>48</v>
      </c>
      <c r="C1010" s="6">
        <f>VLOOKUP(B1010,[1]Crosswalk2010to2020!$I:$J,2,FALSE)</f>
        <v>48</v>
      </c>
      <c r="D1010" s="10">
        <v>5801</v>
      </c>
      <c r="E1010">
        <f>IF(ISNUMBER(MATCH(D1010, [2]top_bds_ht_degrees!$F:$F, 0)), 1, 0)</f>
        <v>0</v>
      </c>
    </row>
    <row r="1011" spans="1:5">
      <c r="A1011" s="4" t="s">
        <v>969</v>
      </c>
      <c r="B1011" s="6">
        <v>48.030299999999997</v>
      </c>
      <c r="C1011" s="6">
        <f>VLOOKUP(B1011,[1]Crosswalk2010to2020!$I:$J,2,FALSE)</f>
        <v>48.030299999999997</v>
      </c>
      <c r="D1011" s="10">
        <v>5801</v>
      </c>
      <c r="E1011">
        <f>IF(ISNUMBER(MATCH(D1011, [2]top_bds_ht_degrees!$F:$F, 0)), 1, 0)</f>
        <v>0</v>
      </c>
    </row>
    <row r="1012" spans="1:5">
      <c r="A1012" s="4" t="s">
        <v>970</v>
      </c>
      <c r="B1012" s="6">
        <v>48.0304</v>
      </c>
      <c r="C1012" s="6">
        <f>VLOOKUP(B1012,[1]Crosswalk2010to2020!$I:$J,2,FALSE)</f>
        <v>48.0304</v>
      </c>
      <c r="D1012" s="10">
        <v>5801</v>
      </c>
      <c r="E1012">
        <f>IF(ISNUMBER(MATCH(D1012, [2]top_bds_ht_degrees!$F:$F, 0)), 1, 0)</f>
        <v>0</v>
      </c>
    </row>
    <row r="1013" spans="1:5">
      <c r="A1013" s="4" t="s">
        <v>971</v>
      </c>
      <c r="B1013" s="6">
        <v>48.039900000000003</v>
      </c>
      <c r="C1013" s="6">
        <f>VLOOKUP(B1013,[1]Crosswalk2010to2020!$I:$J,2,FALSE)</f>
        <v>48.039900000000003</v>
      </c>
      <c r="D1013" s="10">
        <v>5801</v>
      </c>
      <c r="E1013">
        <f>IF(ISNUMBER(MATCH(D1013, [2]top_bds_ht_degrees!$F:$F, 0)), 1, 0)</f>
        <v>0</v>
      </c>
    </row>
    <row r="1014" spans="1:5">
      <c r="A1014" s="4" t="s">
        <v>972</v>
      </c>
      <c r="B1014" s="6">
        <v>48.0501</v>
      </c>
      <c r="C1014" s="6">
        <f>VLOOKUP(B1014,[1]Crosswalk2010to2020!$I:$J,2,FALSE)</f>
        <v>48.0501</v>
      </c>
      <c r="D1014" s="10">
        <v>5801</v>
      </c>
      <c r="E1014">
        <f>IF(ISNUMBER(MATCH(D1014, [2]top_bds_ht_degrees!$F:$F, 0)), 1, 0)</f>
        <v>0</v>
      </c>
    </row>
    <row r="1015" spans="1:5">
      <c r="A1015" s="4" t="s">
        <v>973</v>
      </c>
      <c r="B1015" s="6">
        <v>48.0503</v>
      </c>
      <c r="C1015" s="6">
        <f>VLOOKUP(B1015,[1]Crosswalk2010to2020!$I:$J,2,FALSE)</f>
        <v>48.0503</v>
      </c>
      <c r="D1015" s="10">
        <v>5801</v>
      </c>
      <c r="E1015">
        <f>IF(ISNUMBER(MATCH(D1015, [2]top_bds_ht_degrees!$F:$F, 0)), 1, 0)</f>
        <v>0</v>
      </c>
    </row>
    <row r="1016" spans="1:5">
      <c r="A1016" s="4" t="s">
        <v>974</v>
      </c>
      <c r="B1016" s="6">
        <v>48.050600000000003</v>
      </c>
      <c r="C1016" s="6">
        <f>VLOOKUP(B1016,[1]Crosswalk2010to2020!$I:$J,2,FALSE)</f>
        <v>48.050600000000003</v>
      </c>
      <c r="D1016" s="10">
        <v>5801</v>
      </c>
      <c r="E1016">
        <f>IF(ISNUMBER(MATCH(D1016, [2]top_bds_ht_degrees!$F:$F, 0)), 1, 0)</f>
        <v>0</v>
      </c>
    </row>
    <row r="1017" spans="1:5">
      <c r="A1017" s="4" t="s">
        <v>975</v>
      </c>
      <c r="B1017" s="6">
        <v>48.050699999999999</v>
      </c>
      <c r="C1017" s="6">
        <f>VLOOKUP(B1017,[1]Crosswalk2010to2020!$I:$J,2,FALSE)</f>
        <v>48.050699999999999</v>
      </c>
      <c r="D1017" s="10">
        <v>5801</v>
      </c>
      <c r="E1017">
        <f>IF(ISNUMBER(MATCH(D1017, [2]top_bds_ht_degrees!$F:$F, 0)), 1, 0)</f>
        <v>0</v>
      </c>
    </row>
    <row r="1018" spans="1:5">
      <c r="A1018" s="4" t="s">
        <v>976</v>
      </c>
      <c r="B1018" s="6">
        <v>48.050800000000002</v>
      </c>
      <c r="C1018" s="6">
        <f>VLOOKUP(B1018,[1]Crosswalk2010to2020!$I:$J,2,FALSE)</f>
        <v>48.050800000000002</v>
      </c>
      <c r="D1018" s="10">
        <v>5801</v>
      </c>
      <c r="E1018">
        <f>IF(ISNUMBER(MATCH(D1018, [2]top_bds_ht_degrees!$F:$F, 0)), 1, 0)</f>
        <v>0</v>
      </c>
    </row>
    <row r="1019" spans="1:5">
      <c r="A1019" s="4" t="s">
        <v>977</v>
      </c>
      <c r="B1019" s="6">
        <v>48.050899999999999</v>
      </c>
      <c r="C1019" s="6">
        <f>VLOOKUP(B1019,[1]Crosswalk2010to2020!$I:$J,2,FALSE)</f>
        <v>48.050899999999999</v>
      </c>
      <c r="D1019" s="10">
        <v>5801</v>
      </c>
      <c r="E1019">
        <f>IF(ISNUMBER(MATCH(D1019, [2]top_bds_ht_degrees!$F:$F, 0)), 1, 0)</f>
        <v>0</v>
      </c>
    </row>
    <row r="1020" spans="1:5">
      <c r="A1020" s="4" t="s">
        <v>978</v>
      </c>
      <c r="B1020" s="6">
        <v>48.059899999999999</v>
      </c>
      <c r="C1020" s="6">
        <f>VLOOKUP(B1020,[1]Crosswalk2010to2020!$I:$J,2,FALSE)</f>
        <v>48.059899999999999</v>
      </c>
      <c r="D1020" s="10">
        <v>5801</v>
      </c>
      <c r="E1020">
        <f>IF(ISNUMBER(MATCH(D1020, [2]top_bds_ht_degrees!$F:$F, 0)), 1, 0)</f>
        <v>0</v>
      </c>
    </row>
    <row r="1021" spans="1:5">
      <c r="A1021" s="4" t="s">
        <v>979</v>
      </c>
      <c r="B1021" s="6">
        <v>48.070099999999996</v>
      </c>
      <c r="C1021" s="6">
        <f>VLOOKUP(B1021,[1]Crosswalk2010to2020!$I:$J,2,FALSE)</f>
        <v>48.070099999999996</v>
      </c>
      <c r="D1021" s="10">
        <v>5801</v>
      </c>
      <c r="E1021">
        <f>IF(ISNUMBER(MATCH(D1021, [2]top_bds_ht_degrees!$F:$F, 0)), 1, 0)</f>
        <v>0</v>
      </c>
    </row>
    <row r="1022" spans="1:5">
      <c r="A1022" s="4" t="s">
        <v>980</v>
      </c>
      <c r="B1022" s="6">
        <v>48.0702</v>
      </c>
      <c r="C1022" s="6">
        <f>VLOOKUP(B1022,[1]Crosswalk2010to2020!$I:$J,2,FALSE)</f>
        <v>48.0702</v>
      </c>
      <c r="D1022" s="10">
        <v>5801</v>
      </c>
      <c r="E1022">
        <f>IF(ISNUMBER(MATCH(D1022, [2]top_bds_ht_degrees!$F:$F, 0)), 1, 0)</f>
        <v>0</v>
      </c>
    </row>
    <row r="1023" spans="1:5">
      <c r="A1023" s="4" t="s">
        <v>981</v>
      </c>
      <c r="B1023" s="6">
        <v>48.070300000000003</v>
      </c>
      <c r="C1023" s="6">
        <f>VLOOKUP(B1023,[1]Crosswalk2010to2020!$I:$J,2,FALSE)</f>
        <v>48.070300000000003</v>
      </c>
      <c r="D1023" s="10">
        <v>5801</v>
      </c>
      <c r="E1023">
        <f>IF(ISNUMBER(MATCH(D1023, [2]top_bds_ht_degrees!$F:$F, 0)), 1, 0)</f>
        <v>0</v>
      </c>
    </row>
    <row r="1024" spans="1:5">
      <c r="A1024" s="4" t="s">
        <v>982</v>
      </c>
      <c r="B1024" s="6">
        <v>48.079900000000002</v>
      </c>
      <c r="C1024" s="6">
        <f>VLOOKUP(B1024,[1]Crosswalk2010to2020!$I:$J,2,FALSE)</f>
        <v>48.079900000000002</v>
      </c>
      <c r="D1024" s="10">
        <v>5801</v>
      </c>
      <c r="E1024">
        <f>IF(ISNUMBER(MATCH(D1024, [2]top_bds_ht_degrees!$F:$F, 0)), 1, 0)</f>
        <v>0</v>
      </c>
    </row>
    <row r="1025" spans="1:5">
      <c r="A1025" s="4" t="s">
        <v>983</v>
      </c>
      <c r="B1025" s="6">
        <v>48.080100000000002</v>
      </c>
      <c r="C1025" s="6">
        <f>VLOOKUP(B1025,[1]Crosswalk2010to2020!$I:$J,2,FALSE)</f>
        <v>48.080100000000002</v>
      </c>
      <c r="D1025" s="10">
        <v>5801</v>
      </c>
      <c r="E1025">
        <f>IF(ISNUMBER(MATCH(D1025, [2]top_bds_ht_degrees!$F:$F, 0)), 1, 0)</f>
        <v>0</v>
      </c>
    </row>
    <row r="1026" spans="1:5">
      <c r="A1026" s="4" t="s">
        <v>984</v>
      </c>
      <c r="B1026" s="6">
        <v>48</v>
      </c>
      <c r="C1026" s="6">
        <f>VLOOKUP(B1026,[1]Crosswalk2010to2020!$I:$J,2,FALSE)</f>
        <v>48</v>
      </c>
      <c r="D1026" s="10">
        <v>5801</v>
      </c>
      <c r="E1026">
        <f>IF(ISNUMBER(MATCH(D1026, [2]top_bds_ht_degrees!$F:$F, 0)), 1, 0)</f>
        <v>0</v>
      </c>
    </row>
    <row r="1027" spans="1:5">
      <c r="A1027" s="5" t="s">
        <v>985</v>
      </c>
      <c r="B1027" s="6">
        <v>49</v>
      </c>
      <c r="C1027" s="6">
        <f>VLOOKUP(B1027,[1]Crosswalk2010to2020!$I:$J,2,FALSE)</f>
        <v>49</v>
      </c>
      <c r="D1027" s="11">
        <v>5901</v>
      </c>
      <c r="E1027">
        <f>IF(ISNUMBER(MATCH(D1027, [2]top_bds_ht_degrees!$F:$F, 0)), 1, 0)</f>
        <v>0</v>
      </c>
    </row>
    <row r="1028" spans="1:5">
      <c r="A1028" s="4" t="s">
        <v>986</v>
      </c>
      <c r="B1028" s="6">
        <v>49.010100000000001</v>
      </c>
      <c r="C1028" s="6">
        <f>VLOOKUP(B1028,[1]Crosswalk2010to2020!$I:$J,2,FALSE)</f>
        <v>49.010100000000001</v>
      </c>
      <c r="D1028" s="10">
        <v>5901</v>
      </c>
      <c r="E1028">
        <f>IF(ISNUMBER(MATCH(D1028, [2]top_bds_ht_degrees!$F:$F, 0)), 1, 0)</f>
        <v>0</v>
      </c>
    </row>
    <row r="1029" spans="1:5">
      <c r="A1029" s="4" t="s">
        <v>987</v>
      </c>
      <c r="B1029" s="6">
        <v>49.010199999999998</v>
      </c>
      <c r="C1029" s="6">
        <f>VLOOKUP(B1029,[1]Crosswalk2010to2020!$I:$J,2,FALSE)</f>
        <v>49.010199999999998</v>
      </c>
      <c r="D1029" s="10">
        <v>5901</v>
      </c>
      <c r="E1029">
        <f>IF(ISNUMBER(MATCH(D1029, [2]top_bds_ht_degrees!$F:$F, 0)), 1, 0)</f>
        <v>0</v>
      </c>
    </row>
    <row r="1030" spans="1:5">
      <c r="A1030" s="4" t="s">
        <v>988</v>
      </c>
      <c r="B1030" s="6">
        <v>49.010399999999997</v>
      </c>
      <c r="C1030" s="6">
        <f>VLOOKUP(B1030,[1]Crosswalk2010to2020!$I:$J,2,FALSE)</f>
        <v>49.010399999999997</v>
      </c>
      <c r="D1030" s="10">
        <v>5901</v>
      </c>
      <c r="E1030">
        <f>IF(ISNUMBER(MATCH(D1030, [2]top_bds_ht_degrees!$F:$F, 0)), 1, 0)</f>
        <v>0</v>
      </c>
    </row>
    <row r="1031" spans="1:5">
      <c r="A1031" s="4" t="s">
        <v>989</v>
      </c>
      <c r="B1031" s="6">
        <v>49.0105</v>
      </c>
      <c r="C1031" s="6">
        <f>VLOOKUP(B1031,[1]Crosswalk2010to2020!$I:$J,2,FALSE)</f>
        <v>49.0105</v>
      </c>
      <c r="D1031" s="10">
        <v>5901</v>
      </c>
      <c r="E1031">
        <f>IF(ISNUMBER(MATCH(D1031, [2]top_bds_ht_degrees!$F:$F, 0)), 1, 0)</f>
        <v>0</v>
      </c>
    </row>
    <row r="1032" spans="1:5">
      <c r="A1032" s="4" t="s">
        <v>990</v>
      </c>
      <c r="B1032" s="6">
        <v>49.010599999999997</v>
      </c>
      <c r="C1032" s="6">
        <f>VLOOKUP(B1032,[1]Crosswalk2010to2020!$I:$J,2,FALSE)</f>
        <v>49.010599999999997</v>
      </c>
      <c r="D1032" s="10">
        <v>5901</v>
      </c>
      <c r="E1032">
        <f>IF(ISNUMBER(MATCH(D1032, [2]top_bds_ht_degrees!$F:$F, 0)), 1, 0)</f>
        <v>0</v>
      </c>
    </row>
    <row r="1033" spans="1:5">
      <c r="A1033" s="4" t="s">
        <v>991</v>
      </c>
      <c r="B1033" s="6">
        <v>49.010800000000003</v>
      </c>
      <c r="C1033" s="6">
        <f>VLOOKUP(B1033,[1]Crosswalk2010to2020!$I:$J,2,FALSE)</f>
        <v>49.010800000000003</v>
      </c>
      <c r="D1033" s="10">
        <v>5901</v>
      </c>
      <c r="E1033">
        <f>IF(ISNUMBER(MATCH(D1033, [2]top_bds_ht_degrees!$F:$F, 0)), 1, 0)</f>
        <v>0</v>
      </c>
    </row>
    <row r="1034" spans="1:5">
      <c r="A1034" s="4" t="s">
        <v>992</v>
      </c>
      <c r="B1034" s="6">
        <v>49.0199</v>
      </c>
      <c r="C1034" s="6">
        <f>VLOOKUP(B1034,[1]Crosswalk2010to2020!$I:$J,2,FALSE)</f>
        <v>49.0199</v>
      </c>
      <c r="D1034" s="10">
        <v>5901</v>
      </c>
      <c r="E1034">
        <f>IF(ISNUMBER(MATCH(D1034, [2]top_bds_ht_degrees!$F:$F, 0)), 1, 0)</f>
        <v>0</v>
      </c>
    </row>
    <row r="1035" spans="1:5">
      <c r="A1035" s="4" t="s">
        <v>993</v>
      </c>
      <c r="B1035" s="6">
        <v>49.020200000000003</v>
      </c>
      <c r="C1035" s="6">
        <f>VLOOKUP(B1035,[1]Crosswalk2010to2020!$I:$J,2,FALSE)</f>
        <v>49.020200000000003</v>
      </c>
      <c r="D1035" s="10">
        <v>5901</v>
      </c>
      <c r="E1035">
        <f>IF(ISNUMBER(MATCH(D1035, [2]top_bds_ht_degrees!$F:$F, 0)), 1, 0)</f>
        <v>0</v>
      </c>
    </row>
    <row r="1036" spans="1:5">
      <c r="A1036" s="4" t="s">
        <v>994</v>
      </c>
      <c r="B1036" s="6">
        <v>49.020499999999998</v>
      </c>
      <c r="C1036" s="6">
        <f>VLOOKUP(B1036,[1]Crosswalk2010to2020!$I:$J,2,FALSE)</f>
        <v>49.020499999999998</v>
      </c>
      <c r="D1036" s="10">
        <v>5901</v>
      </c>
      <c r="E1036">
        <f>IF(ISNUMBER(MATCH(D1036, [2]top_bds_ht_degrees!$F:$F, 0)), 1, 0)</f>
        <v>0</v>
      </c>
    </row>
    <row r="1037" spans="1:5">
      <c r="A1037" s="4" t="s">
        <v>995</v>
      </c>
      <c r="B1037" s="6">
        <v>49.020600000000002</v>
      </c>
      <c r="C1037" s="6">
        <f>VLOOKUP(B1037,[1]Crosswalk2010to2020!$I:$J,2,FALSE)</f>
        <v>49.020600000000002</v>
      </c>
      <c r="D1037" s="10">
        <v>5901</v>
      </c>
      <c r="E1037">
        <f>IF(ISNUMBER(MATCH(D1037, [2]top_bds_ht_degrees!$F:$F, 0)), 1, 0)</f>
        <v>0</v>
      </c>
    </row>
    <row r="1038" spans="1:5">
      <c r="A1038" s="4" t="s">
        <v>996</v>
      </c>
      <c r="B1038" s="6">
        <v>49.029899999999998</v>
      </c>
      <c r="C1038" s="6">
        <f>VLOOKUP(B1038,[1]Crosswalk2010to2020!$I:$J,2,FALSE)</f>
        <v>49.029899999999998</v>
      </c>
      <c r="D1038" s="10">
        <v>5901</v>
      </c>
      <c r="E1038">
        <f>IF(ISNUMBER(MATCH(D1038, [2]top_bds_ht_degrees!$F:$F, 0)), 1, 0)</f>
        <v>0</v>
      </c>
    </row>
    <row r="1039" spans="1:5">
      <c r="A1039" s="4" t="s">
        <v>997</v>
      </c>
      <c r="B1039" s="6">
        <v>49.030299999999997</v>
      </c>
      <c r="C1039" s="6">
        <f>VLOOKUP(B1039,[1]Crosswalk2010to2020!$I:$J,2,FALSE)</f>
        <v>49.030299999999997</v>
      </c>
      <c r="D1039" s="10">
        <v>5901</v>
      </c>
      <c r="E1039">
        <f>IF(ISNUMBER(MATCH(D1039, [2]top_bds_ht_degrees!$F:$F, 0)), 1, 0)</f>
        <v>0</v>
      </c>
    </row>
    <row r="1040" spans="1:5">
      <c r="A1040" s="4" t="s">
        <v>998</v>
      </c>
      <c r="B1040" s="6">
        <v>49.0304</v>
      </c>
      <c r="C1040" s="6">
        <f>VLOOKUP(B1040,[1]Crosswalk2010to2020!$I:$J,2,FALSE)</f>
        <v>49.0304</v>
      </c>
      <c r="D1040" s="10">
        <v>5901</v>
      </c>
      <c r="E1040">
        <f>IF(ISNUMBER(MATCH(D1040, [2]top_bds_ht_degrees!$F:$F, 0)), 1, 0)</f>
        <v>0</v>
      </c>
    </row>
    <row r="1041" spans="1:5">
      <c r="A1041" s="4" t="s">
        <v>999</v>
      </c>
      <c r="B1041" s="6">
        <v>49.030900000000003</v>
      </c>
      <c r="C1041" s="6">
        <f>VLOOKUP(B1041,[1]Crosswalk2010to2020!$I:$J,2,FALSE)</f>
        <v>49.030900000000003</v>
      </c>
      <c r="D1041" s="10">
        <v>5901</v>
      </c>
      <c r="E1041">
        <f>IF(ISNUMBER(MATCH(D1041, [2]top_bds_ht_degrees!$F:$F, 0)), 1, 0)</f>
        <v>0</v>
      </c>
    </row>
    <row r="1042" spans="1:5">
      <c r="A1042" s="4" t="s">
        <v>1000</v>
      </c>
      <c r="B1042" s="6">
        <v>49.039900000000003</v>
      </c>
      <c r="C1042" s="6">
        <f>VLOOKUP(B1042,[1]Crosswalk2010to2020!$I:$J,2,FALSE)</f>
        <v>49.039900000000003</v>
      </c>
      <c r="D1042" s="10">
        <v>5901</v>
      </c>
      <c r="E1042">
        <f>IF(ISNUMBER(MATCH(D1042, [2]top_bds_ht_degrees!$F:$F, 0)), 1, 0)</f>
        <v>0</v>
      </c>
    </row>
    <row r="1043" spans="1:5">
      <c r="A1043" s="4" t="s">
        <v>1001</v>
      </c>
      <c r="B1043" s="6">
        <v>49.999899999999997</v>
      </c>
      <c r="C1043" s="6">
        <f>VLOOKUP(B1043,[1]Crosswalk2010to2020!$I:$J,2,FALSE)</f>
        <v>49.999899999999997</v>
      </c>
      <c r="D1043" s="10">
        <v>5901</v>
      </c>
      <c r="E1043">
        <f>IF(ISNUMBER(MATCH(D1043, [2]top_bds_ht_degrees!$F:$F, 0)), 1, 0)</f>
        <v>0</v>
      </c>
    </row>
    <row r="1044" spans="1:5">
      <c r="A1044" s="5" t="s">
        <v>1002</v>
      </c>
      <c r="B1044" s="6">
        <v>50</v>
      </c>
      <c r="C1044" s="6">
        <f>VLOOKUP(B1044,[1]Crosswalk2010to2020!$I:$J,2,FALSE)</f>
        <v>50</v>
      </c>
      <c r="D1044" s="11">
        <v>6000</v>
      </c>
      <c r="E1044">
        <f>IF(ISNUMBER(MATCH(D1044, [2]top_bds_ht_degrees!$F:$F, 0)), 1, 0)</f>
        <v>0</v>
      </c>
    </row>
    <row r="1045" spans="1:5">
      <c r="A1045" s="4" t="s">
        <v>1003</v>
      </c>
      <c r="B1045" s="6">
        <v>50.070099999999996</v>
      </c>
      <c r="C1045" s="6">
        <f>VLOOKUP(B1045,[1]Crosswalk2010to2020!$I:$J,2,FALSE)</f>
        <v>50.070099999999996</v>
      </c>
      <c r="D1045" s="10">
        <v>6000</v>
      </c>
      <c r="E1045">
        <f>IF(ISNUMBER(MATCH(D1045, [2]top_bds_ht_degrees!$F:$F, 0)), 1, 0)</f>
        <v>0</v>
      </c>
    </row>
    <row r="1046" spans="1:5">
      <c r="A1046" s="5" t="s">
        <v>1004</v>
      </c>
      <c r="B1046" s="6">
        <v>50</v>
      </c>
      <c r="C1046" s="6">
        <f>VLOOKUP(B1046,[1]Crosswalk2010to2020!$I:$J,2,FALSE)</f>
        <v>50</v>
      </c>
      <c r="D1046" s="11">
        <v>6001</v>
      </c>
      <c r="E1046">
        <f>IF(ISNUMBER(MATCH(D1046, [2]top_bds_ht_degrees!$F:$F, 0)), 1, 0)</f>
        <v>0</v>
      </c>
    </row>
    <row r="1047" spans="1:5">
      <c r="A1047" s="4" t="s">
        <v>1005</v>
      </c>
      <c r="B1047" s="6">
        <v>50.0501</v>
      </c>
      <c r="C1047" s="6">
        <f>VLOOKUP(B1047,[1]Crosswalk2010to2020!$I:$J,2,FALSE)</f>
        <v>50.0501</v>
      </c>
      <c r="D1047" s="10">
        <v>6001</v>
      </c>
      <c r="E1047">
        <f>IF(ISNUMBER(MATCH(D1047, [2]top_bds_ht_degrees!$F:$F, 0)), 1, 0)</f>
        <v>0</v>
      </c>
    </row>
    <row r="1048" spans="1:5">
      <c r="A1048" s="4" t="s">
        <v>1006</v>
      </c>
      <c r="B1048" s="6">
        <v>50.050199999999997</v>
      </c>
      <c r="C1048" s="6">
        <f>VLOOKUP(B1048,[1]Crosswalk2010to2020!$I:$J,2,FALSE)</f>
        <v>50.050199999999997</v>
      </c>
      <c r="D1048" s="10">
        <v>6001</v>
      </c>
      <c r="E1048">
        <f>IF(ISNUMBER(MATCH(D1048, [2]top_bds_ht_degrees!$F:$F, 0)), 1, 0)</f>
        <v>0</v>
      </c>
    </row>
    <row r="1049" spans="1:5">
      <c r="A1049" s="4" t="s">
        <v>1007</v>
      </c>
      <c r="B1049" s="6">
        <v>50.050400000000003</v>
      </c>
      <c r="C1049" s="6">
        <f>VLOOKUP(B1049,[1]Crosswalk2010to2020!$I:$J,2,FALSE)</f>
        <v>50.050400000000003</v>
      </c>
      <c r="D1049" s="10">
        <v>6001</v>
      </c>
      <c r="E1049">
        <f>IF(ISNUMBER(MATCH(D1049, [2]top_bds_ht_degrees!$F:$F, 0)), 1, 0)</f>
        <v>0</v>
      </c>
    </row>
    <row r="1050" spans="1:5">
      <c r="A1050" s="4" t="s">
        <v>1008</v>
      </c>
      <c r="B1050" s="6">
        <v>50.0505</v>
      </c>
      <c r="C1050" s="6">
        <f>VLOOKUP(B1050,[1]Crosswalk2010to2020!$I:$J,2,FALSE)</f>
        <v>50.0505</v>
      </c>
      <c r="D1050" s="10">
        <v>6001</v>
      </c>
      <c r="E1050">
        <f>IF(ISNUMBER(MATCH(D1050, [2]top_bds_ht_degrees!$F:$F, 0)), 1, 0)</f>
        <v>0</v>
      </c>
    </row>
    <row r="1051" spans="1:5">
      <c r="A1051" s="4" t="s">
        <v>1009</v>
      </c>
      <c r="B1051" s="6">
        <v>50.050600000000003</v>
      </c>
      <c r="C1051" s="6">
        <f>VLOOKUP(B1051,[1]Crosswalk2010to2020!$I:$J,2,FALSE)</f>
        <v>50.050600000000003</v>
      </c>
      <c r="D1051" s="10">
        <v>6001</v>
      </c>
      <c r="E1051">
        <f>IF(ISNUMBER(MATCH(D1051, [2]top_bds_ht_degrees!$F:$F, 0)), 1, 0)</f>
        <v>0</v>
      </c>
    </row>
    <row r="1052" spans="1:5">
      <c r="A1052" s="4" t="s">
        <v>1010</v>
      </c>
      <c r="B1052" s="6">
        <v>50.050699999999999</v>
      </c>
      <c r="C1052" s="6">
        <f>VLOOKUP(B1052,[1]Crosswalk2010to2020!$I:$J,2,FALSE)</f>
        <v>50.050699999999999</v>
      </c>
      <c r="D1052" s="10">
        <v>6001</v>
      </c>
      <c r="E1052">
        <f>IF(ISNUMBER(MATCH(D1052, [2]top_bds_ht_degrees!$F:$F, 0)), 1, 0)</f>
        <v>0</v>
      </c>
    </row>
    <row r="1053" spans="1:5">
      <c r="A1053" s="4" t="s">
        <v>1011</v>
      </c>
      <c r="B1053" s="6">
        <v>50.050800000000002</v>
      </c>
      <c r="C1053" s="6" t="e">
        <f>VLOOKUP(B1053,[1]Crosswalk2010to2020!$I:$J,2,FALSE)</f>
        <v>#N/A</v>
      </c>
      <c r="D1053" s="10">
        <v>6001</v>
      </c>
      <c r="E1053">
        <f>IF(ISNUMBER(MATCH(D1053, [2]top_bds_ht_degrees!$F:$F, 0)), 1, 0)</f>
        <v>0</v>
      </c>
    </row>
    <row r="1054" spans="1:5">
      <c r="A1054" s="4" t="s">
        <v>1012</v>
      </c>
      <c r="B1054" s="6">
        <v>50.059899999999999</v>
      </c>
      <c r="C1054" s="6">
        <f>VLOOKUP(B1054,[1]Crosswalk2010to2020!$I:$J,2,FALSE)</f>
        <v>50.059899999999999</v>
      </c>
      <c r="D1054" s="10">
        <v>6001</v>
      </c>
      <c r="E1054">
        <f>IF(ISNUMBER(MATCH(D1054, [2]top_bds_ht_degrees!$F:$F, 0)), 1, 0)</f>
        <v>0</v>
      </c>
    </row>
    <row r="1055" spans="1:5">
      <c r="A1055" s="5" t="s">
        <v>1013</v>
      </c>
      <c r="B1055" s="6">
        <v>50</v>
      </c>
      <c r="C1055" s="6">
        <f>VLOOKUP(B1055,[1]Crosswalk2010to2020!$I:$J,2,FALSE)</f>
        <v>50</v>
      </c>
      <c r="D1055" s="11">
        <v>6002</v>
      </c>
      <c r="E1055">
        <f>IF(ISNUMBER(MATCH(D1055, [2]top_bds_ht_degrees!$F:$F, 0)), 1, 0)</f>
        <v>0</v>
      </c>
    </row>
    <row r="1056" spans="1:5">
      <c r="A1056" s="4" t="s">
        <v>1014</v>
      </c>
      <c r="B1056" s="6">
        <v>50.0901</v>
      </c>
      <c r="C1056" s="6">
        <f>VLOOKUP(B1056,[1]Crosswalk2010to2020!$I:$J,2,FALSE)</f>
        <v>50.0901</v>
      </c>
      <c r="D1056" s="10">
        <v>6002</v>
      </c>
      <c r="E1056">
        <f>IF(ISNUMBER(MATCH(D1056, [2]top_bds_ht_degrees!$F:$F, 0)), 1, 0)</f>
        <v>0</v>
      </c>
    </row>
    <row r="1057" spans="1:5">
      <c r="A1057" s="4" t="s">
        <v>1015</v>
      </c>
      <c r="B1057" s="6">
        <v>50.090200000000003</v>
      </c>
      <c r="C1057" s="6">
        <f>VLOOKUP(B1057,[1]Crosswalk2010to2020!$I:$J,2,FALSE)</f>
        <v>50.090200000000003</v>
      </c>
      <c r="D1057" s="10">
        <v>6002</v>
      </c>
      <c r="E1057">
        <f>IF(ISNUMBER(MATCH(D1057, [2]top_bds_ht_degrees!$F:$F, 0)), 1, 0)</f>
        <v>0</v>
      </c>
    </row>
    <row r="1058" spans="1:5">
      <c r="A1058" s="4" t="s">
        <v>1016</v>
      </c>
      <c r="B1058" s="6">
        <v>50.090299999999999</v>
      </c>
      <c r="C1058" s="6">
        <f>VLOOKUP(B1058,[1]Crosswalk2010to2020!$I:$J,2,FALSE)</f>
        <v>50.090299999999999</v>
      </c>
      <c r="D1058" s="10">
        <v>6002</v>
      </c>
      <c r="E1058">
        <f>IF(ISNUMBER(MATCH(D1058, [2]top_bds_ht_degrees!$F:$F, 0)), 1, 0)</f>
        <v>0</v>
      </c>
    </row>
    <row r="1059" spans="1:5">
      <c r="A1059" s="4" t="s">
        <v>1017</v>
      </c>
      <c r="B1059" s="6">
        <v>50.090400000000002</v>
      </c>
      <c r="C1059" s="6">
        <f>VLOOKUP(B1059,[1]Crosswalk2010to2020!$I:$J,2,FALSE)</f>
        <v>50.090400000000002</v>
      </c>
      <c r="D1059" s="10">
        <v>6002</v>
      </c>
      <c r="E1059">
        <f>IF(ISNUMBER(MATCH(D1059, [2]top_bds_ht_degrees!$F:$F, 0)), 1, 0)</f>
        <v>0</v>
      </c>
    </row>
    <row r="1060" spans="1:5">
      <c r="A1060" s="4" t="s">
        <v>1018</v>
      </c>
      <c r="B1060" s="6">
        <v>50.090499999999999</v>
      </c>
      <c r="C1060" s="6">
        <f>VLOOKUP(B1060,[1]Crosswalk2010to2020!$I:$J,2,FALSE)</f>
        <v>50.090499999999999</v>
      </c>
      <c r="D1060" s="10">
        <v>6002</v>
      </c>
      <c r="E1060">
        <f>IF(ISNUMBER(MATCH(D1060, [2]top_bds_ht_degrees!$F:$F, 0)), 1, 0)</f>
        <v>0</v>
      </c>
    </row>
    <row r="1061" spans="1:5">
      <c r="A1061" s="4" t="s">
        <v>1019</v>
      </c>
      <c r="B1061" s="6">
        <v>50.090600000000002</v>
      </c>
      <c r="C1061" s="6">
        <f>VLOOKUP(B1061,[1]Crosswalk2010to2020!$I:$J,2,FALSE)</f>
        <v>50.090600000000002</v>
      </c>
      <c r="D1061" s="10">
        <v>6002</v>
      </c>
      <c r="E1061">
        <f>IF(ISNUMBER(MATCH(D1061, [2]top_bds_ht_degrees!$F:$F, 0)), 1, 0)</f>
        <v>0</v>
      </c>
    </row>
    <row r="1062" spans="1:5">
      <c r="A1062" s="4" t="s">
        <v>1020</v>
      </c>
      <c r="B1062" s="6">
        <v>50.090699999999998</v>
      </c>
      <c r="C1062" s="6">
        <f>VLOOKUP(B1062,[1]Crosswalk2010to2020!$I:$J,2,FALSE)</f>
        <v>50.090699999999998</v>
      </c>
      <c r="D1062" s="10">
        <v>6002</v>
      </c>
      <c r="E1062">
        <f>IF(ISNUMBER(MATCH(D1062, [2]top_bds_ht_degrees!$F:$F, 0)), 1, 0)</f>
        <v>0</v>
      </c>
    </row>
    <row r="1063" spans="1:5">
      <c r="A1063" s="4" t="s">
        <v>1021</v>
      </c>
      <c r="B1063" s="6">
        <v>50.090800000000002</v>
      </c>
      <c r="C1063" s="6">
        <f>VLOOKUP(B1063,[1]Crosswalk2010to2020!$I:$J,2,FALSE)</f>
        <v>50.090800000000002</v>
      </c>
      <c r="D1063" s="10">
        <v>6002</v>
      </c>
      <c r="E1063">
        <f>IF(ISNUMBER(MATCH(D1063, [2]top_bds_ht_degrees!$F:$F, 0)), 1, 0)</f>
        <v>0</v>
      </c>
    </row>
    <row r="1064" spans="1:5">
      <c r="A1064" s="4" t="s">
        <v>1022</v>
      </c>
      <c r="B1064" s="6">
        <v>50.090899999999998</v>
      </c>
      <c r="C1064" s="6" t="e">
        <f>VLOOKUP(B1064,[1]Crosswalk2010to2020!$I:$J,2,FALSE)</f>
        <v>#N/A</v>
      </c>
      <c r="D1064" s="10">
        <v>6002</v>
      </c>
      <c r="E1064">
        <f>IF(ISNUMBER(MATCH(D1064, [2]top_bds_ht_degrees!$F:$F, 0)), 1, 0)</f>
        <v>0</v>
      </c>
    </row>
    <row r="1065" spans="1:5">
      <c r="A1065" s="4" t="s">
        <v>1023</v>
      </c>
      <c r="B1065" s="6">
        <v>50.091000000000001</v>
      </c>
      <c r="C1065" s="6">
        <f>VLOOKUP(B1065,[1]Crosswalk2010to2020!$I:$J,2,FALSE)</f>
        <v>50.091000000000001</v>
      </c>
      <c r="D1065" s="10">
        <v>6002</v>
      </c>
      <c r="E1065">
        <f>IF(ISNUMBER(MATCH(D1065, [2]top_bds_ht_degrees!$F:$F, 0)), 1, 0)</f>
        <v>0</v>
      </c>
    </row>
    <row r="1066" spans="1:5">
      <c r="A1066" s="4" t="s">
        <v>1024</v>
      </c>
      <c r="B1066" s="6">
        <v>50.091099999999997</v>
      </c>
      <c r="C1066" s="6">
        <f>VLOOKUP(B1066,[1]Crosswalk2010to2020!$I:$J,2,FALSE)</f>
        <v>50.091099999999997</v>
      </c>
      <c r="D1066" s="10">
        <v>6002</v>
      </c>
      <c r="E1066">
        <f>IF(ISNUMBER(MATCH(D1066, [2]top_bds_ht_degrees!$F:$F, 0)), 1, 0)</f>
        <v>0</v>
      </c>
    </row>
    <row r="1067" spans="1:5">
      <c r="A1067" s="4" t="s">
        <v>1025</v>
      </c>
      <c r="B1067" s="6">
        <v>50.091200000000001</v>
      </c>
      <c r="C1067" s="6">
        <f>VLOOKUP(B1067,[1]Crosswalk2010to2020!$I:$J,2,FALSE)</f>
        <v>50.091200000000001</v>
      </c>
      <c r="D1067" s="10">
        <v>6002</v>
      </c>
      <c r="E1067">
        <f>IF(ISNUMBER(MATCH(D1067, [2]top_bds_ht_degrees!$F:$F, 0)), 1, 0)</f>
        <v>0</v>
      </c>
    </row>
    <row r="1068" spans="1:5">
      <c r="A1068" s="4" t="s">
        <v>1026</v>
      </c>
      <c r="B1068" s="6">
        <v>50.099899999999998</v>
      </c>
      <c r="C1068" s="6">
        <f>VLOOKUP(B1068,[1]Crosswalk2010to2020!$I:$J,2,FALSE)</f>
        <v>50.099899999999998</v>
      </c>
      <c r="D1068" s="10">
        <v>6002</v>
      </c>
      <c r="E1068">
        <f>IF(ISNUMBER(MATCH(D1068, [2]top_bds_ht_degrees!$F:$F, 0)), 1, 0)</f>
        <v>0</v>
      </c>
    </row>
    <row r="1069" spans="1:5">
      <c r="A1069" s="5" t="s">
        <v>1027</v>
      </c>
      <c r="B1069" s="6">
        <v>50</v>
      </c>
      <c r="C1069" s="6">
        <f>VLOOKUP(B1069,[1]Crosswalk2010to2020!$I:$J,2,FALSE)</f>
        <v>50</v>
      </c>
      <c r="D1069" s="11">
        <v>6003</v>
      </c>
      <c r="E1069">
        <f>IF(ISNUMBER(MATCH(D1069, [2]top_bds_ht_degrees!$F:$F, 0)), 1, 0)</f>
        <v>0</v>
      </c>
    </row>
    <row r="1070" spans="1:5">
      <c r="A1070" s="4" t="s">
        <v>1028</v>
      </c>
      <c r="B1070" s="6">
        <v>50.010100000000001</v>
      </c>
      <c r="C1070" s="6">
        <f>VLOOKUP(B1070,[1]Crosswalk2010to2020!$I:$J,2,FALSE)</f>
        <v>50.010100000000001</v>
      </c>
      <c r="D1070" s="10">
        <v>6003</v>
      </c>
      <c r="E1070">
        <f>IF(ISNUMBER(MATCH(D1070, [2]top_bds_ht_degrees!$F:$F, 0)), 1, 0)</f>
        <v>0</v>
      </c>
    </row>
    <row r="1071" spans="1:5">
      <c r="A1071" s="4" t="s">
        <v>1029</v>
      </c>
      <c r="B1071" s="6">
        <v>50.020099999999999</v>
      </c>
      <c r="C1071" s="6">
        <f>VLOOKUP(B1071,[1]Crosswalk2010to2020!$I:$J,2,FALSE)</f>
        <v>50.020099999999999</v>
      </c>
      <c r="D1071" s="10">
        <v>6003</v>
      </c>
      <c r="E1071">
        <f>IF(ISNUMBER(MATCH(D1071, [2]top_bds_ht_degrees!$F:$F, 0)), 1, 0)</f>
        <v>0</v>
      </c>
    </row>
    <row r="1072" spans="1:5">
      <c r="A1072" s="4" t="s">
        <v>1030</v>
      </c>
      <c r="B1072" s="6">
        <v>50.030099999999997</v>
      </c>
      <c r="C1072" s="6">
        <f>VLOOKUP(B1072,[1]Crosswalk2010to2020!$I:$J,2,FALSE)</f>
        <v>50.030099999999997</v>
      </c>
      <c r="D1072" s="10">
        <v>6003</v>
      </c>
      <c r="E1072">
        <f>IF(ISNUMBER(MATCH(D1072, [2]top_bds_ht_degrees!$F:$F, 0)), 1, 0)</f>
        <v>0</v>
      </c>
    </row>
    <row r="1073" spans="1:5">
      <c r="A1073" s="4" t="s">
        <v>1031</v>
      </c>
      <c r="B1073" s="6">
        <v>50.030200000000001</v>
      </c>
      <c r="C1073" s="6">
        <f>VLOOKUP(B1073,[1]Crosswalk2010to2020!$I:$J,2,FALSE)</f>
        <v>50.030200000000001</v>
      </c>
      <c r="D1073" s="10">
        <v>6003</v>
      </c>
      <c r="E1073">
        <f>IF(ISNUMBER(MATCH(D1073, [2]top_bds_ht_degrees!$F:$F, 0)), 1, 0)</f>
        <v>0</v>
      </c>
    </row>
    <row r="1074" spans="1:5">
      <c r="A1074" s="4" t="s">
        <v>1032</v>
      </c>
      <c r="B1074" s="6">
        <v>50.039900000000003</v>
      </c>
      <c r="C1074" s="6">
        <f>VLOOKUP(B1074,[1]Crosswalk2010to2020!$I:$J,2,FALSE)</f>
        <v>50.039900000000003</v>
      </c>
      <c r="D1074" s="10">
        <v>6003</v>
      </c>
      <c r="E1074">
        <f>IF(ISNUMBER(MATCH(D1074, [2]top_bds_ht_degrees!$F:$F, 0)), 1, 0)</f>
        <v>0</v>
      </c>
    </row>
    <row r="1075" spans="1:5">
      <c r="A1075" s="4" t="s">
        <v>1033</v>
      </c>
      <c r="B1075" s="6">
        <v>50.999899999999997</v>
      </c>
      <c r="C1075" s="6">
        <f>VLOOKUP(B1075,[1]Crosswalk2010to2020!$I:$J,2,FALSE)</f>
        <v>50.999899999999997</v>
      </c>
      <c r="D1075" s="10">
        <v>6003</v>
      </c>
      <c r="E1075">
        <f>IF(ISNUMBER(MATCH(D1075, [2]top_bds_ht_degrees!$F:$F, 0)), 1, 0)</f>
        <v>0</v>
      </c>
    </row>
    <row r="1076" spans="1:5">
      <c r="A1076" s="5" t="s">
        <v>1034</v>
      </c>
      <c r="B1076" s="6">
        <v>50</v>
      </c>
      <c r="C1076" s="6">
        <f>VLOOKUP(B1076,[1]Crosswalk2010to2020!$I:$J,2,FALSE)</f>
        <v>50</v>
      </c>
      <c r="D1076" s="11">
        <v>6004</v>
      </c>
      <c r="E1076">
        <f>IF(ISNUMBER(MATCH(D1076, [2]top_bds_ht_degrees!$F:$F, 0)), 1, 0)</f>
        <v>0</v>
      </c>
    </row>
    <row r="1077" spans="1:5">
      <c r="A1077" s="4" t="s">
        <v>1035</v>
      </c>
      <c r="B1077" s="6">
        <v>50.040100000000002</v>
      </c>
      <c r="C1077" s="6">
        <f>VLOOKUP(B1077,[1]Crosswalk2010to2020!$I:$J,2,FALSE)</f>
        <v>50.040100000000002</v>
      </c>
      <c r="D1077" s="10">
        <v>6004</v>
      </c>
      <c r="E1077">
        <f>IF(ISNUMBER(MATCH(D1077, [2]top_bds_ht_degrees!$F:$F, 0)), 1, 0)</f>
        <v>0</v>
      </c>
    </row>
    <row r="1078" spans="1:5">
      <c r="A1078" s="4" t="s">
        <v>1036</v>
      </c>
      <c r="B1078" s="6">
        <v>50.040199999999999</v>
      </c>
      <c r="C1078" s="6">
        <f>VLOOKUP(B1078,[1]Crosswalk2010to2020!$I:$J,2,FALSE)</f>
        <v>50.040199999999999</v>
      </c>
      <c r="D1078" s="10">
        <v>6004</v>
      </c>
      <c r="E1078">
        <f>IF(ISNUMBER(MATCH(D1078, [2]top_bds_ht_degrees!$F:$F, 0)), 1, 0)</f>
        <v>0</v>
      </c>
    </row>
    <row r="1079" spans="1:5">
      <c r="A1079" s="4" t="s">
        <v>1037</v>
      </c>
      <c r="B1079" s="6">
        <v>50.040399999999998</v>
      </c>
      <c r="C1079" s="6">
        <f>VLOOKUP(B1079,[1]Crosswalk2010to2020!$I:$J,2,FALSE)</f>
        <v>50.040399999999998</v>
      </c>
      <c r="D1079" s="10">
        <v>6004</v>
      </c>
      <c r="E1079">
        <f>IF(ISNUMBER(MATCH(D1079, [2]top_bds_ht_degrees!$F:$F, 0)), 1, 0)</f>
        <v>0</v>
      </c>
    </row>
    <row r="1080" spans="1:5">
      <c r="A1080" s="4" t="s">
        <v>1038</v>
      </c>
      <c r="B1080" s="6">
        <v>50.040599999999998</v>
      </c>
      <c r="C1080" s="6">
        <f>VLOOKUP(B1080,[1]Crosswalk2010to2020!$I:$J,2,FALSE)</f>
        <v>50.040599999999998</v>
      </c>
      <c r="D1080" s="10">
        <v>6004</v>
      </c>
      <c r="E1080">
        <f>IF(ISNUMBER(MATCH(D1080, [2]top_bds_ht_degrees!$F:$F, 0)), 1, 0)</f>
        <v>0</v>
      </c>
    </row>
    <row r="1081" spans="1:5">
      <c r="A1081" s="4" t="s">
        <v>1039</v>
      </c>
      <c r="B1081" s="6">
        <v>50.040700000000001</v>
      </c>
      <c r="C1081" s="6">
        <f>VLOOKUP(B1081,[1]Crosswalk2010to2020!$I:$J,2,FALSE)</f>
        <v>50.040700000000001</v>
      </c>
      <c r="D1081" s="10">
        <v>6004</v>
      </c>
      <c r="E1081">
        <f>IF(ISNUMBER(MATCH(D1081, [2]top_bds_ht_degrees!$F:$F, 0)), 1, 0)</f>
        <v>0</v>
      </c>
    </row>
    <row r="1082" spans="1:5">
      <c r="A1082" s="4" t="s">
        <v>1040</v>
      </c>
      <c r="B1082" s="6">
        <v>50.040799999999997</v>
      </c>
      <c r="C1082" s="6">
        <f>VLOOKUP(B1082,[1]Crosswalk2010to2020!$I:$J,2,FALSE)</f>
        <v>50.040799999999997</v>
      </c>
      <c r="D1082" s="10">
        <v>6004</v>
      </c>
      <c r="E1082">
        <f>IF(ISNUMBER(MATCH(D1082, [2]top_bds_ht_degrees!$F:$F, 0)), 1, 0)</f>
        <v>0</v>
      </c>
    </row>
    <row r="1083" spans="1:5">
      <c r="A1083" s="4" t="s">
        <v>1041</v>
      </c>
      <c r="B1083" s="6">
        <v>50.040900000000001</v>
      </c>
      <c r="C1083" s="6">
        <f>VLOOKUP(B1083,[1]Crosswalk2010to2020!$I:$J,2,FALSE)</f>
        <v>50.040900000000001</v>
      </c>
      <c r="D1083" s="10">
        <v>6004</v>
      </c>
      <c r="E1083">
        <f>IF(ISNUMBER(MATCH(D1083, [2]top_bds_ht_degrees!$F:$F, 0)), 1, 0)</f>
        <v>0</v>
      </c>
    </row>
    <row r="1084" spans="1:5">
      <c r="A1084" s="4" t="s">
        <v>1042</v>
      </c>
      <c r="B1084" s="6">
        <v>50.040999999999997</v>
      </c>
      <c r="C1084" s="6">
        <f>VLOOKUP(B1084,[1]Crosswalk2010to2020!$I:$J,2,FALSE)</f>
        <v>50.040999999999997</v>
      </c>
      <c r="D1084" s="10">
        <v>6004</v>
      </c>
      <c r="E1084">
        <f>IF(ISNUMBER(MATCH(D1084, [2]top_bds_ht_degrees!$F:$F, 0)), 1, 0)</f>
        <v>0</v>
      </c>
    </row>
    <row r="1085" spans="1:5">
      <c r="A1085" s="4" t="s">
        <v>1043</v>
      </c>
      <c r="B1085" s="6">
        <v>50.049900000000001</v>
      </c>
      <c r="C1085" s="6">
        <f>VLOOKUP(B1085,[1]Crosswalk2010to2020!$I:$J,2,FALSE)</f>
        <v>50.049900000000001</v>
      </c>
      <c r="D1085" s="10">
        <v>6004</v>
      </c>
      <c r="E1085">
        <f>IF(ISNUMBER(MATCH(D1085, [2]top_bds_ht_degrees!$F:$F, 0)), 1, 0)</f>
        <v>0</v>
      </c>
    </row>
    <row r="1086" spans="1:5">
      <c r="A1086" s="5" t="s">
        <v>1044</v>
      </c>
      <c r="B1086" s="6">
        <v>50</v>
      </c>
      <c r="C1086" s="6">
        <f>VLOOKUP(B1086,[1]Crosswalk2010to2020!$I:$J,2,FALSE)</f>
        <v>50</v>
      </c>
      <c r="D1086" s="11">
        <v>6005</v>
      </c>
      <c r="E1086">
        <f>IF(ISNUMBER(MATCH(D1086, [2]top_bds_ht_degrees!$F:$F, 0)), 1, 0)</f>
        <v>0</v>
      </c>
    </row>
    <row r="1087" spans="1:5">
      <c r="A1087" s="4" t="s">
        <v>1045</v>
      </c>
      <c r="B1087" s="6">
        <v>50.060099999999998</v>
      </c>
      <c r="C1087" s="6">
        <f>VLOOKUP(B1087,[1]Crosswalk2010to2020!$I:$J,2,FALSE)</f>
        <v>50.060099999999998</v>
      </c>
      <c r="D1087" s="10">
        <v>6005</v>
      </c>
      <c r="E1087">
        <f>IF(ISNUMBER(MATCH(D1087, [2]top_bds_ht_degrees!$F:$F, 0)), 1, 0)</f>
        <v>0</v>
      </c>
    </row>
    <row r="1088" spans="1:5">
      <c r="A1088" s="4" t="s">
        <v>1046</v>
      </c>
      <c r="B1088" s="6">
        <v>50.060200000000002</v>
      </c>
      <c r="C1088" s="6">
        <f>VLOOKUP(B1088,[1]Crosswalk2010to2020!$I:$J,2,FALSE)</f>
        <v>50.060200000000002</v>
      </c>
      <c r="D1088" s="10">
        <v>6005</v>
      </c>
      <c r="E1088">
        <f>IF(ISNUMBER(MATCH(D1088, [2]top_bds_ht_degrees!$F:$F, 0)), 1, 0)</f>
        <v>0</v>
      </c>
    </row>
    <row r="1089" spans="1:5">
      <c r="A1089" s="4" t="s">
        <v>1047</v>
      </c>
      <c r="B1089" s="6">
        <v>50.060499999999998</v>
      </c>
      <c r="C1089" s="6">
        <f>VLOOKUP(B1089,[1]Crosswalk2010to2020!$I:$J,2,FALSE)</f>
        <v>50.060499999999998</v>
      </c>
      <c r="D1089" s="10">
        <v>6005</v>
      </c>
      <c r="E1089">
        <f>IF(ISNUMBER(MATCH(D1089, [2]top_bds_ht_degrees!$F:$F, 0)), 1, 0)</f>
        <v>0</v>
      </c>
    </row>
    <row r="1090" spans="1:5">
      <c r="A1090" s="4" t="s">
        <v>1048</v>
      </c>
      <c r="B1090" s="6">
        <v>50.069899999999997</v>
      </c>
      <c r="C1090" s="6">
        <f>VLOOKUP(B1090,[1]Crosswalk2010to2020!$I:$J,2,FALSE)</f>
        <v>50.069899999999997</v>
      </c>
      <c r="D1090" s="10">
        <v>6005</v>
      </c>
      <c r="E1090">
        <f>IF(ISNUMBER(MATCH(D1090, [2]top_bds_ht_degrees!$F:$F, 0)), 1, 0)</f>
        <v>0</v>
      </c>
    </row>
    <row r="1091" spans="1:5">
      <c r="A1091" s="5" t="s">
        <v>1049</v>
      </c>
      <c r="B1091" s="6">
        <v>50</v>
      </c>
      <c r="C1091" s="6">
        <f>VLOOKUP(B1091,[1]Crosswalk2010to2020!$I:$J,2,FALSE)</f>
        <v>50</v>
      </c>
      <c r="D1091" s="11">
        <v>6006</v>
      </c>
      <c r="E1091">
        <f>IF(ISNUMBER(MATCH(D1091, [2]top_bds_ht_degrees!$F:$F, 0)), 1, 0)</f>
        <v>0</v>
      </c>
    </row>
    <row r="1092" spans="1:5">
      <c r="A1092" s="4" t="s">
        <v>1050</v>
      </c>
      <c r="B1092" s="6">
        <v>50.070300000000003</v>
      </c>
      <c r="C1092" s="6">
        <f>VLOOKUP(B1092,[1]Crosswalk2010to2020!$I:$J,2,FALSE)</f>
        <v>50.070300000000003</v>
      </c>
      <c r="D1092" s="10">
        <v>6006</v>
      </c>
      <c r="E1092">
        <f>IF(ISNUMBER(MATCH(D1092, [2]top_bds_ht_degrees!$F:$F, 0)), 1, 0)</f>
        <v>0</v>
      </c>
    </row>
    <row r="1093" spans="1:5">
      <c r="A1093" s="5" t="s">
        <v>1051</v>
      </c>
      <c r="B1093" s="6">
        <v>50</v>
      </c>
      <c r="C1093" s="6">
        <f>VLOOKUP(B1093,[1]Crosswalk2010to2020!$I:$J,2,FALSE)</f>
        <v>50</v>
      </c>
      <c r="D1093" s="11">
        <v>6007</v>
      </c>
      <c r="E1093">
        <f>IF(ISNUMBER(MATCH(D1093, [2]top_bds_ht_degrees!$F:$F, 0)), 1, 0)</f>
        <v>0</v>
      </c>
    </row>
    <row r="1094" spans="1:5">
      <c r="A1094" s="4" t="s">
        <v>1052</v>
      </c>
      <c r="B1094" s="6">
        <v>50.0702</v>
      </c>
      <c r="C1094" s="6">
        <f>VLOOKUP(B1094,[1]Crosswalk2010to2020!$I:$J,2,FALSE)</f>
        <v>50.0702</v>
      </c>
      <c r="D1094" s="10">
        <v>6007</v>
      </c>
      <c r="E1094">
        <f>IF(ISNUMBER(MATCH(D1094, [2]top_bds_ht_degrees!$F:$F, 0)), 1, 0)</f>
        <v>0</v>
      </c>
    </row>
    <row r="1095" spans="1:5">
      <c r="A1095" s="4" t="s">
        <v>1053</v>
      </c>
      <c r="B1095" s="6">
        <v>50.070500000000003</v>
      </c>
      <c r="C1095" s="6">
        <f>VLOOKUP(B1095,[1]Crosswalk2010to2020!$I:$J,2,FALSE)</f>
        <v>50.070500000000003</v>
      </c>
      <c r="D1095" s="10">
        <v>6007</v>
      </c>
      <c r="E1095">
        <f>IF(ISNUMBER(MATCH(D1095, [2]top_bds_ht_degrees!$F:$F, 0)), 1, 0)</f>
        <v>0</v>
      </c>
    </row>
    <row r="1096" spans="1:5">
      <c r="A1096" s="4" t="s">
        <v>1054</v>
      </c>
      <c r="B1096" s="6">
        <v>50.070599999999999</v>
      </c>
      <c r="C1096" s="6">
        <f>VLOOKUP(B1096,[1]Crosswalk2010to2020!$I:$J,2,FALSE)</f>
        <v>50.070599999999999</v>
      </c>
      <c r="D1096" s="10">
        <v>6007</v>
      </c>
      <c r="E1096">
        <f>IF(ISNUMBER(MATCH(D1096, [2]top_bds_ht_degrees!$F:$F, 0)), 1, 0)</f>
        <v>0</v>
      </c>
    </row>
    <row r="1097" spans="1:5">
      <c r="A1097" s="4" t="s">
        <v>1055</v>
      </c>
      <c r="B1097" s="6">
        <v>50.070799999999998</v>
      </c>
      <c r="C1097" s="6">
        <f>VLOOKUP(B1097,[1]Crosswalk2010to2020!$I:$J,2,FALSE)</f>
        <v>50.070799999999998</v>
      </c>
      <c r="D1097" s="10">
        <v>6007</v>
      </c>
      <c r="E1097">
        <f>IF(ISNUMBER(MATCH(D1097, [2]top_bds_ht_degrees!$F:$F, 0)), 1, 0)</f>
        <v>0</v>
      </c>
    </row>
    <row r="1098" spans="1:5">
      <c r="A1098" s="4" t="s">
        <v>1056</v>
      </c>
      <c r="B1098" s="6">
        <v>50.070900000000002</v>
      </c>
      <c r="C1098" s="6">
        <f>VLOOKUP(B1098,[1]Crosswalk2010to2020!$I:$J,2,FALSE)</f>
        <v>50.070900000000002</v>
      </c>
      <c r="D1098" s="10">
        <v>6007</v>
      </c>
      <c r="E1098">
        <f>IF(ISNUMBER(MATCH(D1098, [2]top_bds_ht_degrees!$F:$F, 0)), 1, 0)</f>
        <v>0</v>
      </c>
    </row>
    <row r="1099" spans="1:5">
      <c r="A1099" s="4" t="s">
        <v>1057</v>
      </c>
      <c r="B1099" s="6">
        <v>50.070999999999998</v>
      </c>
      <c r="C1099" s="6">
        <f>VLOOKUP(B1099,[1]Crosswalk2010to2020!$I:$J,2,FALSE)</f>
        <v>50.070999999999998</v>
      </c>
      <c r="D1099" s="10">
        <v>6007</v>
      </c>
      <c r="E1099">
        <f>IF(ISNUMBER(MATCH(D1099, [2]top_bds_ht_degrees!$F:$F, 0)), 1, 0)</f>
        <v>0</v>
      </c>
    </row>
    <row r="1100" spans="1:5">
      <c r="A1100" s="4" t="s">
        <v>1058</v>
      </c>
      <c r="B1100" s="6">
        <v>50.071100000000001</v>
      </c>
      <c r="C1100" s="6">
        <f>VLOOKUP(B1100,[1]Crosswalk2010to2020!$I:$J,2,FALSE)</f>
        <v>50.071100000000001</v>
      </c>
      <c r="D1100" s="10">
        <v>6007</v>
      </c>
      <c r="E1100">
        <f>IF(ISNUMBER(MATCH(D1100, [2]top_bds_ht_degrees!$F:$F, 0)), 1, 0)</f>
        <v>0</v>
      </c>
    </row>
    <row r="1101" spans="1:5">
      <c r="A1101" s="4" t="s">
        <v>1059</v>
      </c>
      <c r="B1101" s="6">
        <v>50.071199999999997</v>
      </c>
      <c r="C1101" s="6">
        <f>VLOOKUP(B1101,[1]Crosswalk2010to2020!$I:$J,2,FALSE)</f>
        <v>50.071199999999997</v>
      </c>
      <c r="D1101" s="10">
        <v>6007</v>
      </c>
      <c r="E1101">
        <f>IF(ISNUMBER(MATCH(D1101, [2]top_bds_ht_degrees!$F:$F, 0)), 1, 0)</f>
        <v>0</v>
      </c>
    </row>
    <row r="1102" spans="1:5">
      <c r="A1102" s="4" t="s">
        <v>1060</v>
      </c>
      <c r="B1102" s="6">
        <v>50.071300000000001</v>
      </c>
      <c r="C1102" s="6">
        <f>VLOOKUP(B1102,[1]Crosswalk2010to2020!$I:$J,2,FALSE)</f>
        <v>50.071300000000001</v>
      </c>
      <c r="D1102" s="10">
        <v>6007</v>
      </c>
      <c r="E1102">
        <f>IF(ISNUMBER(MATCH(D1102, [2]top_bds_ht_degrees!$F:$F, 0)), 1, 0)</f>
        <v>0</v>
      </c>
    </row>
    <row r="1103" spans="1:5">
      <c r="A1103" s="5" t="s">
        <v>1061</v>
      </c>
      <c r="B1103" s="6">
        <v>50</v>
      </c>
      <c r="C1103" s="6">
        <f>VLOOKUP(B1103,[1]Crosswalk2010to2020!$I:$J,2,FALSE)</f>
        <v>50</v>
      </c>
      <c r="D1103" s="11">
        <v>6099</v>
      </c>
      <c r="E1103">
        <f>IF(ISNUMBER(MATCH(D1103, [2]top_bds_ht_degrees!$F:$F, 0)), 1, 0)</f>
        <v>0</v>
      </c>
    </row>
    <row r="1104" spans="1:5">
      <c r="A1104" s="4" t="s">
        <v>1062</v>
      </c>
      <c r="B1104" s="6">
        <v>50.070399999999999</v>
      </c>
      <c r="C1104" s="6" t="e">
        <f>VLOOKUP(B1104,[1]Crosswalk2010to2020!$I:$J,2,FALSE)</f>
        <v>#N/A</v>
      </c>
      <c r="D1104" s="10">
        <v>6099</v>
      </c>
      <c r="E1104">
        <f>IF(ISNUMBER(MATCH(D1104, [2]top_bds_ht_degrees!$F:$F, 0)), 1, 0)</f>
        <v>0</v>
      </c>
    </row>
    <row r="1105" spans="1:5">
      <c r="A1105" s="4" t="s">
        <v>1063</v>
      </c>
      <c r="B1105" s="6">
        <v>50.079900000000002</v>
      </c>
      <c r="C1105" s="6">
        <f>VLOOKUP(B1105,[1]Crosswalk2010to2020!$I:$J,2,FALSE)</f>
        <v>50.079900000000002</v>
      </c>
      <c r="D1105" s="10">
        <v>6000</v>
      </c>
      <c r="E1105">
        <f>IF(ISNUMBER(MATCH(D1105, [2]top_bds_ht_degrees!$F:$F, 0)), 1, 0)</f>
        <v>0</v>
      </c>
    </row>
    <row r="1106" spans="1:5">
      <c r="A1106" s="5" t="s">
        <v>1064</v>
      </c>
      <c r="B1106" s="6">
        <v>51</v>
      </c>
      <c r="C1106" s="6">
        <f>VLOOKUP(B1106,[1]Crosswalk2010to2020!$I:$J,2,FALSE)</f>
        <v>51</v>
      </c>
      <c r="D1106" s="11">
        <v>6100</v>
      </c>
      <c r="E1106">
        <f>IF(ISNUMBER(MATCH(D1106, [2]top_bds_ht_degrees!$F:$F, 0)), 1, 0)</f>
        <v>0</v>
      </c>
    </row>
    <row r="1107" spans="1:5">
      <c r="A1107" s="4" t="s">
        <v>1065</v>
      </c>
      <c r="B1107" s="6">
        <v>51.010100000000001</v>
      </c>
      <c r="C1107" s="6">
        <f>VLOOKUP(B1107,[1]Crosswalk2010to2020!$I:$J,2,FALSE)</f>
        <v>51.010100000000001</v>
      </c>
      <c r="D1107" s="10">
        <v>6100</v>
      </c>
      <c r="E1107">
        <f>IF(ISNUMBER(MATCH(D1107, [2]top_bds_ht_degrees!$F:$F, 0)), 1, 0)</f>
        <v>0</v>
      </c>
    </row>
    <row r="1108" spans="1:5">
      <c r="A1108" s="1" t="s">
        <v>1066</v>
      </c>
      <c r="B1108" s="6">
        <v>51.040100000000002</v>
      </c>
      <c r="C1108" s="6">
        <f>VLOOKUP(B1108,[1]Crosswalk2010to2020!$I:$J,2,FALSE)</f>
        <v>51.040100000000002</v>
      </c>
      <c r="D1108" s="10">
        <v>6100</v>
      </c>
      <c r="E1108">
        <f>IF(ISNUMBER(MATCH(D1108, [2]top_bds_ht_degrees!$F:$F, 0)), 1, 0)</f>
        <v>0</v>
      </c>
    </row>
    <row r="1109" spans="1:5">
      <c r="A1109" s="1" t="s">
        <v>1067</v>
      </c>
      <c r="B1109" s="6">
        <v>51.120100000000001</v>
      </c>
      <c r="C1109" s="6">
        <f>VLOOKUP(B1109,[1]Crosswalk2010to2020!$I:$J,2,FALSE)</f>
        <v>51.120100000000001</v>
      </c>
      <c r="D1109" s="10">
        <v>6100</v>
      </c>
      <c r="E1109">
        <f>IF(ISNUMBER(MATCH(D1109, [2]top_bds_ht_degrees!$F:$F, 0)), 1, 0)</f>
        <v>0</v>
      </c>
    </row>
    <row r="1110" spans="1:5">
      <c r="A1110" s="1" t="s">
        <v>1068</v>
      </c>
      <c r="B1110" s="6">
        <v>51.170099999999998</v>
      </c>
      <c r="C1110" s="6">
        <f>VLOOKUP(B1110,[1]Crosswalk2010to2020!$I:$J,2,FALSE)</f>
        <v>51.170099999999998</v>
      </c>
      <c r="D1110" s="10">
        <v>6100</v>
      </c>
      <c r="E1110">
        <f>IF(ISNUMBER(MATCH(D1110, [2]top_bds_ht_degrees!$F:$F, 0)), 1, 0)</f>
        <v>0</v>
      </c>
    </row>
    <row r="1111" spans="1:5">
      <c r="A1111" s="1" t="s">
        <v>1069</v>
      </c>
      <c r="B1111" s="6">
        <v>51.190100000000001</v>
      </c>
      <c r="C1111" s="6">
        <f>VLOOKUP(B1111,[1]Crosswalk2010to2020!$I:$J,2,FALSE)</f>
        <v>51.120199999999997</v>
      </c>
      <c r="D1111" s="10">
        <v>6100</v>
      </c>
      <c r="E1111">
        <f>IF(ISNUMBER(MATCH(D1111, [2]top_bds_ht_degrees!$F:$F, 0)), 1, 0)</f>
        <v>0</v>
      </c>
    </row>
    <row r="1112" spans="1:5">
      <c r="A1112" s="1" t="s">
        <v>1070</v>
      </c>
      <c r="B1112" s="6">
        <v>51.210099999999997</v>
      </c>
      <c r="C1112" s="6">
        <f>VLOOKUP(B1112,[1]Crosswalk2010to2020!$I:$J,2,FALSE)</f>
        <v>51.1203</v>
      </c>
      <c r="D1112" s="10">
        <v>6100</v>
      </c>
      <c r="E1112">
        <f>IF(ISNUMBER(MATCH(D1112, [2]top_bds_ht_degrees!$F:$F, 0)), 1, 0)</f>
        <v>0</v>
      </c>
    </row>
    <row r="1113" spans="1:5">
      <c r="A1113" s="1" t="s">
        <v>1071</v>
      </c>
      <c r="B1113" s="6">
        <v>51.240099999999998</v>
      </c>
      <c r="C1113" s="6">
        <f>VLOOKUP(B1113,[1]Crosswalk2010to2020!$I:$J,2,FALSE)</f>
        <v>1.8001</v>
      </c>
      <c r="D1113" s="10">
        <v>6100</v>
      </c>
      <c r="E1113">
        <f>IF(ISNUMBER(MATCH(D1113, [2]top_bds_ht_degrees!$F:$F, 0)), 1, 0)</f>
        <v>0</v>
      </c>
    </row>
    <row r="1114" spans="1:5">
      <c r="A1114" s="1" t="s">
        <v>1072</v>
      </c>
      <c r="B1114" s="6">
        <v>51.250700000000002</v>
      </c>
      <c r="C1114" s="6">
        <f>VLOOKUP(B1114,[1]Crosswalk2010to2020!$I:$J,2,FALSE)</f>
        <v>1.8103</v>
      </c>
      <c r="D1114" s="10">
        <v>6100</v>
      </c>
      <c r="E1114">
        <f>IF(ISNUMBER(MATCH(D1114, [2]top_bds_ht_degrees!$F:$F, 0)), 1, 0)</f>
        <v>0</v>
      </c>
    </row>
    <row r="1115" spans="1:5">
      <c r="A1115" s="1" t="s">
        <v>1073</v>
      </c>
      <c r="B1115" s="6">
        <v>51.250799999999998</v>
      </c>
      <c r="C1115" s="6">
        <f>VLOOKUP(B1115,[1]Crosswalk2010to2020!$I:$J,2,FALSE)</f>
        <v>1.8104</v>
      </c>
      <c r="D1115" s="10">
        <v>6100</v>
      </c>
      <c r="E1115">
        <f>IF(ISNUMBER(MATCH(D1115, [2]top_bds_ht_degrees!$F:$F, 0)), 1, 0)</f>
        <v>0</v>
      </c>
    </row>
    <row r="1116" spans="1:5">
      <c r="A1116" s="1" t="s">
        <v>1074</v>
      </c>
      <c r="B1116" s="6">
        <v>51.250900000000001</v>
      </c>
      <c r="C1116" s="6">
        <f>VLOOKUP(B1116,[1]Crosswalk2010to2020!$I:$J,2,FALSE)</f>
        <v>1.8102</v>
      </c>
      <c r="D1116" s="10">
        <v>6100</v>
      </c>
      <c r="E1116">
        <f>IF(ISNUMBER(MATCH(D1116, [2]top_bds_ht_degrees!$F:$F, 0)), 1, 0)</f>
        <v>0</v>
      </c>
    </row>
    <row r="1117" spans="1:5">
      <c r="A1117" s="5" t="s">
        <v>1075</v>
      </c>
      <c r="B1117" s="6">
        <v>51</v>
      </c>
      <c r="C1117" s="6">
        <f>VLOOKUP(B1117,[1]Crosswalk2010to2020!$I:$J,2,FALSE)</f>
        <v>51</v>
      </c>
      <c r="D1117" s="11">
        <v>6101</v>
      </c>
      <c r="E1117">
        <f>IF(ISNUMBER(MATCH(D1117, [2]top_bds_ht_degrees!$F:$F, 0)), 1, 0)</f>
        <v>0</v>
      </c>
    </row>
    <row r="1118" spans="1:5">
      <c r="A1118" s="1" t="s">
        <v>1076</v>
      </c>
      <c r="B1118" s="6">
        <v>51.070900000000002</v>
      </c>
      <c r="C1118" s="6">
        <f>VLOOKUP(B1118,[1]Crosswalk2010to2020!$I:$J,2,FALSE)</f>
        <v>51.070900000000002</v>
      </c>
      <c r="D1118" s="10">
        <v>6101</v>
      </c>
      <c r="E1118">
        <f>IF(ISNUMBER(MATCH(D1118, [2]top_bds_ht_degrees!$F:$F, 0)), 1, 0)</f>
        <v>0</v>
      </c>
    </row>
    <row r="1119" spans="1:5">
      <c r="A1119" s="1" t="s">
        <v>1077</v>
      </c>
      <c r="B1119" s="6">
        <v>51.070999999999998</v>
      </c>
      <c r="C1119" s="6">
        <f>VLOOKUP(B1119,[1]Crosswalk2010to2020!$I:$J,2,FALSE)</f>
        <v>51.070999999999998</v>
      </c>
      <c r="D1119" s="10">
        <v>6101</v>
      </c>
      <c r="E1119">
        <f>IF(ISNUMBER(MATCH(D1119, [2]top_bds_ht_degrees!$F:$F, 0)), 1, 0)</f>
        <v>0</v>
      </c>
    </row>
    <row r="1120" spans="1:5">
      <c r="A1120" s="1" t="s">
        <v>1078</v>
      </c>
      <c r="B1120" s="6">
        <v>51.071100000000001</v>
      </c>
      <c r="C1120" s="6">
        <f>VLOOKUP(B1120,[1]Crosswalk2010to2020!$I:$J,2,FALSE)</f>
        <v>51.071100000000001</v>
      </c>
      <c r="D1120" s="10">
        <v>6101</v>
      </c>
      <c r="E1120">
        <f>IF(ISNUMBER(MATCH(D1120, [2]top_bds_ht_degrees!$F:$F, 0)), 1, 0)</f>
        <v>0</v>
      </c>
    </row>
    <row r="1121" spans="1:5">
      <c r="A1121" s="1" t="s">
        <v>1079</v>
      </c>
      <c r="B1121" s="6">
        <v>51.071199999999997</v>
      </c>
      <c r="C1121" s="6">
        <f>VLOOKUP(B1121,[1]Crosswalk2010to2020!$I:$J,2,FALSE)</f>
        <v>51.071199999999997</v>
      </c>
      <c r="D1121" s="10">
        <v>6101</v>
      </c>
      <c r="E1121">
        <f>IF(ISNUMBER(MATCH(D1121, [2]top_bds_ht_degrees!$F:$F, 0)), 1, 0)</f>
        <v>0</v>
      </c>
    </row>
    <row r="1122" spans="1:5">
      <c r="A1122" s="1" t="s">
        <v>1080</v>
      </c>
      <c r="B1122" s="6">
        <v>51.071300000000001</v>
      </c>
      <c r="C1122" s="6">
        <f>VLOOKUP(B1122,[1]Crosswalk2010to2020!$I:$J,2,FALSE)</f>
        <v>51.071300000000001</v>
      </c>
      <c r="D1122" s="10">
        <v>6101</v>
      </c>
      <c r="E1122">
        <f>IF(ISNUMBER(MATCH(D1122, [2]top_bds_ht_degrees!$F:$F, 0)), 1, 0)</f>
        <v>0</v>
      </c>
    </row>
    <row r="1123" spans="1:5">
      <c r="A1123" s="1" t="s">
        <v>1081</v>
      </c>
      <c r="B1123" s="6">
        <v>51.071399999999997</v>
      </c>
      <c r="C1123" s="6">
        <f>VLOOKUP(B1123,[1]Crosswalk2010to2020!$I:$J,2,FALSE)</f>
        <v>51.071399999999997</v>
      </c>
      <c r="D1123" s="10">
        <v>6101</v>
      </c>
      <c r="E1123">
        <f>IF(ISNUMBER(MATCH(D1123, [2]top_bds_ht_degrees!$F:$F, 0)), 1, 0)</f>
        <v>0</v>
      </c>
    </row>
    <row r="1124" spans="1:5">
      <c r="A1124" s="1" t="s">
        <v>1082</v>
      </c>
      <c r="B1124" s="6">
        <v>51.0715</v>
      </c>
      <c r="C1124" s="6">
        <f>VLOOKUP(B1124,[1]Crosswalk2010to2020!$I:$J,2,FALSE)</f>
        <v>51.0715</v>
      </c>
      <c r="D1124" s="10">
        <v>6101</v>
      </c>
      <c r="E1124">
        <f>IF(ISNUMBER(MATCH(D1124, [2]top_bds_ht_degrees!$F:$F, 0)), 1, 0)</f>
        <v>0</v>
      </c>
    </row>
    <row r="1125" spans="1:5">
      <c r="A1125" s="4" t="s">
        <v>1083</v>
      </c>
      <c r="B1125" s="6">
        <v>51.071599999999997</v>
      </c>
      <c r="C1125" s="6">
        <f>VLOOKUP(B1125,[1]Crosswalk2010to2020!$I:$J,2,FALSE)</f>
        <v>51.071599999999997</v>
      </c>
      <c r="D1125" s="10">
        <v>6101</v>
      </c>
      <c r="E1125">
        <f>IF(ISNUMBER(MATCH(D1125, [2]top_bds_ht_degrees!$F:$F, 0)), 1, 0)</f>
        <v>0</v>
      </c>
    </row>
    <row r="1126" spans="1:5">
      <c r="A1126" s="4" t="s">
        <v>1084</v>
      </c>
      <c r="B1126" s="6">
        <v>51.0717</v>
      </c>
      <c r="C1126" s="6">
        <f>VLOOKUP(B1126,[1]Crosswalk2010to2020!$I:$J,2,FALSE)</f>
        <v>51.0717</v>
      </c>
      <c r="D1126" s="10">
        <v>6101</v>
      </c>
      <c r="E1126">
        <f>IF(ISNUMBER(MATCH(D1126, [2]top_bds_ht_degrees!$F:$F, 0)), 1, 0)</f>
        <v>0</v>
      </c>
    </row>
    <row r="1127" spans="1:5">
      <c r="A1127" s="5" t="s">
        <v>1085</v>
      </c>
      <c r="B1127" s="6">
        <v>51</v>
      </c>
      <c r="C1127" s="6">
        <f>VLOOKUP(B1127,[1]Crosswalk2010to2020!$I:$J,2,FALSE)</f>
        <v>51</v>
      </c>
      <c r="D1127" s="11">
        <v>6102</v>
      </c>
      <c r="E1127">
        <f>IF(ISNUMBER(MATCH(D1127, [2]top_bds_ht_degrees!$F:$F, 0)), 1, 0)</f>
        <v>0</v>
      </c>
    </row>
    <row r="1128" spans="1:5">
      <c r="A1128" s="1" t="s">
        <v>1086</v>
      </c>
      <c r="B1128" s="6">
        <v>51.020099999999999</v>
      </c>
      <c r="C1128" s="6">
        <f>VLOOKUP(B1128,[1]Crosswalk2010to2020!$I:$J,2,FALSE)</f>
        <v>51.020099999999999</v>
      </c>
      <c r="D1128" s="10">
        <v>6102</v>
      </c>
      <c r="E1128">
        <f>IF(ISNUMBER(MATCH(D1128, [2]top_bds_ht_degrees!$F:$F, 0)), 1, 0)</f>
        <v>0</v>
      </c>
    </row>
    <row r="1129" spans="1:5">
      <c r="A1129" s="1" t="s">
        <v>1087</v>
      </c>
      <c r="B1129" s="6">
        <v>51.020200000000003</v>
      </c>
      <c r="C1129" s="6">
        <f>VLOOKUP(B1129,[1]Crosswalk2010to2020!$I:$J,2,FALSE)</f>
        <v>51.020200000000003</v>
      </c>
      <c r="D1129" s="10">
        <v>6102</v>
      </c>
      <c r="E1129">
        <f>IF(ISNUMBER(MATCH(D1129, [2]top_bds_ht_degrees!$F:$F, 0)), 1, 0)</f>
        <v>0</v>
      </c>
    </row>
    <row r="1130" spans="1:5">
      <c r="A1130" s="1" t="s">
        <v>1088</v>
      </c>
      <c r="B1130" s="6">
        <v>51.020299999999999</v>
      </c>
      <c r="C1130" s="6">
        <f>VLOOKUP(B1130,[1]Crosswalk2010to2020!$I:$J,2,FALSE)</f>
        <v>51.020299999999999</v>
      </c>
      <c r="D1130" s="10">
        <v>6102</v>
      </c>
      <c r="E1130">
        <f>IF(ISNUMBER(MATCH(D1130, [2]top_bds_ht_degrees!$F:$F, 0)), 1, 0)</f>
        <v>0</v>
      </c>
    </row>
    <row r="1131" spans="1:5">
      <c r="A1131" s="1" t="s">
        <v>1089</v>
      </c>
      <c r="B1131" s="6">
        <v>51.020400000000002</v>
      </c>
      <c r="C1131" s="6">
        <f>VLOOKUP(B1131,[1]Crosswalk2010to2020!$I:$J,2,FALSE)</f>
        <v>51.020400000000002</v>
      </c>
      <c r="D1131" s="10">
        <v>6102</v>
      </c>
      <c r="E1131">
        <f>IF(ISNUMBER(MATCH(D1131, [2]top_bds_ht_degrees!$F:$F, 0)), 1, 0)</f>
        <v>0</v>
      </c>
    </row>
    <row r="1132" spans="1:5">
      <c r="A1132" s="1" t="s">
        <v>1090</v>
      </c>
      <c r="B1132" s="6">
        <v>51.029899999999998</v>
      </c>
      <c r="C1132" s="6">
        <f>VLOOKUP(B1132,[1]Crosswalk2010to2020!$I:$J,2,FALSE)</f>
        <v>51.029899999999998</v>
      </c>
      <c r="D1132" s="10">
        <v>6102</v>
      </c>
      <c r="E1132">
        <f>IF(ISNUMBER(MATCH(D1132, [2]top_bds_ht_degrees!$F:$F, 0)), 1, 0)</f>
        <v>0</v>
      </c>
    </row>
    <row r="1133" spans="1:5">
      <c r="A1133" s="5" t="s">
        <v>1091</v>
      </c>
      <c r="B1133" s="6">
        <v>51</v>
      </c>
      <c r="C1133" s="6">
        <f>VLOOKUP(B1133,[1]Crosswalk2010to2020!$I:$J,2,FALSE)</f>
        <v>51</v>
      </c>
      <c r="D1133" s="11">
        <v>6103</v>
      </c>
      <c r="E1133">
        <f>IF(ISNUMBER(MATCH(D1133, [2]top_bds_ht_degrees!$F:$F, 0)), 1, 0)</f>
        <v>0</v>
      </c>
    </row>
    <row r="1134" spans="1:5">
      <c r="A1134" s="4" t="s">
        <v>1092</v>
      </c>
      <c r="B1134" s="6">
        <v>51.070099999999996</v>
      </c>
      <c r="C1134" s="6">
        <f>VLOOKUP(B1134,[1]Crosswalk2010to2020!$I:$J,2,FALSE)</f>
        <v>51.070099999999996</v>
      </c>
      <c r="D1134" s="10">
        <v>6103</v>
      </c>
      <c r="E1134">
        <f>IF(ISNUMBER(MATCH(D1134, [2]top_bds_ht_degrees!$F:$F, 0)), 1, 0)</f>
        <v>0</v>
      </c>
    </row>
    <row r="1135" spans="1:5">
      <c r="A1135" s="1" t="s">
        <v>1093</v>
      </c>
      <c r="B1135" s="6">
        <v>51.0702</v>
      </c>
      <c r="C1135" s="6">
        <f>VLOOKUP(B1135,[1]Crosswalk2010to2020!$I:$J,2,FALSE)</f>
        <v>51.0702</v>
      </c>
      <c r="D1135" s="10">
        <v>6103</v>
      </c>
      <c r="E1135">
        <f>IF(ISNUMBER(MATCH(D1135, [2]top_bds_ht_degrees!$F:$F, 0)), 1, 0)</f>
        <v>0</v>
      </c>
    </row>
    <row r="1136" spans="1:5">
      <c r="A1136" s="1" t="s">
        <v>1094</v>
      </c>
      <c r="B1136" s="6">
        <v>51.070300000000003</v>
      </c>
      <c r="C1136" s="6">
        <f>VLOOKUP(B1136,[1]Crosswalk2010to2020!$I:$J,2,FALSE)</f>
        <v>51.070300000000003</v>
      </c>
      <c r="D1136" s="10">
        <v>6103</v>
      </c>
      <c r="E1136">
        <f>IF(ISNUMBER(MATCH(D1136, [2]top_bds_ht_degrees!$F:$F, 0)), 1, 0)</f>
        <v>0</v>
      </c>
    </row>
    <row r="1137" spans="1:5">
      <c r="A1137" s="1" t="s">
        <v>1095</v>
      </c>
      <c r="B1137" s="6">
        <v>51.070399999999999</v>
      </c>
      <c r="C1137" s="6">
        <f>VLOOKUP(B1137,[1]Crosswalk2010to2020!$I:$J,2,FALSE)</f>
        <v>51.070399999999999</v>
      </c>
      <c r="D1137" s="10">
        <v>6103</v>
      </c>
      <c r="E1137">
        <f>IF(ISNUMBER(MATCH(D1137, [2]top_bds_ht_degrees!$F:$F, 0)), 1, 0)</f>
        <v>0</v>
      </c>
    </row>
    <row r="1138" spans="1:5">
      <c r="A1138" s="1" t="s">
        <v>1096</v>
      </c>
      <c r="B1138" s="6">
        <v>51.070500000000003</v>
      </c>
      <c r="C1138" s="6">
        <f>VLOOKUP(B1138,[1]Crosswalk2010to2020!$I:$J,2,FALSE)</f>
        <v>51.070500000000003</v>
      </c>
      <c r="D1138" s="10">
        <v>6103</v>
      </c>
      <c r="E1138">
        <f>IF(ISNUMBER(MATCH(D1138, [2]top_bds_ht_degrees!$F:$F, 0)), 1, 0)</f>
        <v>0</v>
      </c>
    </row>
    <row r="1139" spans="1:5">
      <c r="A1139" s="1" t="s">
        <v>1097</v>
      </c>
      <c r="B1139" s="6">
        <v>51.070599999999999</v>
      </c>
      <c r="C1139" s="6">
        <f>VLOOKUP(B1139,[1]Crosswalk2010to2020!$I:$J,2,FALSE)</f>
        <v>51.070599999999999</v>
      </c>
      <c r="D1139" s="10">
        <v>6103</v>
      </c>
      <c r="E1139">
        <f>IF(ISNUMBER(MATCH(D1139, [2]top_bds_ht_degrees!$F:$F, 0)), 1, 0)</f>
        <v>0</v>
      </c>
    </row>
    <row r="1140" spans="1:5">
      <c r="A1140" s="1" t="s">
        <v>1098</v>
      </c>
      <c r="B1140" s="6">
        <v>51.070700000000002</v>
      </c>
      <c r="C1140" s="6">
        <f>VLOOKUP(B1140,[1]Crosswalk2010to2020!$I:$J,2,FALSE)</f>
        <v>51.070700000000002</v>
      </c>
      <c r="D1140" s="10">
        <v>6103</v>
      </c>
      <c r="E1140">
        <f>IF(ISNUMBER(MATCH(D1140, [2]top_bds_ht_degrees!$F:$F, 0)), 1, 0)</f>
        <v>0</v>
      </c>
    </row>
    <row r="1141" spans="1:5">
      <c r="A1141" s="1" t="s">
        <v>1099</v>
      </c>
      <c r="B1141" s="6">
        <v>51.070799999999998</v>
      </c>
      <c r="C1141" s="6">
        <f>VLOOKUP(B1141,[1]Crosswalk2010to2020!$I:$J,2,FALSE)</f>
        <v>51.070799999999998</v>
      </c>
      <c r="D1141" s="10">
        <v>6103</v>
      </c>
      <c r="E1141">
        <f>IF(ISNUMBER(MATCH(D1141, [2]top_bds_ht_degrees!$F:$F, 0)), 1, 0)</f>
        <v>0</v>
      </c>
    </row>
    <row r="1142" spans="1:5">
      <c r="A1142" s="1" t="s">
        <v>1100</v>
      </c>
      <c r="B1142" s="6">
        <v>51.079900000000002</v>
      </c>
      <c r="C1142" s="6">
        <f>VLOOKUP(B1142,[1]Crosswalk2010to2020!$I:$J,2,FALSE)</f>
        <v>51.079900000000002</v>
      </c>
      <c r="D1142" s="10">
        <v>6103</v>
      </c>
      <c r="E1142">
        <f>IF(ISNUMBER(MATCH(D1142, [2]top_bds_ht_degrees!$F:$F, 0)), 1, 0)</f>
        <v>0</v>
      </c>
    </row>
    <row r="1143" spans="1:5">
      <c r="A1143" s="1" t="s">
        <v>1101</v>
      </c>
      <c r="B1143" s="6">
        <v>51.2211</v>
      </c>
      <c r="C1143" s="6">
        <f>VLOOKUP(B1143,[1]Crosswalk2010to2020!$I:$J,2,FALSE)</f>
        <v>51.2211</v>
      </c>
      <c r="D1143" s="10">
        <v>6103</v>
      </c>
      <c r="E1143">
        <f>IF(ISNUMBER(MATCH(D1143, [2]top_bds_ht_degrees!$F:$F, 0)), 1, 0)</f>
        <v>0</v>
      </c>
    </row>
    <row r="1144" spans="1:5">
      <c r="A1144" s="5" t="s">
        <v>1102</v>
      </c>
      <c r="B1144" s="6">
        <v>51</v>
      </c>
      <c r="C1144" s="6">
        <f>VLOOKUP(B1144,[1]Crosswalk2010to2020!$I:$J,2,FALSE)</f>
        <v>51</v>
      </c>
      <c r="D1144" s="11">
        <v>6104</v>
      </c>
      <c r="E1144">
        <f>IF(ISNUMBER(MATCH(D1144, [2]top_bds_ht_degrees!$F:$F, 0)), 1, 0)</f>
        <v>0</v>
      </c>
    </row>
    <row r="1145" spans="1:5">
      <c r="A1145" s="1" t="s">
        <v>1103</v>
      </c>
      <c r="B1145" s="6">
        <v>51.060099999999998</v>
      </c>
      <c r="C1145" s="6">
        <f>VLOOKUP(B1145,[1]Crosswalk2010to2020!$I:$J,2,FALSE)</f>
        <v>51.060099999999998</v>
      </c>
      <c r="D1145" s="10">
        <v>6104</v>
      </c>
      <c r="E1145">
        <f>IF(ISNUMBER(MATCH(D1145, [2]top_bds_ht_degrees!$F:$F, 0)), 1, 0)</f>
        <v>0</v>
      </c>
    </row>
    <row r="1146" spans="1:5">
      <c r="A1146" s="1" t="s">
        <v>1104</v>
      </c>
      <c r="B1146" s="6">
        <v>51.060200000000002</v>
      </c>
      <c r="C1146" s="6">
        <f>VLOOKUP(B1146,[1]Crosswalk2010to2020!$I:$J,2,FALSE)</f>
        <v>51.060200000000002</v>
      </c>
      <c r="D1146" s="10">
        <v>6104</v>
      </c>
      <c r="E1146">
        <f>IF(ISNUMBER(MATCH(D1146, [2]top_bds_ht_degrees!$F:$F, 0)), 1, 0)</f>
        <v>0</v>
      </c>
    </row>
    <row r="1147" spans="1:5">
      <c r="A1147" s="1" t="s">
        <v>1105</v>
      </c>
      <c r="B1147" s="6">
        <v>51.080100000000002</v>
      </c>
      <c r="C1147" s="6">
        <f>VLOOKUP(B1147,[1]Crosswalk2010to2020!$I:$J,2,FALSE)</f>
        <v>51.080100000000002</v>
      </c>
      <c r="D1147" s="10">
        <v>6104</v>
      </c>
      <c r="E1147">
        <f>IF(ISNUMBER(MATCH(D1147, [2]top_bds_ht_degrees!$F:$F, 0)), 1, 0)</f>
        <v>0</v>
      </c>
    </row>
    <row r="1148" spans="1:5">
      <c r="A1148" s="1" t="s">
        <v>1106</v>
      </c>
      <c r="B1148" s="6">
        <v>51.080199999999998</v>
      </c>
      <c r="C1148" s="6">
        <f>VLOOKUP(B1148,[1]Crosswalk2010to2020!$I:$J,2,FALSE)</f>
        <v>51.080199999999998</v>
      </c>
      <c r="D1148" s="10">
        <v>6104</v>
      </c>
      <c r="E1148">
        <f>IF(ISNUMBER(MATCH(D1148, [2]top_bds_ht_degrees!$F:$F, 0)), 1, 0)</f>
        <v>0</v>
      </c>
    </row>
    <row r="1149" spans="1:5">
      <c r="A1149" s="1" t="s">
        <v>1107</v>
      </c>
      <c r="B1149" s="6">
        <v>51.080300000000001</v>
      </c>
      <c r="C1149" s="6">
        <f>VLOOKUP(B1149,[1]Crosswalk2010to2020!$I:$J,2,FALSE)</f>
        <v>51.080300000000001</v>
      </c>
      <c r="D1149" s="10">
        <v>6104</v>
      </c>
      <c r="E1149">
        <f>IF(ISNUMBER(MATCH(D1149, [2]top_bds_ht_degrees!$F:$F, 0)), 1, 0)</f>
        <v>0</v>
      </c>
    </row>
    <row r="1150" spans="1:5">
      <c r="A1150" s="1" t="s">
        <v>1108</v>
      </c>
      <c r="B1150" s="6">
        <v>51.080500000000001</v>
      </c>
      <c r="C1150" s="6">
        <f>VLOOKUP(B1150,[1]Crosswalk2010to2020!$I:$J,2,FALSE)</f>
        <v>51.080500000000001</v>
      </c>
      <c r="D1150" s="10">
        <v>6104</v>
      </c>
      <c r="E1150">
        <f>IF(ISNUMBER(MATCH(D1150, [2]top_bds_ht_degrees!$F:$F, 0)), 1, 0)</f>
        <v>0</v>
      </c>
    </row>
    <row r="1151" spans="1:5">
      <c r="A1151" s="1" t="s">
        <v>1109</v>
      </c>
      <c r="B1151" s="6">
        <v>51.080599999999997</v>
      </c>
      <c r="C1151" s="6">
        <f>VLOOKUP(B1151,[1]Crosswalk2010to2020!$I:$J,2,FALSE)</f>
        <v>51.080599999999997</v>
      </c>
      <c r="D1151" s="10">
        <v>6104</v>
      </c>
      <c r="E1151">
        <f>IF(ISNUMBER(MATCH(D1151, [2]top_bds_ht_degrees!$F:$F, 0)), 1, 0)</f>
        <v>0</v>
      </c>
    </row>
    <row r="1152" spans="1:5">
      <c r="A1152" s="1" t="s">
        <v>1110</v>
      </c>
      <c r="B1152" s="6">
        <v>51.0809</v>
      </c>
      <c r="C1152" s="6">
        <f>VLOOKUP(B1152,[1]Crosswalk2010to2020!$I:$J,2,FALSE)</f>
        <v>51.0809</v>
      </c>
      <c r="D1152" s="10">
        <v>6104</v>
      </c>
      <c r="E1152">
        <f>IF(ISNUMBER(MATCH(D1152, [2]top_bds_ht_degrees!$F:$F, 0)), 1, 0)</f>
        <v>0</v>
      </c>
    </row>
    <row r="1153" spans="1:5">
      <c r="A1153" s="1" t="s">
        <v>1111</v>
      </c>
      <c r="B1153" s="6">
        <v>51.081000000000003</v>
      </c>
      <c r="C1153" s="6">
        <f>VLOOKUP(B1153,[1]Crosswalk2010to2020!$I:$J,2,FALSE)</f>
        <v>51.081000000000003</v>
      </c>
      <c r="D1153" s="10">
        <v>6104</v>
      </c>
      <c r="E1153">
        <f>IF(ISNUMBER(MATCH(D1153, [2]top_bds_ht_degrees!$F:$F, 0)), 1, 0)</f>
        <v>0</v>
      </c>
    </row>
    <row r="1154" spans="1:5">
      <c r="A1154" s="1" t="s">
        <v>1112</v>
      </c>
      <c r="B1154" s="6">
        <v>51.081099999999999</v>
      </c>
      <c r="C1154" s="6">
        <f>VLOOKUP(B1154,[1]Crosswalk2010to2020!$I:$J,2,FALSE)</f>
        <v>51.081099999999999</v>
      </c>
      <c r="D1154" s="10">
        <v>6104</v>
      </c>
      <c r="E1154">
        <f>IF(ISNUMBER(MATCH(D1154, [2]top_bds_ht_degrees!$F:$F, 0)), 1, 0)</f>
        <v>0</v>
      </c>
    </row>
    <row r="1155" spans="1:5">
      <c r="A1155" s="1" t="s">
        <v>1113</v>
      </c>
      <c r="B1155" s="6">
        <v>51.081299999999999</v>
      </c>
      <c r="C1155" s="6">
        <f>VLOOKUP(B1155,[1]Crosswalk2010to2020!$I:$J,2,FALSE)</f>
        <v>51.081299999999999</v>
      </c>
      <c r="D1155" s="10">
        <v>6104</v>
      </c>
      <c r="E1155">
        <f>IF(ISNUMBER(MATCH(D1155, [2]top_bds_ht_degrees!$F:$F, 0)), 1, 0)</f>
        <v>0</v>
      </c>
    </row>
    <row r="1156" spans="1:5">
      <c r="A1156" s="1" t="s">
        <v>1114</v>
      </c>
      <c r="B1156" s="6">
        <v>51.0899</v>
      </c>
      <c r="C1156" s="6">
        <f>VLOOKUP(B1156,[1]Crosswalk2010to2020!$I:$J,2,FALSE)</f>
        <v>51.0899</v>
      </c>
      <c r="D1156" s="10">
        <v>6104</v>
      </c>
      <c r="E1156">
        <f>IF(ISNUMBER(MATCH(D1156, [2]top_bds_ht_degrees!$F:$F, 0)), 1, 0)</f>
        <v>0</v>
      </c>
    </row>
    <row r="1157" spans="1:5">
      <c r="A1157" s="1" t="s">
        <v>1115</v>
      </c>
      <c r="B1157" s="6">
        <v>51.091200000000001</v>
      </c>
      <c r="C1157" s="6">
        <f>VLOOKUP(B1157,[1]Crosswalk2010to2020!$I:$J,2,FALSE)</f>
        <v>51.091200000000001</v>
      </c>
      <c r="D1157" s="10">
        <v>6104</v>
      </c>
      <c r="E1157">
        <f>IF(ISNUMBER(MATCH(D1157, [2]top_bds_ht_degrees!$F:$F, 0)), 1, 0)</f>
        <v>0</v>
      </c>
    </row>
    <row r="1158" spans="1:5">
      <c r="A1158" s="1" t="s">
        <v>1116</v>
      </c>
      <c r="B1158" s="6">
        <v>51.180100000000003</v>
      </c>
      <c r="C1158" s="6">
        <f>VLOOKUP(B1158,[1]Crosswalk2010to2020!$I:$J,2,FALSE)</f>
        <v>51.180100000000003</v>
      </c>
      <c r="D1158" s="10">
        <v>6104</v>
      </c>
      <c r="E1158">
        <f>IF(ISNUMBER(MATCH(D1158, [2]top_bds_ht_degrees!$F:$F, 0)), 1, 0)</f>
        <v>0</v>
      </c>
    </row>
    <row r="1159" spans="1:5">
      <c r="A1159" s="1" t="s">
        <v>1117</v>
      </c>
      <c r="B1159" s="6">
        <v>51.180199999999999</v>
      </c>
      <c r="C1159" s="6">
        <f>VLOOKUP(B1159,[1]Crosswalk2010to2020!$I:$J,2,FALSE)</f>
        <v>51.180199999999999</v>
      </c>
      <c r="D1159" s="10">
        <v>6104</v>
      </c>
      <c r="E1159">
        <f>IF(ISNUMBER(MATCH(D1159, [2]top_bds_ht_degrees!$F:$F, 0)), 1, 0)</f>
        <v>0</v>
      </c>
    </row>
    <row r="1160" spans="1:5">
      <c r="A1160" s="1" t="s">
        <v>1118</v>
      </c>
      <c r="B1160" s="6">
        <v>51.180300000000003</v>
      </c>
      <c r="C1160" s="6">
        <f>VLOOKUP(B1160,[1]Crosswalk2010to2020!$I:$J,2,FALSE)</f>
        <v>51.180300000000003</v>
      </c>
      <c r="D1160" s="10">
        <v>6104</v>
      </c>
      <c r="E1160">
        <f>IF(ISNUMBER(MATCH(D1160, [2]top_bds_ht_degrees!$F:$F, 0)), 1, 0)</f>
        <v>0</v>
      </c>
    </row>
    <row r="1161" spans="1:5">
      <c r="A1161" s="1" t="s">
        <v>1119</v>
      </c>
      <c r="B1161" s="6">
        <v>51.180399999999999</v>
      </c>
      <c r="C1161" s="6">
        <f>VLOOKUP(B1161,[1]Crosswalk2010to2020!$I:$J,2,FALSE)</f>
        <v>51.180399999999999</v>
      </c>
      <c r="D1161" s="10">
        <v>6104</v>
      </c>
      <c r="E1161">
        <f>IF(ISNUMBER(MATCH(D1161, [2]top_bds_ht_degrees!$F:$F, 0)), 1, 0)</f>
        <v>0</v>
      </c>
    </row>
    <row r="1162" spans="1:5">
      <c r="A1162" s="4" t="s">
        <v>1120</v>
      </c>
      <c r="B1162" s="6">
        <v>51.189900000000002</v>
      </c>
      <c r="C1162" s="6">
        <f>VLOOKUP(B1162,[1]Crosswalk2010to2020!$I:$J,2,FALSE)</f>
        <v>51.189900000000002</v>
      </c>
      <c r="D1162" s="10">
        <v>6104</v>
      </c>
      <c r="E1162">
        <f>IF(ISNUMBER(MATCH(D1162, [2]top_bds_ht_degrees!$F:$F, 0)), 1, 0)</f>
        <v>0</v>
      </c>
    </row>
    <row r="1163" spans="1:5">
      <c r="A1163" s="1" t="s">
        <v>1121</v>
      </c>
      <c r="B1163" s="6">
        <v>51.260100000000001</v>
      </c>
      <c r="C1163" s="6">
        <f>VLOOKUP(B1163,[1]Crosswalk2010to2020!$I:$J,2,FALSE)</f>
        <v>51.260100000000001</v>
      </c>
      <c r="D1163" s="10">
        <v>6104</v>
      </c>
      <c r="E1163">
        <f>IF(ISNUMBER(MATCH(D1163, [2]top_bds_ht_degrees!$F:$F, 0)), 1, 0)</f>
        <v>0</v>
      </c>
    </row>
    <row r="1164" spans="1:5">
      <c r="A1164" s="1" t="s">
        <v>1122</v>
      </c>
      <c r="B1164" s="6">
        <v>51.260199999999998</v>
      </c>
      <c r="C1164" s="6">
        <f>VLOOKUP(B1164,[1]Crosswalk2010to2020!$I:$J,2,FALSE)</f>
        <v>51.260199999999998</v>
      </c>
      <c r="D1164" s="10">
        <v>6104</v>
      </c>
      <c r="E1164">
        <f>IF(ISNUMBER(MATCH(D1164, [2]top_bds_ht_degrees!$F:$F, 0)), 1, 0)</f>
        <v>0</v>
      </c>
    </row>
    <row r="1165" spans="1:5">
      <c r="A1165" s="1" t="s">
        <v>1123</v>
      </c>
      <c r="B1165" s="6">
        <v>51.260300000000001</v>
      </c>
      <c r="C1165" s="6">
        <f>VLOOKUP(B1165,[1]Crosswalk2010to2020!$I:$J,2,FALSE)</f>
        <v>51.260300000000001</v>
      </c>
      <c r="D1165" s="10">
        <v>6104</v>
      </c>
      <c r="E1165">
        <f>IF(ISNUMBER(MATCH(D1165, [2]top_bds_ht_degrees!$F:$F, 0)), 1, 0)</f>
        <v>0</v>
      </c>
    </row>
    <row r="1166" spans="1:5">
      <c r="A1166" s="4" t="s">
        <v>1124</v>
      </c>
      <c r="B1166" s="6">
        <v>51.2699</v>
      </c>
      <c r="C1166" s="6">
        <f>VLOOKUP(B1166,[1]Crosswalk2010to2020!$I:$J,2,FALSE)</f>
        <v>51.2699</v>
      </c>
      <c r="D1166" s="10">
        <v>6104</v>
      </c>
      <c r="E1166">
        <f>IF(ISNUMBER(MATCH(D1166, [2]top_bds_ht_degrees!$F:$F, 0)), 1, 0)</f>
        <v>0</v>
      </c>
    </row>
    <row r="1167" spans="1:5">
      <c r="A1167" s="1" t="s">
        <v>1125</v>
      </c>
      <c r="B1167" s="6">
        <v>51.310400000000001</v>
      </c>
      <c r="C1167" s="6">
        <f>VLOOKUP(B1167,[1]Crosswalk2010to2020!$I:$J,2,FALSE)</f>
        <v>51.310400000000001</v>
      </c>
      <c r="D1167" s="10">
        <v>6104</v>
      </c>
      <c r="E1167">
        <f>IF(ISNUMBER(MATCH(D1167, [2]top_bds_ht_degrees!$F:$F, 0)), 1, 0)</f>
        <v>0</v>
      </c>
    </row>
    <row r="1168" spans="1:5">
      <c r="A1168" s="5" t="s">
        <v>1126</v>
      </c>
      <c r="B1168" s="6">
        <v>51</v>
      </c>
      <c r="C1168" s="6">
        <f>VLOOKUP(B1168,[1]Crosswalk2010to2020!$I:$J,2,FALSE)</f>
        <v>51</v>
      </c>
      <c r="D1168" s="11">
        <v>6105</v>
      </c>
      <c r="E1168">
        <f>IF(ISNUMBER(MATCH(D1168, [2]top_bds_ht_degrees!$F:$F, 0)), 1, 0)</f>
        <v>0</v>
      </c>
    </row>
    <row r="1169" spans="1:5">
      <c r="A1169" s="1" t="s">
        <v>1127</v>
      </c>
      <c r="B1169" s="6">
        <v>51.060299999999998</v>
      </c>
      <c r="C1169" s="6">
        <f>VLOOKUP(B1169,[1]Crosswalk2010to2020!$I:$J,2,FALSE)</f>
        <v>51.060299999999998</v>
      </c>
      <c r="D1169" s="10">
        <v>6105</v>
      </c>
      <c r="E1169">
        <f>IF(ISNUMBER(MATCH(D1169, [2]top_bds_ht_degrees!$F:$F, 0)), 1, 0)</f>
        <v>0</v>
      </c>
    </row>
    <row r="1170" spans="1:5">
      <c r="A1170" s="1" t="s">
        <v>1128</v>
      </c>
      <c r="B1170" s="6">
        <v>51.080800000000004</v>
      </c>
      <c r="C1170" s="6">
        <f>VLOOKUP(B1170,[1]Crosswalk2010to2020!$I:$J,2,FALSE)</f>
        <v>1.8301000000000001</v>
      </c>
      <c r="D1170" s="10">
        <v>6105</v>
      </c>
      <c r="E1170">
        <f>IF(ISNUMBER(MATCH(D1170, [2]top_bds_ht_degrees!$F:$F, 0)), 1, 0)</f>
        <v>0</v>
      </c>
    </row>
    <row r="1171" spans="1:5">
      <c r="A1171" s="1" t="s">
        <v>1129</v>
      </c>
      <c r="B1171" s="6">
        <v>51.0901</v>
      </c>
      <c r="C1171" s="6">
        <f>VLOOKUP(B1171,[1]Crosswalk2010to2020!$I:$J,2,FALSE)</f>
        <v>51.0901</v>
      </c>
      <c r="D1171" s="10">
        <v>6105</v>
      </c>
      <c r="E1171">
        <f>IF(ISNUMBER(MATCH(D1171, [2]top_bds_ht_degrees!$F:$F, 0)), 1, 0)</f>
        <v>0</v>
      </c>
    </row>
    <row r="1172" spans="1:5">
      <c r="A1172" s="1" t="s">
        <v>1130</v>
      </c>
      <c r="B1172" s="6">
        <v>51.090200000000003</v>
      </c>
      <c r="C1172" s="6">
        <f>VLOOKUP(B1172,[1]Crosswalk2010to2020!$I:$J,2,FALSE)</f>
        <v>51.090200000000003</v>
      </c>
      <c r="D1172" s="10">
        <v>6105</v>
      </c>
      <c r="E1172">
        <f>IF(ISNUMBER(MATCH(D1172, [2]top_bds_ht_degrees!$F:$F, 0)), 1, 0)</f>
        <v>0</v>
      </c>
    </row>
    <row r="1173" spans="1:5">
      <c r="A1173" s="1" t="s">
        <v>1131</v>
      </c>
      <c r="B1173" s="6">
        <v>51.090299999999999</v>
      </c>
      <c r="C1173" s="6">
        <f>VLOOKUP(B1173,[1]Crosswalk2010to2020!$I:$J,2,FALSE)</f>
        <v>51.090299999999999</v>
      </c>
      <c r="D1173" s="10">
        <v>6105</v>
      </c>
      <c r="E1173">
        <f>IF(ISNUMBER(MATCH(D1173, [2]top_bds_ht_degrees!$F:$F, 0)), 1, 0)</f>
        <v>0</v>
      </c>
    </row>
    <row r="1174" spans="1:5">
      <c r="A1174" s="1" t="s">
        <v>1132</v>
      </c>
      <c r="B1174" s="6">
        <v>51.090400000000002</v>
      </c>
      <c r="C1174" s="6">
        <f>VLOOKUP(B1174,[1]Crosswalk2010to2020!$I:$J,2,FALSE)</f>
        <v>51.090400000000002</v>
      </c>
      <c r="D1174" s="10">
        <v>6105</v>
      </c>
      <c r="E1174">
        <f>IF(ISNUMBER(MATCH(D1174, [2]top_bds_ht_degrees!$F:$F, 0)), 1, 0)</f>
        <v>0</v>
      </c>
    </row>
    <row r="1175" spans="1:5">
      <c r="A1175" s="1" t="s">
        <v>1133</v>
      </c>
      <c r="B1175" s="6">
        <v>51.090499999999999</v>
      </c>
      <c r="C1175" s="6">
        <f>VLOOKUP(B1175,[1]Crosswalk2010to2020!$I:$J,2,FALSE)</f>
        <v>51.090499999999999</v>
      </c>
      <c r="D1175" s="10">
        <v>6105</v>
      </c>
      <c r="E1175">
        <f>IF(ISNUMBER(MATCH(D1175, [2]top_bds_ht_degrees!$F:$F, 0)), 1, 0)</f>
        <v>0</v>
      </c>
    </row>
    <row r="1176" spans="1:5">
      <c r="A1176" s="1" t="s">
        <v>1134</v>
      </c>
      <c r="B1176" s="6">
        <v>51.090600000000002</v>
      </c>
      <c r="C1176" s="6">
        <f>VLOOKUP(B1176,[1]Crosswalk2010to2020!$I:$J,2,FALSE)</f>
        <v>51.090600000000002</v>
      </c>
      <c r="D1176" s="10">
        <v>6105</v>
      </c>
      <c r="E1176">
        <f>IF(ISNUMBER(MATCH(D1176, [2]top_bds_ht_degrees!$F:$F, 0)), 1, 0)</f>
        <v>0</v>
      </c>
    </row>
    <row r="1177" spans="1:5">
      <c r="A1177" s="1" t="s">
        <v>1135</v>
      </c>
      <c r="B1177" s="6">
        <v>51.090699999999998</v>
      </c>
      <c r="C1177" s="6">
        <f>VLOOKUP(B1177,[1]Crosswalk2010to2020!$I:$J,2,FALSE)</f>
        <v>51.090699999999998</v>
      </c>
      <c r="D1177" s="10">
        <v>6105</v>
      </c>
      <c r="E1177">
        <f>IF(ISNUMBER(MATCH(D1177, [2]top_bds_ht_degrees!$F:$F, 0)), 1, 0)</f>
        <v>0</v>
      </c>
    </row>
    <row r="1178" spans="1:5">
      <c r="A1178" s="1" t="s">
        <v>1136</v>
      </c>
      <c r="B1178" s="6">
        <v>51.090800000000002</v>
      </c>
      <c r="C1178" s="6">
        <f>VLOOKUP(B1178,[1]Crosswalk2010to2020!$I:$J,2,FALSE)</f>
        <v>51.090800000000002</v>
      </c>
      <c r="D1178" s="10">
        <v>6105</v>
      </c>
      <c r="E1178">
        <f>IF(ISNUMBER(MATCH(D1178, [2]top_bds_ht_degrees!$F:$F, 0)), 1, 0)</f>
        <v>0</v>
      </c>
    </row>
    <row r="1179" spans="1:5">
      <c r="A1179" s="1" t="s">
        <v>1137</v>
      </c>
      <c r="B1179" s="6">
        <v>51.090899999999998</v>
      </c>
      <c r="C1179" s="6">
        <f>VLOOKUP(B1179,[1]Crosswalk2010to2020!$I:$J,2,FALSE)</f>
        <v>51.090899999999998</v>
      </c>
      <c r="D1179" s="10">
        <v>6105</v>
      </c>
      <c r="E1179">
        <f>IF(ISNUMBER(MATCH(D1179, [2]top_bds_ht_degrees!$F:$F, 0)), 1, 0)</f>
        <v>0</v>
      </c>
    </row>
    <row r="1180" spans="1:5">
      <c r="A1180" s="4" t="s">
        <v>1138</v>
      </c>
      <c r="B1180" s="6">
        <v>51.091000000000001</v>
      </c>
      <c r="C1180" s="6">
        <f>VLOOKUP(B1180,[1]Crosswalk2010to2020!$I:$J,2,FALSE)</f>
        <v>51.091000000000001</v>
      </c>
      <c r="D1180" s="10">
        <v>6105</v>
      </c>
      <c r="E1180">
        <f>IF(ISNUMBER(MATCH(D1180, [2]top_bds_ht_degrees!$F:$F, 0)), 1, 0)</f>
        <v>0</v>
      </c>
    </row>
    <row r="1181" spans="1:5">
      <c r="A1181" s="4" t="s">
        <v>1139</v>
      </c>
      <c r="B1181" s="6">
        <v>51.091099999999997</v>
      </c>
      <c r="C1181" s="6">
        <f>VLOOKUP(B1181,[1]Crosswalk2010to2020!$I:$J,2,FALSE)</f>
        <v>51.091099999999997</v>
      </c>
      <c r="D1181" s="10">
        <v>6105</v>
      </c>
      <c r="E1181">
        <f>IF(ISNUMBER(MATCH(D1181, [2]top_bds_ht_degrees!$F:$F, 0)), 1, 0)</f>
        <v>0</v>
      </c>
    </row>
    <row r="1182" spans="1:5">
      <c r="A1182" s="1" t="s">
        <v>1140</v>
      </c>
      <c r="B1182" s="6">
        <v>51.091500000000003</v>
      </c>
      <c r="C1182" s="6">
        <f>VLOOKUP(B1182,[1]Crosswalk2010to2020!$I:$J,2,FALSE)</f>
        <v>51.091500000000003</v>
      </c>
      <c r="D1182" s="10">
        <v>6105</v>
      </c>
      <c r="E1182">
        <f>IF(ISNUMBER(MATCH(D1182, [2]top_bds_ht_degrees!$F:$F, 0)), 1, 0)</f>
        <v>0</v>
      </c>
    </row>
    <row r="1183" spans="1:5">
      <c r="A1183" s="4" t="s">
        <v>1141</v>
      </c>
      <c r="B1183" s="6">
        <v>51.0916</v>
      </c>
      <c r="C1183" s="6">
        <f>VLOOKUP(B1183,[1]Crosswalk2010to2020!$I:$J,2,FALSE)</f>
        <v>51.0916</v>
      </c>
      <c r="D1183" s="10">
        <v>6105</v>
      </c>
      <c r="E1183">
        <f>IF(ISNUMBER(MATCH(D1183, [2]top_bds_ht_degrees!$F:$F, 0)), 1, 0)</f>
        <v>0</v>
      </c>
    </row>
    <row r="1184" spans="1:5">
      <c r="A1184" s="1" t="s">
        <v>1142</v>
      </c>
      <c r="B1184" s="6">
        <v>51.100099999999998</v>
      </c>
      <c r="C1184" s="6">
        <f>VLOOKUP(B1184,[1]Crosswalk2010to2020!$I:$J,2,FALSE)</f>
        <v>51.100099999999998</v>
      </c>
      <c r="D1184" s="10">
        <v>6105</v>
      </c>
      <c r="E1184">
        <f>IF(ISNUMBER(MATCH(D1184, [2]top_bds_ht_degrees!$F:$F, 0)), 1, 0)</f>
        <v>0</v>
      </c>
    </row>
    <row r="1185" spans="1:5">
      <c r="A1185" s="1" t="s">
        <v>1143</v>
      </c>
      <c r="B1185" s="6">
        <v>51.100200000000001</v>
      </c>
      <c r="C1185" s="6">
        <f>VLOOKUP(B1185,[1]Crosswalk2010to2020!$I:$J,2,FALSE)</f>
        <v>51.100200000000001</v>
      </c>
      <c r="D1185" s="10">
        <v>6105</v>
      </c>
      <c r="E1185">
        <f>IF(ISNUMBER(MATCH(D1185, [2]top_bds_ht_degrees!$F:$F, 0)), 1, 0)</f>
        <v>0</v>
      </c>
    </row>
    <row r="1186" spans="1:5">
      <c r="A1186" s="1" t="s">
        <v>1144</v>
      </c>
      <c r="B1186" s="6">
        <v>51.100299999999997</v>
      </c>
      <c r="C1186" s="6">
        <f>VLOOKUP(B1186,[1]Crosswalk2010to2020!$I:$J,2,FALSE)</f>
        <v>51.100299999999997</v>
      </c>
      <c r="D1186" s="10">
        <v>6105</v>
      </c>
      <c r="E1186">
        <f>IF(ISNUMBER(MATCH(D1186, [2]top_bds_ht_degrees!$F:$F, 0)), 1, 0)</f>
        <v>0</v>
      </c>
    </row>
    <row r="1187" spans="1:5">
      <c r="A1187" s="1" t="s">
        <v>1145</v>
      </c>
      <c r="B1187" s="6">
        <v>51.1004</v>
      </c>
      <c r="C1187" s="6">
        <f>VLOOKUP(B1187,[1]Crosswalk2010to2020!$I:$J,2,FALSE)</f>
        <v>51.1004</v>
      </c>
      <c r="D1187" s="10">
        <v>6105</v>
      </c>
      <c r="E1187">
        <f>IF(ISNUMBER(MATCH(D1187, [2]top_bds_ht_degrees!$F:$F, 0)), 1, 0)</f>
        <v>0</v>
      </c>
    </row>
    <row r="1188" spans="1:5">
      <c r="A1188" s="4" t="s">
        <v>1146</v>
      </c>
      <c r="B1188" s="6">
        <v>51.100499999999997</v>
      </c>
      <c r="C1188" s="6">
        <f>VLOOKUP(B1188,[1]Crosswalk2010to2020!$I:$J,2,FALSE)</f>
        <v>51.100499999999997</v>
      </c>
      <c r="D1188" s="10">
        <v>6105</v>
      </c>
      <c r="E1188">
        <f>IF(ISNUMBER(MATCH(D1188, [2]top_bds_ht_degrees!$F:$F, 0)), 1, 0)</f>
        <v>0</v>
      </c>
    </row>
    <row r="1189" spans="1:5">
      <c r="A1189" s="1" t="s">
        <v>1147</v>
      </c>
      <c r="B1189" s="6">
        <v>51.1006</v>
      </c>
      <c r="C1189" s="6">
        <f>VLOOKUP(B1189,[1]Crosswalk2010to2020!$I:$J,2,FALSE)</f>
        <v>51.1006</v>
      </c>
      <c r="D1189" s="10">
        <v>6105</v>
      </c>
      <c r="E1189">
        <f>IF(ISNUMBER(MATCH(D1189, [2]top_bds_ht_degrees!$F:$F, 0)), 1, 0)</f>
        <v>0</v>
      </c>
    </row>
    <row r="1190" spans="1:5">
      <c r="A1190" s="1" t="s">
        <v>1148</v>
      </c>
      <c r="B1190" s="6">
        <v>51.100700000000003</v>
      </c>
      <c r="C1190" s="6">
        <f>VLOOKUP(B1190,[1]Crosswalk2010to2020!$I:$J,2,FALSE)</f>
        <v>51.100700000000003</v>
      </c>
      <c r="D1190" s="10">
        <v>6105</v>
      </c>
      <c r="E1190">
        <f>IF(ISNUMBER(MATCH(D1190, [2]top_bds_ht_degrees!$F:$F, 0)), 1, 0)</f>
        <v>0</v>
      </c>
    </row>
    <row r="1191" spans="1:5">
      <c r="A1191" s="1" t="s">
        <v>1149</v>
      </c>
      <c r="B1191" s="6">
        <v>51.1008</v>
      </c>
      <c r="C1191" s="6">
        <f>VLOOKUP(B1191,[1]Crosswalk2010to2020!$I:$J,2,FALSE)</f>
        <v>51.1008</v>
      </c>
      <c r="D1191" s="10">
        <v>6105</v>
      </c>
      <c r="E1191">
        <f>IF(ISNUMBER(MATCH(D1191, [2]top_bds_ht_degrees!$F:$F, 0)), 1, 0)</f>
        <v>0</v>
      </c>
    </row>
    <row r="1192" spans="1:5">
      <c r="A1192" s="1" t="s">
        <v>1150</v>
      </c>
      <c r="B1192" s="6">
        <v>51.100900000000003</v>
      </c>
      <c r="C1192" s="6">
        <f>VLOOKUP(B1192,[1]Crosswalk2010to2020!$I:$J,2,FALSE)</f>
        <v>51.100900000000003</v>
      </c>
      <c r="D1192" s="10">
        <v>6105</v>
      </c>
      <c r="E1192">
        <f>IF(ISNUMBER(MATCH(D1192, [2]top_bds_ht_degrees!$F:$F, 0)), 1, 0)</f>
        <v>0</v>
      </c>
    </row>
    <row r="1193" spans="1:5">
      <c r="A1193" s="4" t="s">
        <v>1151</v>
      </c>
      <c r="B1193" s="6">
        <v>51.100999999999999</v>
      </c>
      <c r="C1193" s="6">
        <f>VLOOKUP(B1193,[1]Crosswalk2010to2020!$I:$J,2,FALSE)</f>
        <v>51.100999999999999</v>
      </c>
      <c r="D1193" s="10">
        <v>6105</v>
      </c>
      <c r="E1193">
        <f>IF(ISNUMBER(MATCH(D1193, [2]top_bds_ht_degrees!$F:$F, 0)), 1, 0)</f>
        <v>0</v>
      </c>
    </row>
    <row r="1194" spans="1:5">
      <c r="A1194" s="4" t="s">
        <v>1152</v>
      </c>
      <c r="B1194" s="6">
        <v>51.101100000000002</v>
      </c>
      <c r="C1194" s="6">
        <f>VLOOKUP(B1194,[1]Crosswalk2010to2020!$I:$J,2,FALSE)</f>
        <v>51.101100000000002</v>
      </c>
      <c r="D1194" s="10">
        <v>6105</v>
      </c>
      <c r="E1194">
        <f>IF(ISNUMBER(MATCH(D1194, [2]top_bds_ht_degrees!$F:$F, 0)), 1, 0)</f>
        <v>0</v>
      </c>
    </row>
    <row r="1195" spans="1:5">
      <c r="A1195" s="4" t="s">
        <v>1153</v>
      </c>
      <c r="B1195" s="6">
        <v>51.109900000000003</v>
      </c>
      <c r="C1195" s="6">
        <f>VLOOKUP(B1195,[1]Crosswalk2010to2020!$I:$J,2,FALSE)</f>
        <v>51.109900000000003</v>
      </c>
      <c r="D1195" s="10">
        <v>6105</v>
      </c>
      <c r="E1195">
        <f>IF(ISNUMBER(MATCH(D1195, [2]top_bds_ht_degrees!$F:$F, 0)), 1, 0)</f>
        <v>0</v>
      </c>
    </row>
    <row r="1196" spans="1:5">
      <c r="A1196" s="1" t="s">
        <v>1154</v>
      </c>
      <c r="B1196" s="6">
        <v>51.150199999999998</v>
      </c>
      <c r="C1196" s="6">
        <f>VLOOKUP(B1196,[1]Crosswalk2010to2020!$I:$J,2,FALSE)</f>
        <v>51.150199999999998</v>
      </c>
      <c r="D1196" s="10">
        <v>6105</v>
      </c>
      <c r="E1196">
        <f>IF(ISNUMBER(MATCH(D1196, [2]top_bds_ht_degrees!$F:$F, 0)), 1, 0)</f>
        <v>0</v>
      </c>
    </row>
    <row r="1197" spans="1:5">
      <c r="A1197" s="1" t="s">
        <v>1118</v>
      </c>
      <c r="B1197" s="6">
        <v>51.180300000000003</v>
      </c>
      <c r="C1197" s="6">
        <f>VLOOKUP(B1197,[1]Crosswalk2010to2020!$I:$J,2,FALSE)</f>
        <v>51.180300000000003</v>
      </c>
      <c r="D1197" s="10">
        <v>6105</v>
      </c>
      <c r="E1197">
        <f>IF(ISNUMBER(MATCH(D1197, [2]top_bds_ht_degrees!$F:$F, 0)), 1, 0)</f>
        <v>0</v>
      </c>
    </row>
    <row r="1198" spans="1:5">
      <c r="A1198" s="1" t="s">
        <v>1155</v>
      </c>
      <c r="B1198" s="6">
        <v>51.310299999999998</v>
      </c>
      <c r="C1198" s="6">
        <f>VLOOKUP(B1198,[1]Crosswalk2010to2020!$I:$J,2,FALSE)</f>
        <v>51.310299999999998</v>
      </c>
      <c r="D1198" s="10">
        <v>6105</v>
      </c>
      <c r="E1198">
        <f>IF(ISNUMBER(MATCH(D1198, [2]top_bds_ht_degrees!$F:$F, 0)), 1, 0)</f>
        <v>0</v>
      </c>
    </row>
    <row r="1199" spans="1:5">
      <c r="A1199" s="5" t="s">
        <v>1156</v>
      </c>
      <c r="B1199" s="6">
        <v>51</v>
      </c>
      <c r="C1199" s="6">
        <f>VLOOKUP(B1199,[1]Crosswalk2010to2020!$I:$J,2,FALSE)</f>
        <v>51</v>
      </c>
      <c r="D1199" s="11">
        <v>6106</v>
      </c>
      <c r="E1199">
        <f>IF(ISNUMBER(MATCH(D1199, [2]top_bds_ht_degrees!$F:$F, 0)), 1, 0)</f>
        <v>0</v>
      </c>
    </row>
    <row r="1200" spans="1:5">
      <c r="A1200" s="1" t="s">
        <v>1157</v>
      </c>
      <c r="B1200" s="6">
        <v>51.110100000000003</v>
      </c>
      <c r="C1200" s="6">
        <f>VLOOKUP(B1200,[1]Crosswalk2010to2020!$I:$J,2,FALSE)</f>
        <v>51.110100000000003</v>
      </c>
      <c r="D1200" s="10">
        <v>6106</v>
      </c>
      <c r="E1200">
        <f>IF(ISNUMBER(MATCH(D1200, [2]top_bds_ht_degrees!$F:$F, 0)), 1, 0)</f>
        <v>0</v>
      </c>
    </row>
    <row r="1201" spans="1:5">
      <c r="A1201" s="1" t="s">
        <v>1158</v>
      </c>
      <c r="B1201" s="6">
        <v>51.110199999999999</v>
      </c>
      <c r="C1201" s="6">
        <f>VLOOKUP(B1201,[1]Crosswalk2010to2020!$I:$J,2,FALSE)</f>
        <v>51.110199999999999</v>
      </c>
      <c r="D1201" s="10">
        <v>6106</v>
      </c>
      <c r="E1201">
        <f>IF(ISNUMBER(MATCH(D1201, [2]top_bds_ht_degrees!$F:$F, 0)), 1, 0)</f>
        <v>0</v>
      </c>
    </row>
    <row r="1202" spans="1:5">
      <c r="A1202" s="1" t="s">
        <v>1159</v>
      </c>
      <c r="B1202" s="6">
        <v>51.110300000000002</v>
      </c>
      <c r="C1202" s="6">
        <f>VLOOKUP(B1202,[1]Crosswalk2010to2020!$I:$J,2,FALSE)</f>
        <v>51.110300000000002</v>
      </c>
      <c r="D1202" s="10">
        <v>6106</v>
      </c>
      <c r="E1202">
        <f>IF(ISNUMBER(MATCH(D1202, [2]top_bds_ht_degrees!$F:$F, 0)), 1, 0)</f>
        <v>0</v>
      </c>
    </row>
    <row r="1203" spans="1:5">
      <c r="A1203" s="1" t="s">
        <v>1160</v>
      </c>
      <c r="B1203" s="6">
        <v>51.110399999999998</v>
      </c>
      <c r="C1203" s="6">
        <f>VLOOKUP(B1203,[1]Crosswalk2010to2020!$I:$J,2,FALSE)</f>
        <v>1.1302000000000001</v>
      </c>
      <c r="D1203" s="10">
        <v>6106</v>
      </c>
      <c r="E1203">
        <f>IF(ISNUMBER(MATCH(D1203, [2]top_bds_ht_degrees!$F:$F, 0)), 1, 0)</f>
        <v>0</v>
      </c>
    </row>
    <row r="1204" spans="1:5">
      <c r="A1204" s="4" t="s">
        <v>1161</v>
      </c>
      <c r="B1204" s="6">
        <v>51.119900000000001</v>
      </c>
      <c r="C1204" s="6">
        <f>VLOOKUP(B1204,[1]Crosswalk2010to2020!$I:$J,2,FALSE)</f>
        <v>51.119900000000001</v>
      </c>
      <c r="D1204" s="10">
        <v>6106</v>
      </c>
      <c r="E1204">
        <f>IF(ISNUMBER(MATCH(D1204, [2]top_bds_ht_degrees!$F:$F, 0)), 1, 0)</f>
        <v>0</v>
      </c>
    </row>
    <row r="1205" spans="1:5">
      <c r="A1205" s="5" t="s">
        <v>1162</v>
      </c>
      <c r="B1205" s="6">
        <v>51</v>
      </c>
      <c r="C1205" s="6">
        <f>VLOOKUP(B1205,[1]Crosswalk2010to2020!$I:$J,2,FALSE)</f>
        <v>51</v>
      </c>
      <c r="D1205" s="11">
        <v>6107</v>
      </c>
      <c r="E1205">
        <f>IF(ISNUMBER(MATCH(D1205, [2]top_bds_ht_degrees!$F:$F, 0)), 1, 0)</f>
        <v>0</v>
      </c>
    </row>
    <row r="1206" spans="1:5">
      <c r="A1206" s="4" t="s">
        <v>1163</v>
      </c>
      <c r="B1206" s="6">
        <v>51.110500000000002</v>
      </c>
      <c r="C1206" s="6">
        <f>VLOOKUP(B1206,[1]Crosswalk2010to2020!$I:$J,2,FALSE)</f>
        <v>51.110500000000002</v>
      </c>
      <c r="D1206" s="10">
        <v>6107</v>
      </c>
      <c r="E1206">
        <f>IF(ISNUMBER(MATCH(D1206, [2]top_bds_ht_degrees!$F:$F, 0)), 1, 0)</f>
        <v>0</v>
      </c>
    </row>
    <row r="1207" spans="1:5">
      <c r="A1207" s="4" t="s">
        <v>1164</v>
      </c>
      <c r="B1207" s="6">
        <v>51.1601</v>
      </c>
      <c r="C1207" s="6" t="e">
        <f>VLOOKUP(B1207,[1]Crosswalk2010to2020!$I:$J,2,FALSE)</f>
        <v>#N/A</v>
      </c>
      <c r="D1207" s="10">
        <v>6107</v>
      </c>
      <c r="E1207">
        <f>IF(ISNUMBER(MATCH(D1207, [2]top_bds_ht_degrees!$F:$F, 0)), 1, 0)</f>
        <v>0</v>
      </c>
    </row>
    <row r="1208" spans="1:5">
      <c r="A1208" s="4" t="s">
        <v>1165</v>
      </c>
      <c r="B1208" s="6">
        <v>51.160200000000003</v>
      </c>
      <c r="C1208" s="6" t="e">
        <f>VLOOKUP(B1208,[1]Crosswalk2010to2020!$I:$J,2,FALSE)</f>
        <v>#N/A</v>
      </c>
      <c r="D1208" s="10">
        <v>6107</v>
      </c>
      <c r="E1208">
        <f>IF(ISNUMBER(MATCH(D1208, [2]top_bds_ht_degrees!$F:$F, 0)), 1, 0)</f>
        <v>0</v>
      </c>
    </row>
    <row r="1209" spans="1:5">
      <c r="A1209" s="4" t="s">
        <v>1166</v>
      </c>
      <c r="B1209" s="6">
        <v>51.160299999999999</v>
      </c>
      <c r="C1209" s="6" t="e">
        <f>VLOOKUP(B1209,[1]Crosswalk2010to2020!$I:$J,2,FALSE)</f>
        <v>#N/A</v>
      </c>
      <c r="D1209" s="10">
        <v>6107</v>
      </c>
      <c r="E1209">
        <f>IF(ISNUMBER(MATCH(D1209, [2]top_bds_ht_degrees!$F:$F, 0)), 1, 0)</f>
        <v>0</v>
      </c>
    </row>
    <row r="1210" spans="1:5">
      <c r="A1210" s="4" t="s">
        <v>1167</v>
      </c>
      <c r="B1210" s="6">
        <v>51.160400000000003</v>
      </c>
      <c r="C1210" s="6" t="e">
        <f>VLOOKUP(B1210,[1]Crosswalk2010to2020!$I:$J,2,FALSE)</f>
        <v>#N/A</v>
      </c>
      <c r="D1210" s="10">
        <v>6107</v>
      </c>
      <c r="E1210">
        <f>IF(ISNUMBER(MATCH(D1210, [2]top_bds_ht_degrees!$F:$F, 0)), 1, 0)</f>
        <v>0</v>
      </c>
    </row>
    <row r="1211" spans="1:5">
      <c r="A1211" s="4" t="s">
        <v>1168</v>
      </c>
      <c r="B1211" s="6">
        <v>51.160499999999999</v>
      </c>
      <c r="C1211" s="6" t="e">
        <f>VLOOKUP(B1211,[1]Crosswalk2010to2020!$I:$J,2,FALSE)</f>
        <v>#N/A</v>
      </c>
      <c r="D1211" s="10">
        <v>6107</v>
      </c>
      <c r="E1211">
        <f>IF(ISNUMBER(MATCH(D1211, [2]top_bds_ht_degrees!$F:$F, 0)), 1, 0)</f>
        <v>0</v>
      </c>
    </row>
    <row r="1212" spans="1:5">
      <c r="A1212" s="4" t="s">
        <v>1169</v>
      </c>
      <c r="B1212" s="6">
        <v>51.160600000000002</v>
      </c>
      <c r="C1212" s="6" t="e">
        <f>VLOOKUP(B1212,[1]Crosswalk2010to2020!$I:$J,2,FALSE)</f>
        <v>#N/A</v>
      </c>
      <c r="D1212" s="10">
        <v>6107</v>
      </c>
      <c r="E1212">
        <f>IF(ISNUMBER(MATCH(D1212, [2]top_bds_ht_degrees!$F:$F, 0)), 1, 0)</f>
        <v>0</v>
      </c>
    </row>
    <row r="1213" spans="1:5">
      <c r="A1213" s="4" t="s">
        <v>1170</v>
      </c>
      <c r="B1213" s="6">
        <v>51.160699999999999</v>
      </c>
      <c r="C1213" s="6" t="e">
        <f>VLOOKUP(B1213,[1]Crosswalk2010to2020!$I:$J,2,FALSE)</f>
        <v>#N/A</v>
      </c>
      <c r="D1213" s="10">
        <v>6107</v>
      </c>
      <c r="E1213">
        <f>IF(ISNUMBER(MATCH(D1213, [2]top_bds_ht_degrees!$F:$F, 0)), 1, 0)</f>
        <v>0</v>
      </c>
    </row>
    <row r="1214" spans="1:5">
      <c r="A1214" s="4" t="s">
        <v>1171</v>
      </c>
      <c r="B1214" s="6">
        <v>51.160800000000002</v>
      </c>
      <c r="C1214" s="6" t="e">
        <f>VLOOKUP(B1214,[1]Crosswalk2010to2020!$I:$J,2,FALSE)</f>
        <v>#N/A</v>
      </c>
      <c r="D1214" s="10">
        <v>6107</v>
      </c>
      <c r="E1214">
        <f>IF(ISNUMBER(MATCH(D1214, [2]top_bds_ht_degrees!$F:$F, 0)), 1, 0)</f>
        <v>0</v>
      </c>
    </row>
    <row r="1215" spans="1:5">
      <c r="A1215" s="4" t="s">
        <v>1172</v>
      </c>
      <c r="B1215" s="6">
        <v>51.160899999999998</v>
      </c>
      <c r="C1215" s="6" t="e">
        <f>VLOOKUP(B1215,[1]Crosswalk2010to2020!$I:$J,2,FALSE)</f>
        <v>#N/A</v>
      </c>
      <c r="D1215" s="10">
        <v>6107</v>
      </c>
      <c r="E1215">
        <f>IF(ISNUMBER(MATCH(D1215, [2]top_bds_ht_degrees!$F:$F, 0)), 1, 0)</f>
        <v>0</v>
      </c>
    </row>
    <row r="1216" spans="1:5">
      <c r="A1216" s="4" t="s">
        <v>1173</v>
      </c>
      <c r="B1216" s="6">
        <v>51.161000000000001</v>
      </c>
      <c r="C1216" s="6" t="e">
        <f>VLOOKUP(B1216,[1]Crosswalk2010to2020!$I:$J,2,FALSE)</f>
        <v>#N/A</v>
      </c>
      <c r="D1216" s="10">
        <v>6107</v>
      </c>
      <c r="E1216">
        <f>IF(ISNUMBER(MATCH(D1216, [2]top_bds_ht_degrees!$F:$F, 0)), 1, 0)</f>
        <v>0</v>
      </c>
    </row>
    <row r="1217" spans="1:5">
      <c r="A1217" s="4" t="s">
        <v>1174</v>
      </c>
      <c r="B1217" s="6">
        <v>51.161099999999998</v>
      </c>
      <c r="C1217" s="6" t="e">
        <f>VLOOKUP(B1217,[1]Crosswalk2010to2020!$I:$J,2,FALSE)</f>
        <v>#N/A</v>
      </c>
      <c r="D1217" s="10">
        <v>6107</v>
      </c>
      <c r="E1217">
        <f>IF(ISNUMBER(MATCH(D1217, [2]top_bds_ht_degrees!$F:$F, 0)), 1, 0)</f>
        <v>0</v>
      </c>
    </row>
    <row r="1218" spans="1:5">
      <c r="A1218" s="4" t="s">
        <v>1175</v>
      </c>
      <c r="B1218" s="6">
        <v>51.161200000000001</v>
      </c>
      <c r="C1218" s="6" t="e">
        <f>VLOOKUP(B1218,[1]Crosswalk2010to2020!$I:$J,2,FALSE)</f>
        <v>#N/A</v>
      </c>
      <c r="D1218" s="10">
        <v>6107</v>
      </c>
      <c r="E1218">
        <f>IF(ISNUMBER(MATCH(D1218, [2]top_bds_ht_degrees!$F:$F, 0)), 1, 0)</f>
        <v>0</v>
      </c>
    </row>
    <row r="1219" spans="1:5">
      <c r="A1219" s="4" t="s">
        <v>1176</v>
      </c>
      <c r="B1219" s="6">
        <v>51.161299999999997</v>
      </c>
      <c r="C1219" s="6" t="e">
        <f>VLOOKUP(B1219,[1]Crosswalk2010to2020!$I:$J,2,FALSE)</f>
        <v>#N/A</v>
      </c>
      <c r="D1219" s="10">
        <v>6107</v>
      </c>
      <c r="E1219">
        <f>IF(ISNUMBER(MATCH(D1219, [2]top_bds_ht_degrees!$F:$F, 0)), 1, 0)</f>
        <v>0</v>
      </c>
    </row>
    <row r="1220" spans="1:5">
      <c r="A1220" s="4" t="s">
        <v>1177</v>
      </c>
      <c r="B1220" s="6">
        <v>51.1614</v>
      </c>
      <c r="C1220" s="6" t="e">
        <f>VLOOKUP(B1220,[1]Crosswalk2010to2020!$I:$J,2,FALSE)</f>
        <v>#N/A</v>
      </c>
      <c r="D1220" s="10">
        <v>6107</v>
      </c>
      <c r="E1220">
        <f>IF(ISNUMBER(MATCH(D1220, [2]top_bds_ht_degrees!$F:$F, 0)), 1, 0)</f>
        <v>0</v>
      </c>
    </row>
    <row r="1221" spans="1:5">
      <c r="A1221" s="4" t="s">
        <v>1178</v>
      </c>
      <c r="B1221" s="6">
        <v>51.1616</v>
      </c>
      <c r="C1221" s="6" t="e">
        <f>VLOOKUP(B1221,[1]Crosswalk2010to2020!$I:$J,2,FALSE)</f>
        <v>#N/A</v>
      </c>
      <c r="D1221" s="10">
        <v>6107</v>
      </c>
      <c r="E1221">
        <f>IF(ISNUMBER(MATCH(D1221, [2]top_bds_ht_degrees!$F:$F, 0)), 1, 0)</f>
        <v>0</v>
      </c>
    </row>
    <row r="1222" spans="1:5">
      <c r="A1222" s="4" t="s">
        <v>1179</v>
      </c>
      <c r="B1222" s="6">
        <v>51.161700000000003</v>
      </c>
      <c r="C1222" s="6" t="e">
        <f>VLOOKUP(B1222,[1]Crosswalk2010to2020!$I:$J,2,FALSE)</f>
        <v>#N/A</v>
      </c>
      <c r="D1222" s="10">
        <v>6107</v>
      </c>
      <c r="E1222">
        <f>IF(ISNUMBER(MATCH(D1222, [2]top_bds_ht_degrees!$F:$F, 0)), 1, 0)</f>
        <v>0</v>
      </c>
    </row>
    <row r="1223" spans="1:5">
      <c r="A1223" s="4" t="s">
        <v>1180</v>
      </c>
      <c r="B1223" s="6">
        <v>51.161799999999999</v>
      </c>
      <c r="C1223" s="6" t="e">
        <f>VLOOKUP(B1223,[1]Crosswalk2010to2020!$I:$J,2,FALSE)</f>
        <v>#N/A</v>
      </c>
      <c r="D1223" s="10">
        <v>6107</v>
      </c>
      <c r="E1223">
        <f>IF(ISNUMBER(MATCH(D1223, [2]top_bds_ht_degrees!$F:$F, 0)), 1, 0)</f>
        <v>0</v>
      </c>
    </row>
    <row r="1224" spans="1:5">
      <c r="A1224" s="4" t="s">
        <v>1181</v>
      </c>
      <c r="B1224" s="6">
        <v>51.169899999999998</v>
      </c>
      <c r="C1224" s="6" t="e">
        <f>VLOOKUP(B1224,[1]Crosswalk2010to2020!$I:$J,2,FALSE)</f>
        <v>#N/A</v>
      </c>
      <c r="D1224" s="10">
        <v>6107</v>
      </c>
      <c r="E1224">
        <f>IF(ISNUMBER(MATCH(D1224, [2]top_bds_ht_degrees!$F:$F, 0)), 1, 0)</f>
        <v>0</v>
      </c>
    </row>
    <row r="1225" spans="1:5">
      <c r="A1225" s="5" t="s">
        <v>1182</v>
      </c>
      <c r="B1225" s="6">
        <v>51</v>
      </c>
      <c r="C1225" s="6">
        <f>VLOOKUP(B1225,[1]Crosswalk2010to2020!$I:$J,2,FALSE)</f>
        <v>51</v>
      </c>
      <c r="D1225" s="11">
        <v>6108</v>
      </c>
      <c r="E1225">
        <f>IF(ISNUMBER(MATCH(D1225, [2]top_bds_ht_degrees!$F:$F, 0)), 1, 0)</f>
        <v>0</v>
      </c>
    </row>
    <row r="1226" spans="1:5">
      <c r="A1226" s="4" t="s">
        <v>1183</v>
      </c>
      <c r="B1226" s="6">
        <v>51.200099999999999</v>
      </c>
      <c r="C1226" s="6">
        <f>VLOOKUP(B1226,[1]Crosswalk2010to2020!$I:$J,2,FALSE)</f>
        <v>51.200099999999999</v>
      </c>
      <c r="D1226" s="10">
        <v>6108</v>
      </c>
      <c r="E1226">
        <f>IF(ISNUMBER(MATCH(D1226, [2]top_bds_ht_degrees!$F:$F, 0)), 1, 0)</f>
        <v>0</v>
      </c>
    </row>
    <row r="1227" spans="1:5">
      <c r="A1227" s="4" t="s">
        <v>1184</v>
      </c>
      <c r="B1227" s="6">
        <v>51.200200000000002</v>
      </c>
      <c r="C1227" s="6">
        <f>VLOOKUP(B1227,[1]Crosswalk2010to2020!$I:$J,2,FALSE)</f>
        <v>51.200200000000002</v>
      </c>
      <c r="D1227" s="10">
        <v>6108</v>
      </c>
      <c r="E1227">
        <f>IF(ISNUMBER(MATCH(D1227, [2]top_bds_ht_degrees!$F:$F, 0)), 1, 0)</f>
        <v>0</v>
      </c>
    </row>
    <row r="1228" spans="1:5">
      <c r="A1228" s="4" t="s">
        <v>1185</v>
      </c>
      <c r="B1228" s="6">
        <v>51.200299999999999</v>
      </c>
      <c r="C1228" s="6">
        <f>VLOOKUP(B1228,[1]Crosswalk2010to2020!$I:$J,2,FALSE)</f>
        <v>51.200299999999999</v>
      </c>
      <c r="D1228" s="10">
        <v>6108</v>
      </c>
      <c r="E1228">
        <f>IF(ISNUMBER(MATCH(D1228, [2]top_bds_ht_degrees!$F:$F, 0)), 1, 0)</f>
        <v>0</v>
      </c>
    </row>
    <row r="1229" spans="1:5">
      <c r="A1229" s="4" t="s">
        <v>1186</v>
      </c>
      <c r="B1229" s="6">
        <v>51.200400000000002</v>
      </c>
      <c r="C1229" s="6">
        <f>VLOOKUP(B1229,[1]Crosswalk2010to2020!$I:$J,2,FALSE)</f>
        <v>51.200400000000002</v>
      </c>
      <c r="D1229" s="10">
        <v>6108</v>
      </c>
      <c r="E1229">
        <f>IF(ISNUMBER(MATCH(D1229, [2]top_bds_ht_degrees!$F:$F, 0)), 1, 0)</f>
        <v>0</v>
      </c>
    </row>
    <row r="1230" spans="1:5">
      <c r="A1230" s="4" t="s">
        <v>1187</v>
      </c>
      <c r="B1230" s="6">
        <v>51.200499999999998</v>
      </c>
      <c r="C1230" s="6">
        <f>VLOOKUP(B1230,[1]Crosswalk2010to2020!$I:$J,2,FALSE)</f>
        <v>51.200499999999998</v>
      </c>
      <c r="D1230" s="10">
        <v>6108</v>
      </c>
      <c r="E1230">
        <f>IF(ISNUMBER(MATCH(D1230, [2]top_bds_ht_degrees!$F:$F, 0)), 1, 0)</f>
        <v>0</v>
      </c>
    </row>
    <row r="1231" spans="1:5">
      <c r="A1231" s="4" t="s">
        <v>1188</v>
      </c>
      <c r="B1231" s="6">
        <v>51.200600000000001</v>
      </c>
      <c r="C1231" s="6">
        <f>VLOOKUP(B1231,[1]Crosswalk2010to2020!$I:$J,2,FALSE)</f>
        <v>51.200600000000001</v>
      </c>
      <c r="D1231" s="10">
        <v>6108</v>
      </c>
      <c r="E1231">
        <f>IF(ISNUMBER(MATCH(D1231, [2]top_bds_ht_degrees!$F:$F, 0)), 1, 0)</f>
        <v>0</v>
      </c>
    </row>
    <row r="1232" spans="1:5">
      <c r="A1232" s="4" t="s">
        <v>1189</v>
      </c>
      <c r="B1232" s="6">
        <v>51.200699999999998</v>
      </c>
      <c r="C1232" s="6">
        <f>VLOOKUP(B1232,[1]Crosswalk2010to2020!$I:$J,2,FALSE)</f>
        <v>51.200699999999998</v>
      </c>
      <c r="D1232" s="10">
        <v>6108</v>
      </c>
      <c r="E1232">
        <f>IF(ISNUMBER(MATCH(D1232, [2]top_bds_ht_degrees!$F:$F, 0)), 1, 0)</f>
        <v>0</v>
      </c>
    </row>
    <row r="1233" spans="1:5">
      <c r="A1233" s="4" t="s">
        <v>1190</v>
      </c>
      <c r="B1233" s="6">
        <v>51.200800000000001</v>
      </c>
      <c r="C1233" s="6">
        <f>VLOOKUP(B1233,[1]Crosswalk2010to2020!$I:$J,2,FALSE)</f>
        <v>51.200800000000001</v>
      </c>
      <c r="D1233" s="10">
        <v>6108</v>
      </c>
      <c r="E1233">
        <f>IF(ISNUMBER(MATCH(D1233, [2]top_bds_ht_degrees!$F:$F, 0)), 1, 0)</f>
        <v>0</v>
      </c>
    </row>
    <row r="1234" spans="1:5">
      <c r="A1234" s="4" t="s">
        <v>1191</v>
      </c>
      <c r="B1234" s="6">
        <v>51.200899999999997</v>
      </c>
      <c r="C1234" s="6">
        <f>VLOOKUP(B1234,[1]Crosswalk2010to2020!$I:$J,2,FALSE)</f>
        <v>51.200899999999997</v>
      </c>
      <c r="D1234" s="10">
        <v>6108</v>
      </c>
      <c r="E1234">
        <f>IF(ISNUMBER(MATCH(D1234, [2]top_bds_ht_degrees!$F:$F, 0)), 1, 0)</f>
        <v>0</v>
      </c>
    </row>
    <row r="1235" spans="1:5">
      <c r="A1235" s="4" t="s">
        <v>1192</v>
      </c>
      <c r="B1235" s="6">
        <v>51.209899999999998</v>
      </c>
      <c r="C1235" s="6">
        <f>VLOOKUP(B1235,[1]Crosswalk2010to2020!$I:$J,2,FALSE)</f>
        <v>51.209899999999998</v>
      </c>
      <c r="D1235" s="10">
        <v>6108</v>
      </c>
      <c r="E1235">
        <f>IF(ISNUMBER(MATCH(D1235, [2]top_bds_ht_degrees!$F:$F, 0)), 1, 0)</f>
        <v>0</v>
      </c>
    </row>
    <row r="1236" spans="1:5">
      <c r="A1236" s="5" t="s">
        <v>1193</v>
      </c>
      <c r="B1236" s="6">
        <v>51</v>
      </c>
      <c r="C1236" s="6">
        <f>VLOOKUP(B1236,[1]Crosswalk2010to2020!$I:$J,2,FALSE)</f>
        <v>51</v>
      </c>
      <c r="D1236" s="11">
        <v>6109</v>
      </c>
      <c r="E1236">
        <f>IF(ISNUMBER(MATCH(D1236, [2]top_bds_ht_degrees!$F:$F, 0)), 1, 0)</f>
        <v>0</v>
      </c>
    </row>
    <row r="1237" spans="1:5">
      <c r="A1237" s="4" t="s">
        <v>1194</v>
      </c>
      <c r="B1237" s="6">
        <v>51.091299999999997</v>
      </c>
      <c r="C1237" s="6">
        <f>VLOOKUP(B1237,[1]Crosswalk2010to2020!$I:$J,2,FALSE)</f>
        <v>51.091299999999997</v>
      </c>
      <c r="D1237" s="10">
        <v>6109</v>
      </c>
      <c r="E1237">
        <f>IF(ISNUMBER(MATCH(D1237, [2]top_bds_ht_degrees!$F:$F, 0)), 1, 0)</f>
        <v>0</v>
      </c>
    </row>
    <row r="1238" spans="1:5">
      <c r="A1238" s="4" t="s">
        <v>1195</v>
      </c>
      <c r="B1238" s="6">
        <v>51.2301</v>
      </c>
      <c r="C1238" s="6">
        <f>VLOOKUP(B1238,[1]Crosswalk2010to2020!$I:$J,2,FALSE)</f>
        <v>51.2301</v>
      </c>
      <c r="D1238" s="10">
        <v>6109</v>
      </c>
      <c r="E1238">
        <f>IF(ISNUMBER(MATCH(D1238, [2]top_bds_ht_degrees!$F:$F, 0)), 1, 0)</f>
        <v>0</v>
      </c>
    </row>
    <row r="1239" spans="1:5">
      <c r="A1239" s="4" t="s">
        <v>1196</v>
      </c>
      <c r="B1239" s="6">
        <v>51.230200000000004</v>
      </c>
      <c r="C1239" s="6">
        <f>VLOOKUP(B1239,[1]Crosswalk2010to2020!$I:$J,2,FALSE)</f>
        <v>51.230200000000004</v>
      </c>
      <c r="D1239" s="10">
        <v>6109</v>
      </c>
      <c r="E1239">
        <f>IF(ISNUMBER(MATCH(D1239, [2]top_bds_ht_degrees!$F:$F, 0)), 1, 0)</f>
        <v>0</v>
      </c>
    </row>
    <row r="1240" spans="1:5">
      <c r="A1240" s="4" t="s">
        <v>1197</v>
      </c>
      <c r="B1240" s="6">
        <v>51.230499999999999</v>
      </c>
      <c r="C1240" s="6">
        <f>VLOOKUP(B1240,[1]Crosswalk2010to2020!$I:$J,2,FALSE)</f>
        <v>51.230499999999999</v>
      </c>
      <c r="D1240" s="10">
        <v>6109</v>
      </c>
      <c r="E1240">
        <f>IF(ISNUMBER(MATCH(D1240, [2]top_bds_ht_degrees!$F:$F, 0)), 1, 0)</f>
        <v>0</v>
      </c>
    </row>
    <row r="1241" spans="1:5">
      <c r="A1241" s="4" t="s">
        <v>1198</v>
      </c>
      <c r="B1241" s="6">
        <v>51.230600000000003</v>
      </c>
      <c r="C1241" s="6">
        <f>VLOOKUP(B1241,[1]Crosswalk2010to2020!$I:$J,2,FALSE)</f>
        <v>51.230600000000003</v>
      </c>
      <c r="D1241" s="10">
        <v>6109</v>
      </c>
      <c r="E1241">
        <f>IF(ISNUMBER(MATCH(D1241, [2]top_bds_ht_degrees!$F:$F, 0)), 1, 0)</f>
        <v>0</v>
      </c>
    </row>
    <row r="1242" spans="1:5">
      <c r="A1242" s="4" t="s">
        <v>1199</v>
      </c>
      <c r="B1242" s="6">
        <v>51.230699999999999</v>
      </c>
      <c r="C1242" s="6">
        <f>VLOOKUP(B1242,[1]Crosswalk2010to2020!$I:$J,2,FALSE)</f>
        <v>51.230699999999999</v>
      </c>
      <c r="D1242" s="10">
        <v>6109</v>
      </c>
      <c r="E1242">
        <f>IF(ISNUMBER(MATCH(D1242, [2]top_bds_ht_degrees!$F:$F, 0)), 1, 0)</f>
        <v>0</v>
      </c>
    </row>
    <row r="1243" spans="1:5">
      <c r="A1243" s="4" t="s">
        <v>1200</v>
      </c>
      <c r="B1243" s="6">
        <v>51.230800000000002</v>
      </c>
      <c r="C1243" s="6">
        <f>VLOOKUP(B1243,[1]Crosswalk2010to2020!$I:$J,2,FALSE)</f>
        <v>51.230800000000002</v>
      </c>
      <c r="D1243" s="10">
        <v>6109</v>
      </c>
      <c r="E1243">
        <f>IF(ISNUMBER(MATCH(D1243, [2]top_bds_ht_degrees!$F:$F, 0)), 1, 0)</f>
        <v>0</v>
      </c>
    </row>
    <row r="1244" spans="1:5">
      <c r="A1244" s="4" t="s">
        <v>1201</v>
      </c>
      <c r="B1244" s="6">
        <v>51.230899999999998</v>
      </c>
      <c r="C1244" s="6">
        <f>VLOOKUP(B1244,[1]Crosswalk2010to2020!$I:$J,2,FALSE)</f>
        <v>51.230899999999998</v>
      </c>
      <c r="D1244" s="10">
        <v>6109</v>
      </c>
      <c r="E1244">
        <f>IF(ISNUMBER(MATCH(D1244, [2]top_bds_ht_degrees!$F:$F, 0)), 1, 0)</f>
        <v>0</v>
      </c>
    </row>
    <row r="1245" spans="1:5">
      <c r="A1245" s="4" t="s">
        <v>1202</v>
      </c>
      <c r="B1245" s="6">
        <v>51.231000000000002</v>
      </c>
      <c r="C1245" s="6">
        <f>VLOOKUP(B1245,[1]Crosswalk2010to2020!$I:$J,2,FALSE)</f>
        <v>51.231000000000002</v>
      </c>
      <c r="D1245" s="10">
        <v>6109</v>
      </c>
      <c r="E1245">
        <f>IF(ISNUMBER(MATCH(D1245, [2]top_bds_ht_degrees!$F:$F, 0)), 1, 0)</f>
        <v>0</v>
      </c>
    </row>
    <row r="1246" spans="1:5">
      <c r="A1246" s="4" t="s">
        <v>1203</v>
      </c>
      <c r="B1246" s="6">
        <v>51.231200000000001</v>
      </c>
      <c r="C1246" s="6">
        <f>VLOOKUP(B1246,[1]Crosswalk2010to2020!$I:$J,2,FALSE)</f>
        <v>51.231200000000001</v>
      </c>
      <c r="D1246" s="10">
        <v>6109</v>
      </c>
      <c r="E1246">
        <f>IF(ISNUMBER(MATCH(D1246, [2]top_bds_ht_degrees!$F:$F, 0)), 1, 0)</f>
        <v>0</v>
      </c>
    </row>
    <row r="1247" spans="1:5">
      <c r="A1247" s="4" t="s">
        <v>1204</v>
      </c>
      <c r="B1247" s="6">
        <v>51.239899999999999</v>
      </c>
      <c r="C1247" s="6">
        <f>VLOOKUP(B1247,[1]Crosswalk2010to2020!$I:$J,2,FALSE)</f>
        <v>51.239899999999999</v>
      </c>
      <c r="D1247" s="10">
        <v>6109</v>
      </c>
      <c r="E1247">
        <f>IF(ISNUMBER(MATCH(D1247, [2]top_bds_ht_degrees!$F:$F, 0)), 1, 0)</f>
        <v>0</v>
      </c>
    </row>
    <row r="1248" spans="1:5">
      <c r="A1248" s="4" t="s">
        <v>1205</v>
      </c>
      <c r="B1248" s="6">
        <v>51.360100000000003</v>
      </c>
      <c r="C1248" s="6">
        <f>VLOOKUP(B1248,[1]Crosswalk2010to2020!$I:$J,2,FALSE)</f>
        <v>51.360100000000003</v>
      </c>
      <c r="D1248" s="10">
        <v>6109</v>
      </c>
      <c r="E1248">
        <f>IF(ISNUMBER(MATCH(D1248, [2]top_bds_ht_degrees!$F:$F, 0)), 1, 0)</f>
        <v>0</v>
      </c>
    </row>
    <row r="1249" spans="1:5">
      <c r="A1249" s="4" t="s">
        <v>1206</v>
      </c>
      <c r="B1249" s="6">
        <v>51.360199999999999</v>
      </c>
      <c r="C1249" s="6">
        <f>VLOOKUP(B1249,[1]Crosswalk2010to2020!$I:$J,2,FALSE)</f>
        <v>51.360199999999999</v>
      </c>
      <c r="D1249" s="10">
        <v>6109</v>
      </c>
      <c r="E1249">
        <f>IF(ISNUMBER(MATCH(D1249, [2]top_bds_ht_degrees!$F:$F, 0)), 1, 0)</f>
        <v>0</v>
      </c>
    </row>
    <row r="1250" spans="1:5">
      <c r="A1250" s="4" t="s">
        <v>1207</v>
      </c>
      <c r="B1250" s="6">
        <v>51.360300000000002</v>
      </c>
      <c r="C1250" s="6">
        <f>VLOOKUP(B1250,[1]Crosswalk2010to2020!$I:$J,2,FALSE)</f>
        <v>51.360300000000002</v>
      </c>
      <c r="D1250" s="10">
        <v>6109</v>
      </c>
      <c r="E1250">
        <f>IF(ISNUMBER(MATCH(D1250, [2]top_bds_ht_degrees!$F:$F, 0)), 1, 0)</f>
        <v>0</v>
      </c>
    </row>
    <row r="1251" spans="1:5">
      <c r="A1251" s="4" t="s">
        <v>1208</v>
      </c>
      <c r="B1251" s="6">
        <v>51.369900000000001</v>
      </c>
      <c r="C1251" s="6">
        <f>VLOOKUP(B1251,[1]Crosswalk2010to2020!$I:$J,2,FALSE)</f>
        <v>51.369900000000001</v>
      </c>
      <c r="D1251" s="10">
        <v>6109</v>
      </c>
      <c r="E1251">
        <f>IF(ISNUMBER(MATCH(D1251, [2]top_bds_ht_degrees!$F:$F, 0)), 1, 0)</f>
        <v>0</v>
      </c>
    </row>
    <row r="1252" spans="1:5">
      <c r="A1252" s="5" t="s">
        <v>1209</v>
      </c>
      <c r="B1252" s="6">
        <v>51</v>
      </c>
      <c r="C1252" s="6">
        <f>VLOOKUP(B1252,[1]Crosswalk2010to2020!$I:$J,2,FALSE)</f>
        <v>51</v>
      </c>
      <c r="D1252" s="11">
        <v>6110</v>
      </c>
      <c r="E1252">
        <f>IF(ISNUMBER(MATCH(D1252, [2]top_bds_ht_degrees!$F:$F, 0)), 1, 0)</f>
        <v>0</v>
      </c>
    </row>
    <row r="1253" spans="1:5">
      <c r="A1253" s="4" t="s">
        <v>1210</v>
      </c>
      <c r="B1253" s="6">
        <v>51.150399999999998</v>
      </c>
      <c r="C1253" s="6">
        <f>VLOOKUP(B1253,[1]Crosswalk2010to2020!$I:$J,2,FALSE)</f>
        <v>51.150399999999998</v>
      </c>
      <c r="D1253" s="10">
        <v>6110</v>
      </c>
      <c r="E1253">
        <f>IF(ISNUMBER(MATCH(D1253, [2]top_bds_ht_degrees!$F:$F, 0)), 1, 0)</f>
        <v>0</v>
      </c>
    </row>
    <row r="1254" spans="1:5">
      <c r="A1254" s="4" t="s">
        <v>1211</v>
      </c>
      <c r="B1254" s="6">
        <v>51.220100000000002</v>
      </c>
      <c r="C1254" s="6">
        <f>VLOOKUP(B1254,[1]Crosswalk2010to2020!$I:$J,2,FALSE)</f>
        <v>51.220100000000002</v>
      </c>
      <c r="D1254" s="10">
        <v>6110</v>
      </c>
      <c r="E1254">
        <f>IF(ISNUMBER(MATCH(D1254, [2]top_bds_ht_degrees!$F:$F, 0)), 1, 0)</f>
        <v>0</v>
      </c>
    </row>
    <row r="1255" spans="1:5">
      <c r="A1255" s="4" t="s">
        <v>1212</v>
      </c>
      <c r="B1255" s="6">
        <v>51.220199999999998</v>
      </c>
      <c r="C1255" s="6">
        <f>VLOOKUP(B1255,[1]Crosswalk2010to2020!$I:$J,2,FALSE)</f>
        <v>51.220199999999998</v>
      </c>
      <c r="D1255" s="10">
        <v>6110</v>
      </c>
      <c r="E1255">
        <f>IF(ISNUMBER(MATCH(D1255, [2]top_bds_ht_degrees!$F:$F, 0)), 1, 0)</f>
        <v>0</v>
      </c>
    </row>
    <row r="1256" spans="1:5">
      <c r="A1256" s="4" t="s">
        <v>1213</v>
      </c>
      <c r="B1256" s="6">
        <v>51.220500000000001</v>
      </c>
      <c r="C1256" s="6">
        <f>VLOOKUP(B1256,[1]Crosswalk2010to2020!$I:$J,2,FALSE)</f>
        <v>51.220500000000001</v>
      </c>
      <c r="D1256" s="10">
        <v>6110</v>
      </c>
      <c r="E1256">
        <f>IF(ISNUMBER(MATCH(D1256, [2]top_bds_ht_degrees!$F:$F, 0)), 1, 0)</f>
        <v>0</v>
      </c>
    </row>
    <row r="1257" spans="1:5">
      <c r="A1257" s="4" t="s">
        <v>1214</v>
      </c>
      <c r="B1257" s="6">
        <v>51.220599999999997</v>
      </c>
      <c r="C1257" s="6">
        <f>VLOOKUP(B1257,[1]Crosswalk2010to2020!$I:$J,2,FALSE)</f>
        <v>51.220599999999997</v>
      </c>
      <c r="D1257" s="10">
        <v>6110</v>
      </c>
      <c r="E1257">
        <f>IF(ISNUMBER(MATCH(D1257, [2]top_bds_ht_degrees!$F:$F, 0)), 1, 0)</f>
        <v>0</v>
      </c>
    </row>
    <row r="1258" spans="1:5">
      <c r="A1258" s="4" t="s">
        <v>1215</v>
      </c>
      <c r="B1258" s="6">
        <v>51.220700000000001</v>
      </c>
      <c r="C1258" s="6">
        <f>VLOOKUP(B1258,[1]Crosswalk2010to2020!$I:$J,2,FALSE)</f>
        <v>51.220700000000001</v>
      </c>
      <c r="D1258" s="10">
        <v>6110</v>
      </c>
      <c r="E1258">
        <f>IF(ISNUMBER(MATCH(D1258, [2]top_bds_ht_degrees!$F:$F, 0)), 1, 0)</f>
        <v>0</v>
      </c>
    </row>
    <row r="1259" spans="1:5">
      <c r="A1259" s="4" t="s">
        <v>1216</v>
      </c>
      <c r="B1259" s="6">
        <v>51.220799999999997</v>
      </c>
      <c r="C1259" s="6">
        <f>VLOOKUP(B1259,[1]Crosswalk2010to2020!$I:$J,2,FALSE)</f>
        <v>51.220799999999997</v>
      </c>
      <c r="D1259" s="10">
        <v>6110</v>
      </c>
      <c r="E1259">
        <f>IF(ISNUMBER(MATCH(D1259, [2]top_bds_ht_degrees!$F:$F, 0)), 1, 0)</f>
        <v>0</v>
      </c>
    </row>
    <row r="1260" spans="1:5">
      <c r="A1260" s="4" t="s">
        <v>1217</v>
      </c>
      <c r="B1260" s="6">
        <v>51.2209</v>
      </c>
      <c r="C1260" s="6">
        <f>VLOOKUP(B1260,[1]Crosswalk2010to2020!$I:$J,2,FALSE)</f>
        <v>51.2209</v>
      </c>
      <c r="D1260" s="10">
        <v>6110</v>
      </c>
      <c r="E1260">
        <f>IF(ISNUMBER(MATCH(D1260, [2]top_bds_ht_degrees!$F:$F, 0)), 1, 0)</f>
        <v>0</v>
      </c>
    </row>
    <row r="1261" spans="1:5">
      <c r="A1261" s="4" t="s">
        <v>1218</v>
      </c>
      <c r="B1261" s="6">
        <v>51.220999999999997</v>
      </c>
      <c r="C1261" s="6">
        <f>VLOOKUP(B1261,[1]Crosswalk2010to2020!$I:$J,2,FALSE)</f>
        <v>51.220999999999997</v>
      </c>
      <c r="D1261" s="10">
        <v>6110</v>
      </c>
      <c r="E1261">
        <f>IF(ISNUMBER(MATCH(D1261, [2]top_bds_ht_degrees!$F:$F, 0)), 1, 0)</f>
        <v>0</v>
      </c>
    </row>
    <row r="1262" spans="1:5">
      <c r="A1262" s="4" t="s">
        <v>1219</v>
      </c>
      <c r="B1262" s="6">
        <v>51.229900000000001</v>
      </c>
      <c r="C1262" s="6">
        <f>VLOOKUP(B1262,[1]Crosswalk2010to2020!$I:$J,2,FALSE)</f>
        <v>51.229900000000001</v>
      </c>
      <c r="D1262" s="10">
        <v>6110</v>
      </c>
      <c r="E1262">
        <f>IF(ISNUMBER(MATCH(D1262, [2]top_bds_ht_degrees!$F:$F, 0)), 1, 0)</f>
        <v>0</v>
      </c>
    </row>
    <row r="1263" spans="1:5">
      <c r="A1263" s="5" t="s">
        <v>1220</v>
      </c>
      <c r="B1263" s="6">
        <v>51</v>
      </c>
      <c r="C1263" s="6">
        <f>VLOOKUP(B1263,[1]Crosswalk2010to2020!$I:$J,2,FALSE)</f>
        <v>51</v>
      </c>
      <c r="D1263" s="11">
        <v>6111</v>
      </c>
      <c r="E1263">
        <f>IF(ISNUMBER(MATCH(D1263, [2]top_bds_ht_degrees!$F:$F, 0)), 1, 0)</f>
        <v>0</v>
      </c>
    </row>
    <row r="1264" spans="1:5">
      <c r="A1264" s="4" t="s">
        <v>1221</v>
      </c>
      <c r="B1264" s="6">
        <v>51.231099999999998</v>
      </c>
      <c r="C1264" s="6">
        <f>VLOOKUP(B1264,[1]Crosswalk2010to2020!$I:$J,2,FALSE)</f>
        <v>51.231099999999998</v>
      </c>
      <c r="D1264" s="10">
        <v>6111</v>
      </c>
      <c r="E1264">
        <f>IF(ISNUMBER(MATCH(D1264, [2]top_bds_ht_degrees!$F:$F, 0)), 1, 0)</f>
        <v>0</v>
      </c>
    </row>
    <row r="1265" spans="1:5">
      <c r="A1265" s="4" t="s">
        <v>1222</v>
      </c>
      <c r="B1265" s="6">
        <v>51.350099999999998</v>
      </c>
      <c r="C1265" s="6">
        <f>VLOOKUP(B1265,[1]Crosswalk2010to2020!$I:$J,2,FALSE)</f>
        <v>51.350099999999998</v>
      </c>
      <c r="D1265" s="10">
        <v>6111</v>
      </c>
      <c r="E1265">
        <f>IF(ISNUMBER(MATCH(D1265, [2]top_bds_ht_degrees!$F:$F, 0)), 1, 0)</f>
        <v>0</v>
      </c>
    </row>
    <row r="1266" spans="1:5">
      <c r="A1266" s="4" t="s">
        <v>1223</v>
      </c>
      <c r="B1266" s="6">
        <v>51.350200000000001</v>
      </c>
      <c r="C1266" s="6">
        <f>VLOOKUP(B1266,[1]Crosswalk2010to2020!$I:$J,2,FALSE)</f>
        <v>51.350200000000001</v>
      </c>
      <c r="D1266" s="10">
        <v>6111</v>
      </c>
      <c r="E1266">
        <f>IF(ISNUMBER(MATCH(D1266, [2]top_bds_ht_degrees!$F:$F, 0)), 1, 0)</f>
        <v>0</v>
      </c>
    </row>
    <row r="1267" spans="1:5">
      <c r="A1267" s="4" t="s">
        <v>1224</v>
      </c>
      <c r="B1267" s="6">
        <v>51.350299999999997</v>
      </c>
      <c r="C1267" s="6">
        <f>VLOOKUP(B1267,[1]Crosswalk2010to2020!$I:$J,2,FALSE)</f>
        <v>51.350299999999997</v>
      </c>
      <c r="D1267" s="10">
        <v>6111</v>
      </c>
      <c r="E1267">
        <f>IF(ISNUMBER(MATCH(D1267, [2]top_bds_ht_degrees!$F:$F, 0)), 1, 0)</f>
        <v>0</v>
      </c>
    </row>
    <row r="1268" spans="1:5">
      <c r="A1268" s="4" t="s">
        <v>1225</v>
      </c>
      <c r="B1268" s="6">
        <v>51.359900000000003</v>
      </c>
      <c r="C1268" s="6">
        <f>VLOOKUP(B1268,[1]Crosswalk2010to2020!$I:$J,2,FALSE)</f>
        <v>51.359900000000003</v>
      </c>
      <c r="D1268" s="10">
        <v>6111</v>
      </c>
      <c r="E1268">
        <f>IF(ISNUMBER(MATCH(D1268, [2]top_bds_ht_degrees!$F:$F, 0)), 1, 0)</f>
        <v>0</v>
      </c>
    </row>
    <row r="1269" spans="1:5">
      <c r="A1269" s="4" t="s">
        <v>1226</v>
      </c>
      <c r="B1269" s="6">
        <v>51.370100000000001</v>
      </c>
      <c r="C1269" s="6">
        <f>VLOOKUP(B1269,[1]Crosswalk2010to2020!$I:$J,2,FALSE)</f>
        <v>51.370100000000001</v>
      </c>
      <c r="D1269" s="10">
        <v>6111</v>
      </c>
      <c r="E1269">
        <f>IF(ISNUMBER(MATCH(D1269, [2]top_bds_ht_degrees!$F:$F, 0)), 1, 0)</f>
        <v>0</v>
      </c>
    </row>
    <row r="1270" spans="1:5">
      <c r="A1270" s="4" t="s">
        <v>1227</v>
      </c>
      <c r="B1270" s="6">
        <v>51.370199999999997</v>
      </c>
      <c r="C1270" s="6">
        <f>VLOOKUP(B1270,[1]Crosswalk2010to2020!$I:$J,2,FALSE)</f>
        <v>51.370199999999997</v>
      </c>
      <c r="D1270" s="10">
        <v>6111</v>
      </c>
      <c r="E1270">
        <f>IF(ISNUMBER(MATCH(D1270, [2]top_bds_ht_degrees!$F:$F, 0)), 1, 0)</f>
        <v>0</v>
      </c>
    </row>
    <row r="1271" spans="1:5">
      <c r="A1271" s="4" t="s">
        <v>1228</v>
      </c>
      <c r="B1271" s="6">
        <v>51.3703</v>
      </c>
      <c r="C1271" s="6">
        <f>VLOOKUP(B1271,[1]Crosswalk2010to2020!$I:$J,2,FALSE)</f>
        <v>51.3703</v>
      </c>
      <c r="D1271" s="10">
        <v>6111</v>
      </c>
      <c r="E1271">
        <f>IF(ISNUMBER(MATCH(D1271, [2]top_bds_ht_degrees!$F:$F, 0)), 1, 0)</f>
        <v>0</v>
      </c>
    </row>
    <row r="1272" spans="1:5">
      <c r="A1272" s="4" t="s">
        <v>1229</v>
      </c>
      <c r="B1272" s="6">
        <v>51.370399999999997</v>
      </c>
      <c r="C1272" s="6">
        <f>VLOOKUP(B1272,[1]Crosswalk2010to2020!$I:$J,2,FALSE)</f>
        <v>51.370399999999997</v>
      </c>
      <c r="D1272" s="10">
        <v>6111</v>
      </c>
      <c r="E1272">
        <f>IF(ISNUMBER(MATCH(D1272, [2]top_bds_ht_degrees!$F:$F, 0)), 1, 0)</f>
        <v>0</v>
      </c>
    </row>
    <row r="1273" spans="1:5">
      <c r="A1273" s="4" t="s">
        <v>1230</v>
      </c>
      <c r="B1273" s="6">
        <v>51.379899999999999</v>
      </c>
      <c r="C1273" s="6">
        <f>VLOOKUP(B1273,[1]Crosswalk2010to2020!$I:$J,2,FALSE)</f>
        <v>51.379899999999999</v>
      </c>
      <c r="D1273" s="10">
        <v>6111</v>
      </c>
      <c r="E1273">
        <f>IF(ISNUMBER(MATCH(D1273, [2]top_bds_ht_degrees!$F:$F, 0)), 1, 0)</f>
        <v>0</v>
      </c>
    </row>
    <row r="1274" spans="1:5">
      <c r="A1274" s="5" t="s">
        <v>1231</v>
      </c>
      <c r="B1274" s="6">
        <v>51</v>
      </c>
      <c r="C1274" s="6">
        <f>VLOOKUP(B1274,[1]Crosswalk2010to2020!$I:$J,2,FALSE)</f>
        <v>51</v>
      </c>
      <c r="D1274" s="11">
        <v>6199</v>
      </c>
      <c r="E1274">
        <f>IF(ISNUMBER(MATCH(D1274, [2]top_bds_ht_degrees!$F:$F, 0)), 1, 0)</f>
        <v>0</v>
      </c>
    </row>
    <row r="1275" spans="1:5">
      <c r="A1275" s="4" t="s">
        <v>1232</v>
      </c>
      <c r="B1275" s="6">
        <v>51.0914</v>
      </c>
      <c r="C1275" s="6">
        <f>VLOOKUP(B1275,[1]Crosswalk2010to2020!$I:$J,2,FALSE)</f>
        <v>51.0914</v>
      </c>
      <c r="D1275" s="10">
        <v>6199</v>
      </c>
      <c r="E1275">
        <f>IF(ISNUMBER(MATCH(D1275, [2]top_bds_ht_degrees!$F:$F, 0)), 1, 0)</f>
        <v>0</v>
      </c>
    </row>
    <row r="1276" spans="1:5">
      <c r="A1276" s="4" t="s">
        <v>1233</v>
      </c>
      <c r="B1276" s="6">
        <v>51.099899999999998</v>
      </c>
      <c r="C1276" s="6">
        <f>VLOOKUP(B1276,[1]Crosswalk2010to2020!$I:$J,2,FALSE)</f>
        <v>51.099899999999998</v>
      </c>
      <c r="D1276" s="10">
        <v>6199</v>
      </c>
      <c r="E1276">
        <f>IF(ISNUMBER(MATCH(D1276, [2]top_bds_ht_degrees!$F:$F, 0)), 1, 0)</f>
        <v>0</v>
      </c>
    </row>
    <row r="1277" spans="1:5">
      <c r="A1277" s="4" t="s">
        <v>1234</v>
      </c>
      <c r="B1277" s="6">
        <v>51.150100000000002</v>
      </c>
      <c r="C1277" s="6">
        <f>VLOOKUP(B1277,[1]Crosswalk2010to2020!$I:$J,2,FALSE)</f>
        <v>51.150100000000002</v>
      </c>
      <c r="D1277" s="10">
        <v>6199</v>
      </c>
      <c r="E1277">
        <f>IF(ISNUMBER(MATCH(D1277, [2]top_bds_ht_degrees!$F:$F, 0)), 1, 0)</f>
        <v>0</v>
      </c>
    </row>
    <row r="1278" spans="1:5">
      <c r="A1278" s="4" t="s">
        <v>1235</v>
      </c>
      <c r="B1278" s="6">
        <v>51.150300000000001</v>
      </c>
      <c r="C1278" s="6">
        <f>VLOOKUP(B1278,[1]Crosswalk2010to2020!$I:$J,2,FALSE)</f>
        <v>51.150300000000001</v>
      </c>
      <c r="D1278" s="10">
        <v>6199</v>
      </c>
      <c r="E1278">
        <f>IF(ISNUMBER(MATCH(D1278, [2]top_bds_ht_degrees!$F:$F, 0)), 1, 0)</f>
        <v>0</v>
      </c>
    </row>
    <row r="1279" spans="1:5">
      <c r="A1279" s="4" t="s">
        <v>1236</v>
      </c>
      <c r="B1279" s="6">
        <v>51.150500000000001</v>
      </c>
      <c r="C1279" s="6">
        <f>VLOOKUP(B1279,[1]Crosswalk2010to2020!$I:$J,2,FALSE)</f>
        <v>51.150500000000001</v>
      </c>
      <c r="D1279" s="10">
        <v>6199</v>
      </c>
      <c r="E1279">
        <f>IF(ISNUMBER(MATCH(D1279, [2]top_bds_ht_degrees!$F:$F, 0)), 1, 0)</f>
        <v>0</v>
      </c>
    </row>
    <row r="1280" spans="1:5">
      <c r="A1280" s="4" t="s">
        <v>1237</v>
      </c>
      <c r="B1280" s="6">
        <v>51.150599999999997</v>
      </c>
      <c r="C1280" s="6">
        <f>VLOOKUP(B1280,[1]Crosswalk2010to2020!$I:$J,2,FALSE)</f>
        <v>51.150599999999997</v>
      </c>
      <c r="D1280" s="10">
        <v>6199</v>
      </c>
      <c r="E1280">
        <f>IF(ISNUMBER(MATCH(D1280, [2]top_bds_ht_degrees!$F:$F, 0)), 1, 0)</f>
        <v>0</v>
      </c>
    </row>
    <row r="1281" spans="1:5">
      <c r="A1281" s="4" t="s">
        <v>1238</v>
      </c>
      <c r="B1281" s="6">
        <v>51.150799999999997</v>
      </c>
      <c r="C1281" s="6">
        <f>VLOOKUP(B1281,[1]Crosswalk2010to2020!$I:$J,2,FALSE)</f>
        <v>51.150799999999997</v>
      </c>
      <c r="D1281" s="10">
        <v>6199</v>
      </c>
      <c r="E1281">
        <f>IF(ISNUMBER(MATCH(D1281, [2]top_bds_ht_degrees!$F:$F, 0)), 1, 0)</f>
        <v>0</v>
      </c>
    </row>
    <row r="1282" spans="1:5">
      <c r="A1282" s="4" t="s">
        <v>1239</v>
      </c>
      <c r="B1282" s="6">
        <v>51.1509</v>
      </c>
      <c r="C1282" s="6">
        <f>VLOOKUP(B1282,[1]Crosswalk2010to2020!$I:$J,2,FALSE)</f>
        <v>51.1509</v>
      </c>
      <c r="D1282" s="10">
        <v>6199</v>
      </c>
      <c r="E1282">
        <f>IF(ISNUMBER(MATCH(D1282, [2]top_bds_ht_degrees!$F:$F, 0)), 1, 0)</f>
        <v>0</v>
      </c>
    </row>
    <row r="1283" spans="1:5">
      <c r="A1283" s="4" t="s">
        <v>1240</v>
      </c>
      <c r="B1283" s="6">
        <v>51.1599</v>
      </c>
      <c r="C1283" s="6">
        <f>VLOOKUP(B1283,[1]Crosswalk2010to2020!$I:$J,2,FALSE)</f>
        <v>51.1599</v>
      </c>
      <c r="D1283" s="10">
        <v>6199</v>
      </c>
      <c r="E1283">
        <f>IF(ISNUMBER(MATCH(D1283, [2]top_bds_ht_degrees!$F:$F, 0)), 1, 0)</f>
        <v>0</v>
      </c>
    </row>
    <row r="1284" spans="1:5">
      <c r="A1284" s="4" t="s">
        <v>1241</v>
      </c>
      <c r="B1284" s="6">
        <v>51.250100000000003</v>
      </c>
      <c r="C1284" s="6">
        <f>VLOOKUP(B1284,[1]Crosswalk2010to2020!$I:$J,2,FALSE)</f>
        <v>1.8101</v>
      </c>
      <c r="D1284" s="10">
        <v>6199</v>
      </c>
      <c r="E1284">
        <f>IF(ISNUMBER(MATCH(D1284, [2]top_bds_ht_degrees!$F:$F, 0)), 1, 0)</f>
        <v>0</v>
      </c>
    </row>
    <row r="1285" spans="1:5">
      <c r="A1285" s="4" t="s">
        <v>1242</v>
      </c>
      <c r="B1285" s="6">
        <v>51.2502</v>
      </c>
      <c r="C1285" s="6">
        <f>VLOOKUP(B1285,[1]Crosswalk2010to2020!$I:$J,2,FALSE)</f>
        <v>1.8105</v>
      </c>
      <c r="D1285" s="10">
        <v>6199</v>
      </c>
      <c r="E1285">
        <f>IF(ISNUMBER(MATCH(D1285, [2]top_bds_ht_degrees!$F:$F, 0)), 1, 0)</f>
        <v>0</v>
      </c>
    </row>
    <row r="1286" spans="1:5">
      <c r="A1286" s="4" t="s">
        <v>1243</v>
      </c>
      <c r="B1286" s="6">
        <v>51.250300000000003</v>
      </c>
      <c r="C1286" s="6">
        <f>VLOOKUP(B1286,[1]Crosswalk2010to2020!$I:$J,2,FALSE)</f>
        <v>1.8109</v>
      </c>
      <c r="D1286" s="10">
        <v>6199</v>
      </c>
      <c r="E1286">
        <f>IF(ISNUMBER(MATCH(D1286, [2]top_bds_ht_degrees!$F:$F, 0)), 1, 0)</f>
        <v>0</v>
      </c>
    </row>
    <row r="1287" spans="1:5">
      <c r="A1287" s="4" t="s">
        <v>1244</v>
      </c>
      <c r="B1287" s="6">
        <v>51.250399999999999</v>
      </c>
      <c r="C1287" s="6">
        <f>VLOOKUP(B1287,[1]Crosswalk2010to2020!$I:$J,2,FALSE)</f>
        <v>1.8107</v>
      </c>
      <c r="D1287" s="10">
        <v>6199</v>
      </c>
      <c r="E1287">
        <f>IF(ISNUMBER(MATCH(D1287, [2]top_bds_ht_degrees!$F:$F, 0)), 1, 0)</f>
        <v>0</v>
      </c>
    </row>
    <row r="1288" spans="1:5">
      <c r="A1288" s="4" t="s">
        <v>1245</v>
      </c>
      <c r="B1288" s="6">
        <v>51.250500000000002</v>
      </c>
      <c r="C1288" s="6">
        <f>VLOOKUP(B1288,[1]Crosswalk2010to2020!$I:$J,2,FALSE)</f>
        <v>1.8108</v>
      </c>
      <c r="D1288" s="10">
        <v>6199</v>
      </c>
      <c r="E1288">
        <f>IF(ISNUMBER(MATCH(D1288, [2]top_bds_ht_degrees!$F:$F, 0)), 1, 0)</f>
        <v>0</v>
      </c>
    </row>
    <row r="1289" spans="1:5">
      <c r="A1289" s="4" t="s">
        <v>1246</v>
      </c>
      <c r="B1289" s="6">
        <v>51.250599999999999</v>
      </c>
      <c r="C1289" s="6">
        <f>VLOOKUP(B1289,[1]Crosswalk2010to2020!$I:$J,2,FALSE)</f>
        <v>1.8110999999999999</v>
      </c>
      <c r="D1289" s="10">
        <v>6199</v>
      </c>
      <c r="E1289">
        <f>IF(ISNUMBER(MATCH(D1289, [2]top_bds_ht_degrees!$F:$F, 0)), 1, 0)</f>
        <v>0</v>
      </c>
    </row>
    <row r="1290" spans="1:5">
      <c r="A1290" s="4" t="s">
        <v>1247</v>
      </c>
      <c r="B1290" s="6">
        <v>51.250999999999998</v>
      </c>
      <c r="C1290" s="6">
        <f>VLOOKUP(B1290,[1]Crosswalk2010to2020!$I:$J,2,FALSE)</f>
        <v>1.8109999999999999</v>
      </c>
      <c r="D1290" s="10">
        <v>6199</v>
      </c>
      <c r="E1290">
        <f>IF(ISNUMBER(MATCH(D1290, [2]top_bds_ht_degrees!$F:$F, 0)), 1, 0)</f>
        <v>0</v>
      </c>
    </row>
    <row r="1291" spans="1:5">
      <c r="A1291" s="1" t="s">
        <v>1248</v>
      </c>
      <c r="B1291" s="6">
        <v>51.251100000000001</v>
      </c>
      <c r="C1291" s="6">
        <f>VLOOKUP(B1291,[1]Crosswalk2010to2020!$I:$J,2,FALSE)</f>
        <v>1.8106</v>
      </c>
      <c r="D1291" s="10">
        <v>6199</v>
      </c>
      <c r="E1291">
        <f>IF(ISNUMBER(MATCH(D1291, [2]top_bds_ht_degrees!$F:$F, 0)), 1, 0)</f>
        <v>0</v>
      </c>
    </row>
    <row r="1292" spans="1:5">
      <c r="A1292" s="1" t="s">
        <v>1249</v>
      </c>
      <c r="B1292" s="6">
        <v>51.259900000000002</v>
      </c>
      <c r="C1292" s="6">
        <f>VLOOKUP(B1292,[1]Crosswalk2010to2020!$I:$J,2,FALSE)</f>
        <v>1.8199000000000001</v>
      </c>
      <c r="D1292" s="10">
        <v>6199</v>
      </c>
      <c r="E1292">
        <f>IF(ISNUMBER(MATCH(D1292, [2]top_bds_ht_degrees!$F:$F, 0)), 1, 0)</f>
        <v>0</v>
      </c>
    </row>
    <row r="1293" spans="1:5">
      <c r="A1293" s="4" t="s">
        <v>1250</v>
      </c>
      <c r="B1293" s="6">
        <v>51.270299999999999</v>
      </c>
      <c r="C1293" s="6">
        <f>VLOOKUP(B1293,[1]Crosswalk2010to2020!$I:$J,2,FALSE)</f>
        <v>51.270299999999999</v>
      </c>
      <c r="D1293" s="10">
        <v>6199</v>
      </c>
      <c r="E1293">
        <f>IF(ISNUMBER(MATCH(D1293, [2]top_bds_ht_degrees!$F:$F, 0)), 1, 0)</f>
        <v>0</v>
      </c>
    </row>
    <row r="1294" spans="1:5">
      <c r="A1294" s="4" t="s">
        <v>1251</v>
      </c>
      <c r="B1294" s="6">
        <v>51.270600000000002</v>
      </c>
      <c r="C1294" s="6">
        <f>VLOOKUP(B1294,[1]Crosswalk2010to2020!$I:$J,2,FALSE)</f>
        <v>51.270600000000002</v>
      </c>
      <c r="D1294" s="10">
        <v>6199</v>
      </c>
      <c r="E1294">
        <f>IF(ISNUMBER(MATCH(D1294, [2]top_bds_ht_degrees!$F:$F, 0)), 1, 0)</f>
        <v>0</v>
      </c>
    </row>
    <row r="1295" spans="1:5">
      <c r="A1295" s="4" t="s">
        <v>1252</v>
      </c>
      <c r="B1295" s="6">
        <v>51.279899999999998</v>
      </c>
      <c r="C1295" s="6">
        <f>VLOOKUP(B1295,[1]Crosswalk2010to2020!$I:$J,2,FALSE)</f>
        <v>51.279899999999998</v>
      </c>
      <c r="D1295" s="10">
        <v>6199</v>
      </c>
      <c r="E1295">
        <f>IF(ISNUMBER(MATCH(D1295, [2]top_bds_ht_degrees!$F:$F, 0)), 1, 0)</f>
        <v>0</v>
      </c>
    </row>
    <row r="1296" spans="1:5">
      <c r="A1296" s="4" t="s">
        <v>1253</v>
      </c>
      <c r="B1296" s="6">
        <v>51.310099999999998</v>
      </c>
      <c r="C1296" s="6">
        <f>VLOOKUP(B1296,[1]Crosswalk2010to2020!$I:$J,2,FALSE)</f>
        <v>51.310099999999998</v>
      </c>
      <c r="D1296" s="10">
        <v>6199</v>
      </c>
      <c r="E1296">
        <f>IF(ISNUMBER(MATCH(D1296, [2]top_bds_ht_degrees!$F:$F, 0)), 1, 0)</f>
        <v>0</v>
      </c>
    </row>
    <row r="1297" spans="1:5">
      <c r="A1297" s="4" t="s">
        <v>1254</v>
      </c>
      <c r="B1297" s="6">
        <v>51.310200000000002</v>
      </c>
      <c r="C1297" s="6">
        <f>VLOOKUP(B1297,[1]Crosswalk2010to2020!$I:$J,2,FALSE)</f>
        <v>51.310200000000002</v>
      </c>
      <c r="D1297" s="10">
        <v>6199</v>
      </c>
      <c r="E1297">
        <f>IF(ISNUMBER(MATCH(D1297, [2]top_bds_ht_degrees!$F:$F, 0)), 1, 0)</f>
        <v>0</v>
      </c>
    </row>
    <row r="1298" spans="1:5">
      <c r="A1298" s="4" t="s">
        <v>1255</v>
      </c>
      <c r="B1298" s="6">
        <v>51.319899999999997</v>
      </c>
      <c r="C1298" s="6">
        <f>VLOOKUP(B1298,[1]Crosswalk2010to2020!$I:$J,2,FALSE)</f>
        <v>51.319899999999997</v>
      </c>
      <c r="D1298" s="10">
        <v>6199</v>
      </c>
      <c r="E1298">
        <f>IF(ISNUMBER(MATCH(D1298, [2]top_bds_ht_degrees!$F:$F, 0)), 1, 0)</f>
        <v>0</v>
      </c>
    </row>
    <row r="1299" spans="1:5">
      <c r="A1299" s="4" t="s">
        <v>1256</v>
      </c>
      <c r="B1299" s="6">
        <v>51.320099999999996</v>
      </c>
      <c r="C1299" s="6">
        <f>VLOOKUP(B1299,[1]Crosswalk2010to2020!$I:$J,2,FALSE)</f>
        <v>51.320099999999996</v>
      </c>
      <c r="D1299" s="10">
        <v>6199</v>
      </c>
      <c r="E1299">
        <f>IF(ISNUMBER(MATCH(D1299, [2]top_bds_ht_degrees!$F:$F, 0)), 1, 0)</f>
        <v>0</v>
      </c>
    </row>
    <row r="1300" spans="1:5">
      <c r="A1300" s="4" t="s">
        <v>1257</v>
      </c>
      <c r="B1300" s="6">
        <v>51.330100000000002</v>
      </c>
      <c r="C1300" s="6">
        <f>VLOOKUP(B1300,[1]Crosswalk2010to2020!$I:$J,2,FALSE)</f>
        <v>51.330100000000002</v>
      </c>
      <c r="D1300" s="10">
        <v>6199</v>
      </c>
      <c r="E1300">
        <f>IF(ISNUMBER(MATCH(D1300, [2]top_bds_ht_degrees!$F:$F, 0)), 1, 0)</f>
        <v>0</v>
      </c>
    </row>
    <row r="1301" spans="1:5">
      <c r="A1301" s="4" t="s">
        <v>1258</v>
      </c>
      <c r="B1301" s="6">
        <v>51.330199999999998</v>
      </c>
      <c r="C1301" s="6">
        <f>VLOOKUP(B1301,[1]Crosswalk2010to2020!$I:$J,2,FALSE)</f>
        <v>51.330199999999998</v>
      </c>
      <c r="D1301" s="10">
        <v>6199</v>
      </c>
      <c r="E1301">
        <f>IF(ISNUMBER(MATCH(D1301, [2]top_bds_ht_degrees!$F:$F, 0)), 1, 0)</f>
        <v>0</v>
      </c>
    </row>
    <row r="1302" spans="1:5">
      <c r="A1302" s="4" t="s">
        <v>1259</v>
      </c>
      <c r="B1302" s="6">
        <v>51.330300000000001</v>
      </c>
      <c r="C1302" s="6">
        <f>VLOOKUP(B1302,[1]Crosswalk2010to2020!$I:$J,2,FALSE)</f>
        <v>51.330300000000001</v>
      </c>
      <c r="D1302" s="10">
        <v>6199</v>
      </c>
      <c r="E1302">
        <f>IF(ISNUMBER(MATCH(D1302, [2]top_bds_ht_degrees!$F:$F, 0)), 1, 0)</f>
        <v>0</v>
      </c>
    </row>
    <row r="1303" spans="1:5">
      <c r="A1303" s="4" t="s">
        <v>1260</v>
      </c>
      <c r="B1303" s="6">
        <v>51.330399999999997</v>
      </c>
      <c r="C1303" s="6">
        <f>VLOOKUP(B1303,[1]Crosswalk2010to2020!$I:$J,2,FALSE)</f>
        <v>51.330399999999997</v>
      </c>
      <c r="D1303" s="10">
        <v>6199</v>
      </c>
      <c r="E1303">
        <f>IF(ISNUMBER(MATCH(D1303, [2]top_bds_ht_degrees!$F:$F, 0)), 1, 0)</f>
        <v>0</v>
      </c>
    </row>
    <row r="1304" spans="1:5">
      <c r="A1304" s="4" t="s">
        <v>1261</v>
      </c>
      <c r="B1304" s="6">
        <v>51.330500000000001</v>
      </c>
      <c r="C1304" s="6">
        <f>VLOOKUP(B1304,[1]Crosswalk2010to2020!$I:$J,2,FALSE)</f>
        <v>51.330500000000001</v>
      </c>
      <c r="D1304" s="10">
        <v>6199</v>
      </c>
      <c r="E1304">
        <f>IF(ISNUMBER(MATCH(D1304, [2]top_bds_ht_degrees!$F:$F, 0)), 1, 0)</f>
        <v>0</v>
      </c>
    </row>
    <row r="1305" spans="1:5">
      <c r="A1305" s="4" t="s">
        <v>1262</v>
      </c>
      <c r="B1305" s="6">
        <v>51.3399</v>
      </c>
      <c r="C1305" s="6">
        <f>VLOOKUP(B1305,[1]Crosswalk2010to2020!$I:$J,2,FALSE)</f>
        <v>51.3399</v>
      </c>
      <c r="D1305" s="10">
        <v>6199</v>
      </c>
      <c r="E1305">
        <f>IF(ISNUMBER(MATCH(D1305, [2]top_bds_ht_degrees!$F:$F, 0)), 1, 0)</f>
        <v>0</v>
      </c>
    </row>
    <row r="1306" spans="1:5">
      <c r="A1306" s="4" t="s">
        <v>1263</v>
      </c>
      <c r="B1306" s="6">
        <v>51.3401</v>
      </c>
      <c r="C1306" s="6">
        <f>VLOOKUP(B1306,[1]Crosswalk2010to2020!$I:$J,2,FALSE)</f>
        <v>51.3401</v>
      </c>
      <c r="D1306" s="10">
        <v>6199</v>
      </c>
      <c r="E1306">
        <f>IF(ISNUMBER(MATCH(D1306, [2]top_bds_ht_degrees!$F:$F, 0)), 1, 0)</f>
        <v>0</v>
      </c>
    </row>
    <row r="1307" spans="1:5">
      <c r="A1307" s="4" t="s">
        <v>1264</v>
      </c>
      <c r="B1307" s="6">
        <v>51.349899999999998</v>
      </c>
      <c r="C1307" s="6">
        <f>VLOOKUP(B1307,[1]Crosswalk2010to2020!$I:$J,2,FALSE)</f>
        <v>51.349899999999998</v>
      </c>
      <c r="D1307" s="10">
        <v>6199</v>
      </c>
      <c r="E1307">
        <f>IF(ISNUMBER(MATCH(D1307, [2]top_bds_ht_degrees!$F:$F, 0)), 1, 0)</f>
        <v>0</v>
      </c>
    </row>
    <row r="1308" spans="1:5">
      <c r="A1308" s="4" t="s">
        <v>1265</v>
      </c>
      <c r="B1308" s="6">
        <v>51.999899999999997</v>
      </c>
      <c r="C1308" s="6">
        <f>VLOOKUP(B1308,[1]Crosswalk2010to2020!$I:$J,2,FALSE)</f>
        <v>51.999899999999997</v>
      </c>
      <c r="D1308" s="10">
        <v>6199</v>
      </c>
      <c r="E1308">
        <f>IF(ISNUMBER(MATCH(D1308, [2]top_bds_ht_degrees!$F:$F, 0)), 1, 0)</f>
        <v>0</v>
      </c>
    </row>
    <row r="1309" spans="1:5">
      <c r="A1309" s="5" t="s">
        <v>1266</v>
      </c>
      <c r="B1309" s="6">
        <v>52</v>
      </c>
      <c r="C1309" s="6">
        <f>VLOOKUP(B1309,[1]Crosswalk2010to2020!$I:$J,2,FALSE)</f>
        <v>52</v>
      </c>
      <c r="D1309" s="11">
        <v>6200</v>
      </c>
      <c r="E1309">
        <f>IF(ISNUMBER(MATCH(D1309, [2]top_bds_ht_degrees!$F:$F, 0)), 1, 0)</f>
        <v>0</v>
      </c>
    </row>
    <row r="1310" spans="1:5">
      <c r="A1310" s="4" t="s">
        <v>1267</v>
      </c>
      <c r="B1310" s="6">
        <v>52.010100000000001</v>
      </c>
      <c r="C1310" s="6">
        <f>VLOOKUP(B1310,[1]Crosswalk2010to2020!$I:$J,2,FALSE)</f>
        <v>52.010100000000001</v>
      </c>
      <c r="D1310" s="10">
        <v>6200</v>
      </c>
      <c r="E1310">
        <f>IF(ISNUMBER(MATCH(D1310, [2]top_bds_ht_degrees!$F:$F, 0)), 1, 0)</f>
        <v>0</v>
      </c>
    </row>
    <row r="1311" spans="1:5">
      <c r="A1311" s="5" t="s">
        <v>1268</v>
      </c>
      <c r="B1311" s="6">
        <v>52</v>
      </c>
      <c r="C1311" s="6">
        <f>VLOOKUP(B1311,[1]Crosswalk2010to2020!$I:$J,2,FALSE)</f>
        <v>52</v>
      </c>
      <c r="D1311" s="11">
        <v>6201</v>
      </c>
      <c r="E1311">
        <f>IF(ISNUMBER(MATCH(D1311, [2]top_bds_ht_degrees!$F:$F, 0)), 1, 0)</f>
        <v>0</v>
      </c>
    </row>
    <row r="1312" spans="1:5">
      <c r="A1312" s="1" t="s">
        <v>1268</v>
      </c>
      <c r="B1312" s="6">
        <v>52.030099999999997</v>
      </c>
      <c r="C1312" s="6">
        <f>VLOOKUP(B1312,[1]Crosswalk2010to2020!$I:$J,2,FALSE)</f>
        <v>52.030099999999997</v>
      </c>
      <c r="D1312" s="10">
        <v>6201</v>
      </c>
      <c r="E1312">
        <f>IF(ISNUMBER(MATCH(D1312, [2]top_bds_ht_degrees!$F:$F, 0)), 1, 0)</f>
        <v>0</v>
      </c>
    </row>
    <row r="1313" spans="1:5">
      <c r="A1313" s="4" t="s">
        <v>1269</v>
      </c>
      <c r="B1313" s="6">
        <v>52.030200000000001</v>
      </c>
      <c r="C1313" s="6">
        <f>VLOOKUP(B1313,[1]Crosswalk2010to2020!$I:$J,2,FALSE)</f>
        <v>52.030200000000001</v>
      </c>
      <c r="D1313" s="10">
        <v>6201</v>
      </c>
      <c r="E1313">
        <f>IF(ISNUMBER(MATCH(D1313, [2]top_bds_ht_degrees!$F:$F, 0)), 1, 0)</f>
        <v>0</v>
      </c>
    </row>
    <row r="1314" spans="1:5">
      <c r="A1314" s="1" t="s">
        <v>1270</v>
      </c>
      <c r="B1314" s="6">
        <v>52.030299999999997</v>
      </c>
      <c r="C1314" s="6">
        <f>VLOOKUP(B1314,[1]Crosswalk2010to2020!$I:$J,2,FALSE)</f>
        <v>52.030299999999997</v>
      </c>
      <c r="D1314" s="10">
        <v>6201</v>
      </c>
      <c r="E1314">
        <f>IF(ISNUMBER(MATCH(D1314, [2]top_bds_ht_degrees!$F:$F, 0)), 1, 0)</f>
        <v>0</v>
      </c>
    </row>
    <row r="1315" spans="1:5">
      <c r="A1315" s="4" t="s">
        <v>1271</v>
      </c>
      <c r="B1315" s="6">
        <v>52.0304</v>
      </c>
      <c r="C1315" s="6">
        <f>VLOOKUP(B1315,[1]Crosswalk2010to2020!$I:$J,2,FALSE)</f>
        <v>52.0304</v>
      </c>
      <c r="D1315" s="10">
        <v>6201</v>
      </c>
      <c r="E1315">
        <f>IF(ISNUMBER(MATCH(D1315, [2]top_bds_ht_degrees!$F:$F, 0)), 1, 0)</f>
        <v>0</v>
      </c>
    </row>
    <row r="1316" spans="1:5">
      <c r="A1316" s="4" t="s">
        <v>1272</v>
      </c>
      <c r="B1316" s="6">
        <v>52.030500000000004</v>
      </c>
      <c r="C1316" s="6">
        <f>VLOOKUP(B1316,[1]Crosswalk2010to2020!$I:$J,2,FALSE)</f>
        <v>52.030500000000004</v>
      </c>
      <c r="D1316" s="10">
        <v>6201</v>
      </c>
      <c r="E1316">
        <f>IF(ISNUMBER(MATCH(D1316, [2]top_bds_ht_degrees!$F:$F, 0)), 1, 0)</f>
        <v>0</v>
      </c>
    </row>
    <row r="1317" spans="1:5">
      <c r="A1317" s="4" t="s">
        <v>1273</v>
      </c>
      <c r="B1317" s="6">
        <v>52.039900000000003</v>
      </c>
      <c r="C1317" s="6">
        <f>VLOOKUP(B1317,[1]Crosswalk2010to2020!$I:$J,2,FALSE)</f>
        <v>52.039900000000003</v>
      </c>
      <c r="D1317" s="10">
        <v>6201</v>
      </c>
      <c r="E1317">
        <f>IF(ISNUMBER(MATCH(D1317, [2]top_bds_ht_degrees!$F:$F, 0)), 1, 0)</f>
        <v>0</v>
      </c>
    </row>
    <row r="1318" spans="1:5">
      <c r="A1318" s="5" t="s">
        <v>1274</v>
      </c>
      <c r="B1318" s="6">
        <v>52</v>
      </c>
      <c r="C1318" s="6">
        <f>VLOOKUP(B1318,[1]Crosswalk2010to2020!$I:$J,2,FALSE)</f>
        <v>52</v>
      </c>
      <c r="D1318" s="11">
        <v>6202</v>
      </c>
      <c r="E1318">
        <f>IF(ISNUMBER(MATCH(D1318, [2]top_bds_ht_degrees!$F:$F, 0)), 1, 0)</f>
        <v>0</v>
      </c>
    </row>
    <row r="1319" spans="1:5">
      <c r="A1319" s="4" t="s">
        <v>1274</v>
      </c>
      <c r="B1319" s="6">
        <v>52.130400000000002</v>
      </c>
      <c r="C1319" s="6">
        <f>VLOOKUP(B1319,[1]Crosswalk2010to2020!$I:$J,2,FALSE)</f>
        <v>52.130400000000002</v>
      </c>
      <c r="D1319" s="10">
        <v>6202</v>
      </c>
      <c r="E1319">
        <f>IF(ISNUMBER(MATCH(D1319, [2]top_bds_ht_degrees!$F:$F, 0)), 1, 0)</f>
        <v>0</v>
      </c>
    </row>
    <row r="1320" spans="1:5">
      <c r="A1320" s="5" t="s">
        <v>1275</v>
      </c>
      <c r="B1320" s="6">
        <v>52</v>
      </c>
      <c r="C1320" s="6">
        <f>VLOOKUP(B1320,[1]Crosswalk2010to2020!$I:$J,2,FALSE)</f>
        <v>52</v>
      </c>
      <c r="D1320" s="11">
        <v>6203</v>
      </c>
      <c r="E1320">
        <f>IF(ISNUMBER(MATCH(D1320, [2]top_bds_ht_degrees!$F:$F, 0)), 1, 0)</f>
        <v>0</v>
      </c>
    </row>
    <row r="1321" spans="1:5">
      <c r="A1321" s="4" t="s">
        <v>1276</v>
      </c>
      <c r="B1321" s="6">
        <v>52.020099999999999</v>
      </c>
      <c r="C1321" s="6">
        <f>VLOOKUP(B1321,[1]Crosswalk2010to2020!$I:$J,2,FALSE)</f>
        <v>52.020099999999999</v>
      </c>
      <c r="D1321" s="10">
        <v>6203</v>
      </c>
      <c r="E1321">
        <f>IF(ISNUMBER(MATCH(D1321, [2]top_bds_ht_degrees!$F:$F, 0)), 1, 0)</f>
        <v>0</v>
      </c>
    </row>
    <row r="1322" spans="1:5">
      <c r="A1322" s="1" t="s">
        <v>1277</v>
      </c>
      <c r="B1322" s="6">
        <v>52.020400000000002</v>
      </c>
      <c r="C1322" s="6">
        <f>VLOOKUP(B1322,[1]Crosswalk2010to2020!$I:$J,2,FALSE)</f>
        <v>52.020400000000002</v>
      </c>
      <c r="D1322" s="10">
        <v>6203</v>
      </c>
      <c r="E1322">
        <f>IF(ISNUMBER(MATCH(D1322, [2]top_bds_ht_degrees!$F:$F, 0)), 1, 0)</f>
        <v>0</v>
      </c>
    </row>
    <row r="1323" spans="1:5">
      <c r="A1323" s="4" t="s">
        <v>1278</v>
      </c>
      <c r="B1323" s="6">
        <v>52.020600000000002</v>
      </c>
      <c r="C1323" s="6">
        <f>VLOOKUP(B1323,[1]Crosswalk2010to2020!$I:$J,2,FALSE)</f>
        <v>52.020600000000002</v>
      </c>
      <c r="D1323" s="10">
        <v>6203</v>
      </c>
      <c r="E1323">
        <f>IF(ISNUMBER(MATCH(D1323, [2]top_bds_ht_degrees!$F:$F, 0)), 1, 0)</f>
        <v>0</v>
      </c>
    </row>
    <row r="1324" spans="1:5">
      <c r="A1324" s="1" t="s">
        <v>1279</v>
      </c>
      <c r="B1324" s="6">
        <v>52.020699999999998</v>
      </c>
      <c r="C1324" s="6">
        <f>VLOOKUP(B1324,[1]Crosswalk2010to2020!$I:$J,2,FALSE)</f>
        <v>52.020699999999998</v>
      </c>
      <c r="D1324" s="10">
        <v>6203</v>
      </c>
      <c r="E1324">
        <f>IF(ISNUMBER(MATCH(D1324, [2]top_bds_ht_degrees!$F:$F, 0)), 1, 0)</f>
        <v>0</v>
      </c>
    </row>
    <row r="1325" spans="1:5">
      <c r="A1325" s="4" t="s">
        <v>1280</v>
      </c>
      <c r="B1325" s="6">
        <v>52.029899999999998</v>
      </c>
      <c r="C1325" s="6">
        <f>VLOOKUP(B1325,[1]Crosswalk2010to2020!$I:$J,2,FALSE)</f>
        <v>52.029899999999998</v>
      </c>
      <c r="D1325" s="10">
        <v>6203</v>
      </c>
      <c r="E1325">
        <f>IF(ISNUMBER(MATCH(D1325, [2]top_bds_ht_degrees!$F:$F, 0)), 1, 0)</f>
        <v>0</v>
      </c>
    </row>
    <row r="1326" spans="1:5">
      <c r="A1326" s="5" t="s">
        <v>1281</v>
      </c>
      <c r="B1326" s="6">
        <v>52</v>
      </c>
      <c r="C1326" s="6">
        <f>VLOOKUP(B1326,[1]Crosswalk2010to2020!$I:$J,2,FALSE)</f>
        <v>52</v>
      </c>
      <c r="D1326" s="11">
        <v>6204</v>
      </c>
      <c r="E1326">
        <f>IF(ISNUMBER(MATCH(D1326, [2]top_bds_ht_degrees!$F:$F, 0)), 1, 0)</f>
        <v>0</v>
      </c>
    </row>
    <row r="1327" spans="1:5">
      <c r="A1327" s="1" t="s">
        <v>1282</v>
      </c>
      <c r="B1327" s="6">
        <v>52.020200000000003</v>
      </c>
      <c r="C1327" s="6">
        <f>VLOOKUP(B1327,[1]Crosswalk2010to2020!$I:$J,2,FALSE)</f>
        <v>52.020200000000003</v>
      </c>
      <c r="D1327" s="10">
        <v>6204</v>
      </c>
      <c r="E1327">
        <f>IF(ISNUMBER(MATCH(D1327, [2]top_bds_ht_degrees!$F:$F, 0)), 1, 0)</f>
        <v>0</v>
      </c>
    </row>
    <row r="1328" spans="1:5">
      <c r="A1328" s="1" t="s">
        <v>1283</v>
      </c>
      <c r="B1328" s="6">
        <v>52.020299999999999</v>
      </c>
      <c r="C1328" s="6">
        <f>VLOOKUP(B1328,[1]Crosswalk2010to2020!$I:$J,2,FALSE)</f>
        <v>52.020299999999999</v>
      </c>
      <c r="D1328" s="10">
        <v>6204</v>
      </c>
      <c r="E1328">
        <f>IF(ISNUMBER(MATCH(D1328, [2]top_bds_ht_degrees!$F:$F, 0)), 1, 0)</f>
        <v>0</v>
      </c>
    </row>
    <row r="1329" spans="1:5">
      <c r="A1329" s="1" t="s">
        <v>1284</v>
      </c>
      <c r="B1329" s="6">
        <v>52.020499999999998</v>
      </c>
      <c r="C1329" s="6">
        <f>VLOOKUP(B1329,[1]Crosswalk2010to2020!$I:$J,2,FALSE)</f>
        <v>52.020499999999998</v>
      </c>
      <c r="D1329" s="10">
        <v>6204</v>
      </c>
      <c r="E1329">
        <f>IF(ISNUMBER(MATCH(D1329, [2]top_bds_ht_degrees!$F:$F, 0)), 1, 0)</f>
        <v>0</v>
      </c>
    </row>
    <row r="1330" spans="1:5">
      <c r="A1330" s="1" t="s">
        <v>1285</v>
      </c>
      <c r="B1330" s="6">
        <v>52.020800000000001</v>
      </c>
      <c r="C1330" s="6">
        <f>VLOOKUP(B1330,[1]Crosswalk2010to2020!$I:$J,2,FALSE)</f>
        <v>52.020800000000001</v>
      </c>
      <c r="D1330" s="10">
        <v>6204</v>
      </c>
      <c r="E1330">
        <f>IF(ISNUMBER(MATCH(D1330, [2]top_bds_ht_degrees!$F:$F, 0)), 1, 0)</f>
        <v>0</v>
      </c>
    </row>
    <row r="1331" spans="1:5">
      <c r="A1331" s="4" t="s">
        <v>1286</v>
      </c>
      <c r="B1331" s="6">
        <v>52.020899999999997</v>
      </c>
      <c r="C1331" s="6">
        <f>VLOOKUP(B1331,[1]Crosswalk2010to2020!$I:$J,2,FALSE)</f>
        <v>52.020899999999997</v>
      </c>
      <c r="D1331" s="10">
        <v>6204</v>
      </c>
      <c r="E1331">
        <f>IF(ISNUMBER(MATCH(D1331, [2]top_bds_ht_degrees!$F:$F, 0)), 1, 0)</f>
        <v>0</v>
      </c>
    </row>
    <row r="1332" spans="1:5">
      <c r="A1332" s="5" t="s">
        <v>1287</v>
      </c>
      <c r="B1332" s="6">
        <v>52</v>
      </c>
      <c r="C1332" s="6">
        <f>VLOOKUP(B1332,[1]Crosswalk2010to2020!$I:$J,2,FALSE)</f>
        <v>52</v>
      </c>
      <c r="D1332" s="11">
        <v>6205</v>
      </c>
      <c r="E1332">
        <f>IF(ISNUMBER(MATCH(D1332, [2]top_bds_ht_degrees!$F:$F, 0)), 1, 0)</f>
        <v>0</v>
      </c>
    </row>
    <row r="1333" spans="1:5">
      <c r="A1333" s="1" t="s">
        <v>1288</v>
      </c>
      <c r="B1333" s="6">
        <v>52.060099999999998</v>
      </c>
      <c r="C1333" s="6">
        <f>VLOOKUP(B1333,[1]Crosswalk2010to2020!$I:$J,2,FALSE)</f>
        <v>52.060099999999998</v>
      </c>
      <c r="D1333" s="10">
        <v>6205</v>
      </c>
      <c r="E1333">
        <f>IF(ISNUMBER(MATCH(D1333, [2]top_bds_ht_degrees!$F:$F, 0)), 1, 0)</f>
        <v>0</v>
      </c>
    </row>
    <row r="1334" spans="1:5">
      <c r="A1334" s="5" t="s">
        <v>1289</v>
      </c>
      <c r="B1334" s="6">
        <v>52</v>
      </c>
      <c r="C1334" s="6">
        <f>VLOOKUP(B1334,[1]Crosswalk2010to2020!$I:$J,2,FALSE)</f>
        <v>52</v>
      </c>
      <c r="D1334" s="11">
        <v>6206</v>
      </c>
      <c r="E1334">
        <f>IF(ISNUMBER(MATCH(D1334, [2]top_bds_ht_degrees!$F:$F, 0)), 1, 0)</f>
        <v>0</v>
      </c>
    </row>
    <row r="1335" spans="1:5">
      <c r="A1335" s="1" t="s">
        <v>1290</v>
      </c>
      <c r="B1335" s="6">
        <v>52.140099999999997</v>
      </c>
      <c r="C1335" s="6">
        <f>VLOOKUP(B1335,[1]Crosswalk2010to2020!$I:$J,2,FALSE)</f>
        <v>52.140099999999997</v>
      </c>
      <c r="D1335" s="10">
        <v>6206</v>
      </c>
      <c r="E1335">
        <f>IF(ISNUMBER(MATCH(D1335, [2]top_bds_ht_degrees!$F:$F, 0)), 1, 0)</f>
        <v>0</v>
      </c>
    </row>
    <row r="1336" spans="1:5">
      <c r="A1336" s="1" t="s">
        <v>1291</v>
      </c>
      <c r="B1336" s="6">
        <v>52.140300000000003</v>
      </c>
      <c r="C1336" s="6">
        <f>VLOOKUP(B1336,[1]Crosswalk2010to2020!$I:$J,2,FALSE)</f>
        <v>52.140300000000003</v>
      </c>
      <c r="D1336" s="10">
        <v>6206</v>
      </c>
      <c r="E1336">
        <f>IF(ISNUMBER(MATCH(D1336, [2]top_bds_ht_degrees!$F:$F, 0)), 1, 0)</f>
        <v>0</v>
      </c>
    </row>
    <row r="1337" spans="1:5">
      <c r="A1337" s="4" t="s">
        <v>1292</v>
      </c>
      <c r="B1337" s="6">
        <v>52.149900000000002</v>
      </c>
      <c r="C1337" s="6">
        <f>VLOOKUP(B1337,[1]Crosswalk2010to2020!$I:$J,2,FALSE)</f>
        <v>52.149900000000002</v>
      </c>
      <c r="D1337" s="10">
        <v>6206</v>
      </c>
      <c r="E1337">
        <f>IF(ISNUMBER(MATCH(D1337, [2]top_bds_ht_degrees!$F:$F, 0)), 1, 0)</f>
        <v>0</v>
      </c>
    </row>
    <row r="1338" spans="1:5">
      <c r="A1338" s="4" t="s">
        <v>1293</v>
      </c>
      <c r="B1338" s="6">
        <v>52.180100000000003</v>
      </c>
      <c r="C1338" s="6">
        <f>VLOOKUP(B1338,[1]Crosswalk2010to2020!$I:$J,2,FALSE)</f>
        <v>52.180100000000003</v>
      </c>
      <c r="D1338" s="10">
        <v>6206</v>
      </c>
      <c r="E1338">
        <f>IF(ISNUMBER(MATCH(D1338, [2]top_bds_ht_degrees!$F:$F, 0)), 1, 0)</f>
        <v>0</v>
      </c>
    </row>
    <row r="1339" spans="1:5">
      <c r="A1339" s="1" t="s">
        <v>1294</v>
      </c>
      <c r="B1339" s="6">
        <v>52.180199999999999</v>
      </c>
      <c r="C1339" s="6">
        <f>VLOOKUP(B1339,[1]Crosswalk2010to2020!$I:$J,2,FALSE)</f>
        <v>52.180199999999999</v>
      </c>
      <c r="D1339" s="10">
        <v>6206</v>
      </c>
      <c r="E1339">
        <f>IF(ISNUMBER(MATCH(D1339, [2]top_bds_ht_degrees!$F:$F, 0)), 1, 0)</f>
        <v>0</v>
      </c>
    </row>
    <row r="1340" spans="1:5">
      <c r="A1340" s="1" t="s">
        <v>1295</v>
      </c>
      <c r="B1340" s="6">
        <v>52.180300000000003</v>
      </c>
      <c r="C1340" s="6">
        <f>VLOOKUP(B1340,[1]Crosswalk2010to2020!$I:$J,2,FALSE)</f>
        <v>52.180300000000003</v>
      </c>
      <c r="D1340" s="10">
        <v>6206</v>
      </c>
      <c r="E1340">
        <f>IF(ISNUMBER(MATCH(D1340, [2]top_bds_ht_degrees!$F:$F, 0)), 1, 0)</f>
        <v>0</v>
      </c>
    </row>
    <row r="1341" spans="1:5">
      <c r="A1341" s="1" t="s">
        <v>1296</v>
      </c>
      <c r="B1341" s="6">
        <v>52.180399999999999</v>
      </c>
      <c r="C1341" s="6">
        <f>VLOOKUP(B1341,[1]Crosswalk2010to2020!$I:$J,2,FALSE)</f>
        <v>52.180399999999999</v>
      </c>
      <c r="D1341" s="10">
        <v>6206</v>
      </c>
      <c r="E1341">
        <f>IF(ISNUMBER(MATCH(D1341, [2]top_bds_ht_degrees!$F:$F, 0)), 1, 0)</f>
        <v>0</v>
      </c>
    </row>
    <row r="1342" spans="1:5">
      <c r="A1342" s="1" t="s">
        <v>1297</v>
      </c>
      <c r="B1342" s="6">
        <v>52.189900000000002</v>
      </c>
      <c r="C1342" s="6">
        <f>VLOOKUP(B1342,[1]Crosswalk2010to2020!$I:$J,2,FALSE)</f>
        <v>52.189900000000002</v>
      </c>
      <c r="D1342" s="10">
        <v>6206</v>
      </c>
      <c r="E1342">
        <f>IF(ISNUMBER(MATCH(D1342, [2]top_bds_ht_degrees!$F:$F, 0)), 1, 0)</f>
        <v>0</v>
      </c>
    </row>
    <row r="1343" spans="1:5">
      <c r="A1343" s="1" t="s">
        <v>1298</v>
      </c>
      <c r="B1343" s="6">
        <v>52.190100000000001</v>
      </c>
      <c r="C1343" s="6">
        <f>VLOOKUP(B1343,[1]Crosswalk2010to2020!$I:$J,2,FALSE)</f>
        <v>52.190100000000001</v>
      </c>
      <c r="D1343" s="10">
        <v>6206</v>
      </c>
      <c r="E1343">
        <f>IF(ISNUMBER(MATCH(D1343, [2]top_bds_ht_degrees!$F:$F, 0)), 1, 0)</f>
        <v>0</v>
      </c>
    </row>
    <row r="1344" spans="1:5">
      <c r="A1344" s="1" t="s">
        <v>1299</v>
      </c>
      <c r="B1344" s="6">
        <v>52.190199999999997</v>
      </c>
      <c r="C1344" s="6">
        <f>VLOOKUP(B1344,[1]Crosswalk2010to2020!$I:$J,2,FALSE)</f>
        <v>52.190199999999997</v>
      </c>
      <c r="D1344" s="10">
        <v>6206</v>
      </c>
      <c r="E1344">
        <f>IF(ISNUMBER(MATCH(D1344, [2]top_bds_ht_degrees!$F:$F, 0)), 1, 0)</f>
        <v>0</v>
      </c>
    </row>
    <row r="1345" spans="1:5">
      <c r="A1345" s="1" t="s">
        <v>1300</v>
      </c>
      <c r="B1345" s="6">
        <v>52.190300000000001</v>
      </c>
      <c r="C1345" s="6">
        <f>VLOOKUP(B1345,[1]Crosswalk2010to2020!$I:$J,2,FALSE)</f>
        <v>52.190300000000001</v>
      </c>
      <c r="D1345" s="10">
        <v>6206</v>
      </c>
      <c r="E1345">
        <f>IF(ISNUMBER(MATCH(D1345, [2]top_bds_ht_degrees!$F:$F, 0)), 1, 0)</f>
        <v>0</v>
      </c>
    </row>
    <row r="1346" spans="1:5">
      <c r="A1346" s="1" t="s">
        <v>1301</v>
      </c>
      <c r="B1346" s="6">
        <v>52.190399999999997</v>
      </c>
      <c r="C1346" s="6">
        <f>VLOOKUP(B1346,[1]Crosswalk2010to2020!$I:$J,2,FALSE)</f>
        <v>52.190399999999997</v>
      </c>
      <c r="D1346" s="10">
        <v>6206</v>
      </c>
      <c r="E1346">
        <f>IF(ISNUMBER(MATCH(D1346, [2]top_bds_ht_degrees!$F:$F, 0)), 1, 0)</f>
        <v>0</v>
      </c>
    </row>
    <row r="1347" spans="1:5">
      <c r="A1347" s="4" t="s">
        <v>1302</v>
      </c>
      <c r="B1347" s="6">
        <v>52.1905</v>
      </c>
      <c r="C1347" s="6">
        <f>VLOOKUP(B1347,[1]Crosswalk2010to2020!$I:$J,2,FALSE)</f>
        <v>52.1905</v>
      </c>
      <c r="D1347" s="10">
        <v>6206</v>
      </c>
      <c r="E1347">
        <f>IF(ISNUMBER(MATCH(D1347, [2]top_bds_ht_degrees!$F:$F, 0)), 1, 0)</f>
        <v>0</v>
      </c>
    </row>
    <row r="1348" spans="1:5">
      <c r="A1348" s="1" t="s">
        <v>1303</v>
      </c>
      <c r="B1348" s="6">
        <v>52.190600000000003</v>
      </c>
      <c r="C1348" s="6">
        <f>VLOOKUP(B1348,[1]Crosswalk2010to2020!$I:$J,2,FALSE)</f>
        <v>52.190600000000003</v>
      </c>
      <c r="D1348" s="10">
        <v>6206</v>
      </c>
      <c r="E1348">
        <f>IF(ISNUMBER(MATCH(D1348, [2]top_bds_ht_degrees!$F:$F, 0)), 1, 0)</f>
        <v>0</v>
      </c>
    </row>
    <row r="1349" spans="1:5">
      <c r="A1349" s="4" t="s">
        <v>1304</v>
      </c>
      <c r="B1349" s="6">
        <v>52.1907</v>
      </c>
      <c r="C1349" s="6">
        <f>VLOOKUP(B1349,[1]Crosswalk2010to2020!$I:$J,2,FALSE)</f>
        <v>52.1907</v>
      </c>
      <c r="D1349" s="10">
        <v>6206</v>
      </c>
      <c r="E1349">
        <f>IF(ISNUMBER(MATCH(D1349, [2]top_bds_ht_degrees!$F:$F, 0)), 1, 0)</f>
        <v>0</v>
      </c>
    </row>
    <row r="1350" spans="1:5">
      <c r="A1350" s="4" t="s">
        <v>1305</v>
      </c>
      <c r="B1350" s="6">
        <v>52.190800000000003</v>
      </c>
      <c r="C1350" s="6">
        <f>VLOOKUP(B1350,[1]Crosswalk2010to2020!$I:$J,2,FALSE)</f>
        <v>52.190800000000003</v>
      </c>
      <c r="D1350" s="10">
        <v>6206</v>
      </c>
      <c r="E1350">
        <f>IF(ISNUMBER(MATCH(D1350, [2]top_bds_ht_degrees!$F:$F, 0)), 1, 0)</f>
        <v>0</v>
      </c>
    </row>
    <row r="1351" spans="1:5">
      <c r="A1351" s="1" t="s">
        <v>1306</v>
      </c>
      <c r="B1351" s="6">
        <v>52.190899999999999</v>
      </c>
      <c r="C1351" s="6">
        <f>VLOOKUP(B1351,[1]Crosswalk2010to2020!$I:$J,2,FALSE)</f>
        <v>52.190899999999999</v>
      </c>
      <c r="D1351" s="10">
        <v>6206</v>
      </c>
      <c r="E1351">
        <f>IF(ISNUMBER(MATCH(D1351, [2]top_bds_ht_degrees!$F:$F, 0)), 1, 0)</f>
        <v>0</v>
      </c>
    </row>
    <row r="1352" spans="1:5">
      <c r="A1352" s="1" t="s">
        <v>1307</v>
      </c>
      <c r="B1352" s="6">
        <v>52.191000000000003</v>
      </c>
      <c r="C1352" s="6">
        <f>VLOOKUP(B1352,[1]Crosswalk2010to2020!$I:$J,2,FALSE)</f>
        <v>52.191000000000003</v>
      </c>
      <c r="D1352" s="10">
        <v>6206</v>
      </c>
      <c r="E1352">
        <f>IF(ISNUMBER(MATCH(D1352, [2]top_bds_ht_degrees!$F:$F, 0)), 1, 0)</f>
        <v>0</v>
      </c>
    </row>
    <row r="1353" spans="1:5">
      <c r="A1353" s="1" t="s">
        <v>1308</v>
      </c>
      <c r="B1353" s="6">
        <v>52.1999</v>
      </c>
      <c r="C1353" s="6">
        <f>VLOOKUP(B1353,[1]Crosswalk2010to2020!$I:$J,2,FALSE)</f>
        <v>52.1999</v>
      </c>
      <c r="D1353" s="10">
        <v>6206</v>
      </c>
      <c r="E1353">
        <f>IF(ISNUMBER(MATCH(D1353, [2]top_bds_ht_degrees!$F:$F, 0)), 1, 0)</f>
        <v>0</v>
      </c>
    </row>
    <row r="1354" spans="1:5">
      <c r="A1354" s="5" t="s">
        <v>1309</v>
      </c>
      <c r="B1354" s="6">
        <v>52</v>
      </c>
      <c r="C1354" s="6">
        <f>VLOOKUP(B1354,[1]Crosswalk2010to2020!$I:$J,2,FALSE)</f>
        <v>52</v>
      </c>
      <c r="D1354" s="11">
        <v>6207</v>
      </c>
      <c r="E1354">
        <f>IF(ISNUMBER(MATCH(D1354, [2]top_bds_ht_degrees!$F:$F, 0)), 1, 0)</f>
        <v>0</v>
      </c>
    </row>
    <row r="1355" spans="1:5">
      <c r="A1355" s="1" t="s">
        <v>1310</v>
      </c>
      <c r="B1355" s="6">
        <v>52.080100000000002</v>
      </c>
      <c r="C1355" s="6">
        <f>VLOOKUP(B1355,[1]Crosswalk2010to2020!$I:$J,2,FALSE)</f>
        <v>52.080100000000002</v>
      </c>
      <c r="D1355" s="10">
        <v>6207</v>
      </c>
      <c r="E1355">
        <f>IF(ISNUMBER(MATCH(D1355, [2]top_bds_ht_degrees!$F:$F, 0)), 1, 0)</f>
        <v>0</v>
      </c>
    </row>
    <row r="1356" spans="1:5">
      <c r="A1356" s="1" t="s">
        <v>1311</v>
      </c>
      <c r="B1356" s="6">
        <v>52.080300000000001</v>
      </c>
      <c r="C1356" s="6">
        <f>VLOOKUP(B1356,[1]Crosswalk2010to2020!$I:$J,2,FALSE)</f>
        <v>52.080300000000001</v>
      </c>
      <c r="D1356" s="10">
        <v>6207</v>
      </c>
      <c r="E1356">
        <f>IF(ISNUMBER(MATCH(D1356, [2]top_bds_ht_degrees!$F:$F, 0)), 1, 0)</f>
        <v>0</v>
      </c>
    </row>
    <row r="1357" spans="1:5">
      <c r="A1357" s="1" t="s">
        <v>1312</v>
      </c>
      <c r="B1357" s="6">
        <v>52.080399999999997</v>
      </c>
      <c r="C1357" s="6">
        <f>VLOOKUP(B1357,[1]Crosswalk2010to2020!$I:$J,2,FALSE)</f>
        <v>52.080399999999997</v>
      </c>
      <c r="D1357" s="10">
        <v>6207</v>
      </c>
      <c r="E1357">
        <f>IF(ISNUMBER(MATCH(D1357, [2]top_bds_ht_degrees!$F:$F, 0)), 1, 0)</f>
        <v>0</v>
      </c>
    </row>
    <row r="1358" spans="1:5">
      <c r="A1358" s="1" t="s">
        <v>1313</v>
      </c>
      <c r="B1358" s="6">
        <v>52.080599999999997</v>
      </c>
      <c r="C1358" s="6">
        <f>VLOOKUP(B1358,[1]Crosswalk2010to2020!$I:$J,2,FALSE)</f>
        <v>52.080599999999997</v>
      </c>
      <c r="D1358" s="10">
        <v>6207</v>
      </c>
      <c r="E1358">
        <f>IF(ISNUMBER(MATCH(D1358, [2]top_bds_ht_degrees!$F:$F, 0)), 1, 0)</f>
        <v>0</v>
      </c>
    </row>
    <row r="1359" spans="1:5">
      <c r="A1359" s="1" t="s">
        <v>1314</v>
      </c>
      <c r="B1359" s="6">
        <v>52.0807</v>
      </c>
      <c r="C1359" s="6">
        <f>VLOOKUP(B1359,[1]Crosswalk2010to2020!$I:$J,2,FALSE)</f>
        <v>52.0807</v>
      </c>
      <c r="D1359" s="10">
        <v>6207</v>
      </c>
      <c r="E1359">
        <f>IF(ISNUMBER(MATCH(D1359, [2]top_bds_ht_degrees!$F:$F, 0)), 1, 0)</f>
        <v>0</v>
      </c>
    </row>
    <row r="1360" spans="1:5">
      <c r="A1360" s="1" t="s">
        <v>1315</v>
      </c>
      <c r="B1360" s="6">
        <v>52.080800000000004</v>
      </c>
      <c r="C1360" s="6">
        <f>VLOOKUP(B1360,[1]Crosswalk2010to2020!$I:$J,2,FALSE)</f>
        <v>52.080800000000004</v>
      </c>
      <c r="D1360" s="10">
        <v>6207</v>
      </c>
      <c r="E1360">
        <f>IF(ISNUMBER(MATCH(D1360, [2]top_bds_ht_degrees!$F:$F, 0)), 1, 0)</f>
        <v>0</v>
      </c>
    </row>
    <row r="1361" spans="1:5">
      <c r="A1361" s="1" t="s">
        <v>1316</v>
      </c>
      <c r="B1361" s="6">
        <v>52.0809</v>
      </c>
      <c r="C1361" s="6">
        <f>VLOOKUP(B1361,[1]Crosswalk2010to2020!$I:$J,2,FALSE)</f>
        <v>52.0809</v>
      </c>
      <c r="D1361" s="10">
        <v>6207</v>
      </c>
      <c r="E1361">
        <f>IF(ISNUMBER(MATCH(D1361, [2]top_bds_ht_degrees!$F:$F, 0)), 1, 0)</f>
        <v>0</v>
      </c>
    </row>
    <row r="1362" spans="1:5">
      <c r="A1362" s="1" t="s">
        <v>1317</v>
      </c>
      <c r="B1362" s="6">
        <v>52.0899</v>
      </c>
      <c r="C1362" s="6">
        <f>VLOOKUP(B1362,[1]Crosswalk2010to2020!$I:$J,2,FALSE)</f>
        <v>52.0899</v>
      </c>
      <c r="D1362" s="10">
        <v>6207</v>
      </c>
      <c r="E1362">
        <f>IF(ISNUMBER(MATCH(D1362, [2]top_bds_ht_degrees!$F:$F, 0)), 1, 0)</f>
        <v>0</v>
      </c>
    </row>
    <row r="1363" spans="1:5">
      <c r="A1363" s="4" t="s">
        <v>1318</v>
      </c>
      <c r="B1363" s="6">
        <v>52.170099999999998</v>
      </c>
      <c r="C1363" s="6">
        <f>VLOOKUP(B1363,[1]Crosswalk2010to2020!$I:$J,2,FALSE)</f>
        <v>52.170099999999998</v>
      </c>
      <c r="D1363" s="10">
        <v>6207</v>
      </c>
      <c r="E1363">
        <f>IF(ISNUMBER(MATCH(D1363, [2]top_bds_ht_degrees!$F:$F, 0)), 1, 0)</f>
        <v>0</v>
      </c>
    </row>
    <row r="1364" spans="1:5">
      <c r="A1364" s="5" t="s">
        <v>1319</v>
      </c>
      <c r="B1364" s="6">
        <v>52</v>
      </c>
      <c r="C1364" s="6">
        <f>VLOOKUP(B1364,[1]Crosswalk2010to2020!$I:$J,2,FALSE)</f>
        <v>52</v>
      </c>
      <c r="D1364" s="11">
        <v>6208</v>
      </c>
      <c r="E1364">
        <f>IF(ISNUMBER(MATCH(D1364, [2]top_bds_ht_degrees!$F:$F, 0)), 1, 0)</f>
        <v>0</v>
      </c>
    </row>
    <row r="1365" spans="1:5">
      <c r="A1365" s="1" t="s">
        <v>1319</v>
      </c>
      <c r="B1365" s="6">
        <v>52.1402</v>
      </c>
      <c r="C1365" s="6">
        <f>VLOOKUP(B1365,[1]Crosswalk2010to2020!$I:$J,2,FALSE)</f>
        <v>52.1402</v>
      </c>
      <c r="D1365" s="10">
        <v>6208</v>
      </c>
      <c r="E1365">
        <f>IF(ISNUMBER(MATCH(D1365, [2]top_bds_ht_degrees!$F:$F, 0)), 1, 0)</f>
        <v>0</v>
      </c>
    </row>
    <row r="1366" spans="1:5">
      <c r="A1366" s="5" t="s">
        <v>1320</v>
      </c>
      <c r="B1366" s="6">
        <v>52</v>
      </c>
      <c r="C1366" s="6">
        <f>VLOOKUP(B1366,[1]Crosswalk2010to2020!$I:$J,2,FALSE)</f>
        <v>52</v>
      </c>
      <c r="D1366" s="11">
        <v>6209</v>
      </c>
      <c r="E1366">
        <f>IF(ISNUMBER(MATCH(D1366, [2]top_bds_ht_degrees!$F:$F, 0)), 1, 0)</f>
        <v>0</v>
      </c>
    </row>
    <row r="1367" spans="1:5">
      <c r="A1367" s="4" t="s">
        <v>1321</v>
      </c>
      <c r="B1367" s="6">
        <v>52.100099999999998</v>
      </c>
      <c r="C1367" s="6">
        <f>VLOOKUP(B1367,[1]Crosswalk2010to2020!$I:$J,2,FALSE)</f>
        <v>52.100099999999998</v>
      </c>
      <c r="D1367" s="10">
        <v>6209</v>
      </c>
      <c r="E1367">
        <f>IF(ISNUMBER(MATCH(D1367, [2]top_bds_ht_degrees!$F:$F, 0)), 1, 0)</f>
        <v>0</v>
      </c>
    </row>
    <row r="1368" spans="1:5">
      <c r="A1368" s="1" t="s">
        <v>1322</v>
      </c>
      <c r="B1368" s="6">
        <v>52.100200000000001</v>
      </c>
      <c r="C1368" s="6">
        <f>VLOOKUP(B1368,[1]Crosswalk2010to2020!$I:$J,2,FALSE)</f>
        <v>52.100200000000001</v>
      </c>
      <c r="D1368" s="10">
        <v>6209</v>
      </c>
      <c r="E1368">
        <f>IF(ISNUMBER(MATCH(D1368, [2]top_bds_ht_degrees!$F:$F, 0)), 1, 0)</f>
        <v>0</v>
      </c>
    </row>
    <row r="1369" spans="1:5">
      <c r="A1369" s="1" t="s">
        <v>1323</v>
      </c>
      <c r="B1369" s="6">
        <v>52.100299999999997</v>
      </c>
      <c r="C1369" s="6">
        <f>VLOOKUP(B1369,[1]Crosswalk2010to2020!$I:$J,2,FALSE)</f>
        <v>52.100299999999997</v>
      </c>
      <c r="D1369" s="10">
        <v>6209</v>
      </c>
      <c r="E1369">
        <f>IF(ISNUMBER(MATCH(D1369, [2]top_bds_ht_degrees!$F:$F, 0)), 1, 0)</f>
        <v>0</v>
      </c>
    </row>
    <row r="1370" spans="1:5">
      <c r="A1370" s="1" t="s">
        <v>1324</v>
      </c>
      <c r="B1370" s="6">
        <v>52.1004</v>
      </c>
      <c r="C1370" s="6">
        <f>VLOOKUP(B1370,[1]Crosswalk2010to2020!$I:$J,2,FALSE)</f>
        <v>52.1004</v>
      </c>
      <c r="D1370" s="10">
        <v>6209</v>
      </c>
      <c r="E1370">
        <f>IF(ISNUMBER(MATCH(D1370, [2]top_bds_ht_degrees!$F:$F, 0)), 1, 0)</f>
        <v>0</v>
      </c>
    </row>
    <row r="1371" spans="1:5">
      <c r="A1371" s="1" t="s">
        <v>1325</v>
      </c>
      <c r="B1371" s="6">
        <v>52.100499999999997</v>
      </c>
      <c r="C1371" s="6">
        <f>VLOOKUP(B1371,[1]Crosswalk2010to2020!$I:$J,2,FALSE)</f>
        <v>52.100499999999997</v>
      </c>
      <c r="D1371" s="10">
        <v>6209</v>
      </c>
      <c r="E1371">
        <f>IF(ISNUMBER(MATCH(D1371, [2]top_bds_ht_degrees!$F:$F, 0)), 1, 0)</f>
        <v>0</v>
      </c>
    </row>
    <row r="1372" spans="1:5">
      <c r="A1372" s="1" t="s">
        <v>1326</v>
      </c>
      <c r="B1372" s="6">
        <v>52.109900000000003</v>
      </c>
      <c r="C1372" s="6">
        <f>VLOOKUP(B1372,[1]Crosswalk2010to2020!$I:$J,2,FALSE)</f>
        <v>52.109900000000003</v>
      </c>
      <c r="D1372" s="10">
        <v>6209</v>
      </c>
      <c r="E1372">
        <f>IF(ISNUMBER(MATCH(D1372, [2]top_bds_ht_degrees!$F:$F, 0)), 1, 0)</f>
        <v>0</v>
      </c>
    </row>
    <row r="1373" spans="1:5">
      <c r="A1373" s="5" t="s">
        <v>1327</v>
      </c>
      <c r="B1373" s="6">
        <v>52</v>
      </c>
      <c r="C1373" s="6">
        <f>VLOOKUP(B1373,[1]Crosswalk2010to2020!$I:$J,2,FALSE)</f>
        <v>52</v>
      </c>
      <c r="D1373" s="11">
        <v>6210</v>
      </c>
      <c r="E1373">
        <f>IF(ISNUMBER(MATCH(D1373, [2]top_bds_ht_degrees!$F:$F, 0)), 1, 0)</f>
        <v>0</v>
      </c>
    </row>
    <row r="1374" spans="1:5">
      <c r="A1374" s="4" t="s">
        <v>1328</v>
      </c>
      <c r="B1374" s="6">
        <v>52.110100000000003</v>
      </c>
      <c r="C1374" s="6">
        <f>VLOOKUP(B1374,[1]Crosswalk2010to2020!$I:$J,2,FALSE)</f>
        <v>52.110100000000003</v>
      </c>
      <c r="D1374" s="10">
        <v>6210</v>
      </c>
      <c r="E1374">
        <f>IF(ISNUMBER(MATCH(D1374, [2]top_bds_ht_degrees!$F:$F, 0)), 1, 0)</f>
        <v>0</v>
      </c>
    </row>
    <row r="1375" spans="1:5">
      <c r="A1375" s="5" t="s">
        <v>1329</v>
      </c>
      <c r="B1375" s="6">
        <v>52</v>
      </c>
      <c r="C1375" s="6">
        <f>VLOOKUP(B1375,[1]Crosswalk2010to2020!$I:$J,2,FALSE)</f>
        <v>52</v>
      </c>
      <c r="D1375" s="11">
        <v>6211</v>
      </c>
      <c r="E1375">
        <f>IF(ISNUMBER(MATCH(D1375, [2]top_bds_ht_degrees!$F:$F, 0)), 1, 0)</f>
        <v>0</v>
      </c>
    </row>
    <row r="1376" spans="1:5">
      <c r="A1376" s="1" t="s">
        <v>1330</v>
      </c>
      <c r="B1376" s="6">
        <v>52.0901</v>
      </c>
      <c r="C1376" s="6">
        <f>VLOOKUP(B1376,[1]Crosswalk2010to2020!$I:$J,2,FALSE)</f>
        <v>52.0901</v>
      </c>
      <c r="D1376" s="10">
        <v>6211</v>
      </c>
      <c r="E1376">
        <f>IF(ISNUMBER(MATCH(D1376, [2]top_bds_ht_degrees!$F:$F, 0)), 1, 0)</f>
        <v>0</v>
      </c>
    </row>
    <row r="1377" spans="1:5">
      <c r="A1377" s="1" t="s">
        <v>1331</v>
      </c>
      <c r="B1377" s="6">
        <v>52.090299999999999</v>
      </c>
      <c r="C1377" s="6">
        <f>VLOOKUP(B1377,[1]Crosswalk2010to2020!$I:$J,2,FALSE)</f>
        <v>52.090299999999999</v>
      </c>
      <c r="D1377" s="10">
        <v>6211</v>
      </c>
      <c r="E1377">
        <f>IF(ISNUMBER(MATCH(D1377, [2]top_bds_ht_degrees!$F:$F, 0)), 1, 0)</f>
        <v>0</v>
      </c>
    </row>
    <row r="1378" spans="1:5">
      <c r="A1378" s="4" t="s">
        <v>1332</v>
      </c>
      <c r="B1378" s="6">
        <v>52.090400000000002</v>
      </c>
      <c r="C1378" s="6">
        <f>VLOOKUP(B1378,[1]Crosswalk2010to2020!$I:$J,2,FALSE)</f>
        <v>52.090400000000002</v>
      </c>
      <c r="D1378" s="10">
        <v>6211</v>
      </c>
      <c r="E1378">
        <f>IF(ISNUMBER(MATCH(D1378, [2]top_bds_ht_degrees!$F:$F, 0)), 1, 0)</f>
        <v>0</v>
      </c>
    </row>
    <row r="1379" spans="1:5">
      <c r="A1379" s="4" t="s">
        <v>1333</v>
      </c>
      <c r="B1379" s="6">
        <v>52.090499999999999</v>
      </c>
      <c r="C1379" s="6">
        <f>VLOOKUP(B1379,[1]Crosswalk2010to2020!$I:$J,2,FALSE)</f>
        <v>52.090499999999999</v>
      </c>
      <c r="D1379" s="10">
        <v>6211</v>
      </c>
      <c r="E1379">
        <f>IF(ISNUMBER(MATCH(D1379, [2]top_bds_ht_degrees!$F:$F, 0)), 1, 0)</f>
        <v>0</v>
      </c>
    </row>
    <row r="1380" spans="1:5">
      <c r="A1380" s="1" t="s">
        <v>1334</v>
      </c>
      <c r="B1380" s="6">
        <v>52.090600000000002</v>
      </c>
      <c r="C1380" s="6">
        <f>VLOOKUP(B1380,[1]Crosswalk2010to2020!$I:$J,2,FALSE)</f>
        <v>52.090600000000002</v>
      </c>
      <c r="D1380" s="10">
        <v>6211</v>
      </c>
      <c r="E1380">
        <f>IF(ISNUMBER(MATCH(D1380, [2]top_bds_ht_degrees!$F:$F, 0)), 1, 0)</f>
        <v>0</v>
      </c>
    </row>
    <row r="1381" spans="1:5">
      <c r="A1381" s="4" t="s">
        <v>1335</v>
      </c>
      <c r="B1381" s="6">
        <v>52.099899999999998</v>
      </c>
      <c r="C1381" s="6">
        <f>VLOOKUP(B1381,[1]Crosswalk2010to2020!$I:$J,2,FALSE)</f>
        <v>52.099899999999998</v>
      </c>
      <c r="D1381" s="10">
        <v>6211</v>
      </c>
      <c r="E1381">
        <f>IF(ISNUMBER(MATCH(D1381, [2]top_bds_ht_degrees!$F:$F, 0)), 1, 0)</f>
        <v>0</v>
      </c>
    </row>
    <row r="1382" spans="1:5">
      <c r="A1382" s="5" t="s">
        <v>1336</v>
      </c>
      <c r="B1382" s="6">
        <v>52</v>
      </c>
      <c r="C1382" s="6">
        <f>VLOOKUP(B1382,[1]Crosswalk2010to2020!$I:$J,2,FALSE)</f>
        <v>52</v>
      </c>
      <c r="D1382" s="11">
        <v>6212</v>
      </c>
      <c r="E1382">
        <f>IF(ISNUMBER(MATCH(D1382, [2]top_bds_ht_degrees!$F:$F, 0)), 1, 0)</f>
        <v>1</v>
      </c>
    </row>
    <row r="1383" spans="1:5">
      <c r="A1383" s="1" t="s">
        <v>1337</v>
      </c>
      <c r="B1383" s="6">
        <v>52.120100000000001</v>
      </c>
      <c r="C1383" s="6">
        <f>VLOOKUP(B1383,[1]Crosswalk2010to2020!$I:$J,2,FALSE)</f>
        <v>52.120100000000001</v>
      </c>
      <c r="D1383" s="10">
        <v>6212</v>
      </c>
      <c r="E1383">
        <f>IF(ISNUMBER(MATCH(D1383, [2]top_bds_ht_degrees!$F:$F, 0)), 1, 0)</f>
        <v>1</v>
      </c>
    </row>
    <row r="1384" spans="1:5">
      <c r="A1384" s="4" t="s">
        <v>1338</v>
      </c>
      <c r="B1384" s="6">
        <v>52.120600000000003</v>
      </c>
      <c r="C1384" s="6">
        <f>VLOOKUP(B1384,[1]Crosswalk2010to2020!$I:$J,2,FALSE)</f>
        <v>52.120600000000003</v>
      </c>
      <c r="D1384" s="10">
        <v>6212</v>
      </c>
      <c r="E1384">
        <f>IF(ISNUMBER(MATCH(D1384, [2]top_bds_ht_degrees!$F:$F, 0)), 1, 0)</f>
        <v>1</v>
      </c>
    </row>
    <row r="1385" spans="1:5">
      <c r="A1385" s="1" t="s">
        <v>1339</v>
      </c>
      <c r="B1385" s="6">
        <v>52.120699999999999</v>
      </c>
      <c r="C1385" s="6">
        <f>VLOOKUP(B1385,[1]Crosswalk2010to2020!$I:$J,2,FALSE)</f>
        <v>52.120699999999999</v>
      </c>
      <c r="D1385" s="10">
        <v>6212</v>
      </c>
      <c r="E1385">
        <f>IF(ISNUMBER(MATCH(D1385, [2]top_bds_ht_degrees!$F:$F, 0)), 1, 0)</f>
        <v>1</v>
      </c>
    </row>
    <row r="1386" spans="1:5">
      <c r="A1386" s="4" t="s">
        <v>1340</v>
      </c>
      <c r="B1386" s="6">
        <v>52.129899999999999</v>
      </c>
      <c r="C1386" s="6">
        <f>VLOOKUP(B1386,[1]Crosswalk2010to2020!$I:$J,2,FALSE)</f>
        <v>52.129899999999999</v>
      </c>
      <c r="D1386" s="10">
        <v>6212</v>
      </c>
      <c r="E1386">
        <f>IF(ISNUMBER(MATCH(D1386, [2]top_bds_ht_degrees!$F:$F, 0)), 1, 0)</f>
        <v>1</v>
      </c>
    </row>
    <row r="1387" spans="1:5">
      <c r="A1387" s="4" t="s">
        <v>1341</v>
      </c>
      <c r="B1387" s="6">
        <v>52.130099999999999</v>
      </c>
      <c r="C1387" s="6">
        <f>VLOOKUP(B1387,[1]Crosswalk2010to2020!$I:$J,2,FALSE)</f>
        <v>52.130099999999999</v>
      </c>
      <c r="D1387" s="10">
        <v>6212</v>
      </c>
      <c r="E1387">
        <f>IF(ISNUMBER(MATCH(D1387, [2]top_bds_ht_degrees!$F:$F, 0)), 1, 0)</f>
        <v>1</v>
      </c>
    </row>
    <row r="1388" spans="1:5">
      <c r="A1388" s="1" t="s">
        <v>1342</v>
      </c>
      <c r="B1388" s="6">
        <v>52.130200000000002</v>
      </c>
      <c r="C1388" s="6">
        <f>VLOOKUP(B1388,[1]Crosswalk2010to2020!$I:$J,2,FALSE)</f>
        <v>52.130200000000002</v>
      </c>
      <c r="D1388" s="10">
        <v>6212</v>
      </c>
      <c r="E1388">
        <f>IF(ISNUMBER(MATCH(D1388, [2]top_bds_ht_degrees!$F:$F, 0)), 1, 0)</f>
        <v>1</v>
      </c>
    </row>
    <row r="1389" spans="1:5">
      <c r="A1389" s="4" t="s">
        <v>1343</v>
      </c>
      <c r="B1389" s="6">
        <v>52.139899999999997</v>
      </c>
      <c r="C1389" s="6">
        <f>VLOOKUP(B1389,[1]Crosswalk2010to2020!$I:$J,2,FALSE)</f>
        <v>52.139899999999997</v>
      </c>
      <c r="D1389" s="10">
        <v>6212</v>
      </c>
      <c r="E1389">
        <f>IF(ISNUMBER(MATCH(D1389, [2]top_bds_ht_degrees!$F:$F, 0)), 1, 0)</f>
        <v>1</v>
      </c>
    </row>
    <row r="1390" spans="1:5">
      <c r="A1390" s="5" t="s">
        <v>1344</v>
      </c>
      <c r="B1390" s="6">
        <v>52</v>
      </c>
      <c r="C1390" s="6">
        <f>VLOOKUP(B1390,[1]Crosswalk2010to2020!$I:$J,2,FALSE)</f>
        <v>52</v>
      </c>
      <c r="D1390" s="11">
        <v>6299</v>
      </c>
      <c r="E1390">
        <f>IF(ISNUMBER(MATCH(D1390, [2]top_bds_ht_degrees!$F:$F, 0)), 1, 0)</f>
        <v>0</v>
      </c>
    </row>
    <row r="1391" spans="1:5">
      <c r="A1391" s="4" t="s">
        <v>1345</v>
      </c>
      <c r="B1391" s="6">
        <v>11.0601</v>
      </c>
      <c r="C1391" s="6">
        <f>VLOOKUP(B1391,[1]Crosswalk2010to2020!$I:$J,2,FALSE)</f>
        <v>11.0601</v>
      </c>
      <c r="D1391" s="10">
        <v>6299</v>
      </c>
      <c r="E1391">
        <f>IF(ISNUMBER(MATCH(D1391, [2]top_bds_ht_degrees!$F:$F, 0)), 1, 0)</f>
        <v>0</v>
      </c>
    </row>
    <row r="1392" spans="1:5">
      <c r="A1392" s="4" t="s">
        <v>1346</v>
      </c>
      <c r="B1392" s="6">
        <v>11.0602</v>
      </c>
      <c r="C1392" s="6">
        <f>VLOOKUP(B1392,[1]Crosswalk2010to2020!$I:$J,2,FALSE)</f>
        <v>11.0602</v>
      </c>
      <c r="D1392" s="10">
        <v>6299</v>
      </c>
      <c r="E1392">
        <f>IF(ISNUMBER(MATCH(D1392, [2]top_bds_ht_degrees!$F:$F, 0)), 1, 0)</f>
        <v>0</v>
      </c>
    </row>
    <row r="1393" spans="1:5">
      <c r="A1393" s="4" t="s">
        <v>1347</v>
      </c>
      <c r="B1393" s="6">
        <v>11.0601</v>
      </c>
      <c r="C1393" s="6">
        <f>VLOOKUP(B1393,[1]Crosswalk2010to2020!$I:$J,2,FALSE)</f>
        <v>11.0601</v>
      </c>
      <c r="D1393" s="10">
        <v>6299</v>
      </c>
      <c r="E1393">
        <f>IF(ISNUMBER(MATCH(D1393, [2]top_bds_ht_degrees!$F:$F, 0)), 1, 0)</f>
        <v>0</v>
      </c>
    </row>
    <row r="1394" spans="1:5">
      <c r="A1394" s="1" t="s">
        <v>1348</v>
      </c>
      <c r="B1394" s="6">
        <v>52.040100000000002</v>
      </c>
      <c r="C1394" s="6">
        <f>VLOOKUP(B1394,[1]Crosswalk2010to2020!$I:$J,2,FALSE)</f>
        <v>52.040100000000002</v>
      </c>
      <c r="D1394" s="10">
        <v>6299</v>
      </c>
      <c r="E1394">
        <f>IF(ISNUMBER(MATCH(D1394, [2]top_bds_ht_degrees!$F:$F, 0)), 1, 0)</f>
        <v>0</v>
      </c>
    </row>
    <row r="1395" spans="1:5">
      <c r="A1395" s="4" t="s">
        <v>1349</v>
      </c>
      <c r="B1395" s="6">
        <v>52.040199999999999</v>
      </c>
      <c r="C1395" s="6">
        <f>VLOOKUP(B1395,[1]Crosswalk2010to2020!$I:$J,2,FALSE)</f>
        <v>52.040199999999999</v>
      </c>
      <c r="D1395" s="10">
        <v>6299</v>
      </c>
      <c r="E1395">
        <f>IF(ISNUMBER(MATCH(D1395, [2]top_bds_ht_degrees!$F:$F, 0)), 1, 0)</f>
        <v>0</v>
      </c>
    </row>
    <row r="1396" spans="1:5">
      <c r="A1396" s="1" t="s">
        <v>1350</v>
      </c>
      <c r="B1396" s="6">
        <v>52.040599999999998</v>
      </c>
      <c r="C1396" s="6">
        <f>VLOOKUP(B1396,[1]Crosswalk2010to2020!$I:$J,2,FALSE)</f>
        <v>52.040599999999998</v>
      </c>
      <c r="D1396" s="10">
        <v>6299</v>
      </c>
      <c r="E1396">
        <f>IF(ISNUMBER(MATCH(D1396, [2]top_bds_ht_degrees!$F:$F, 0)), 1, 0)</f>
        <v>0</v>
      </c>
    </row>
    <row r="1397" spans="1:5">
      <c r="A1397" s="4" t="s">
        <v>1351</v>
      </c>
      <c r="B1397" s="6">
        <v>52.040700000000001</v>
      </c>
      <c r="C1397" s="6">
        <f>VLOOKUP(B1397,[1]Crosswalk2010to2020!$I:$J,2,FALSE)</f>
        <v>52.040700000000001</v>
      </c>
      <c r="D1397" s="10">
        <v>6299</v>
      </c>
      <c r="E1397">
        <f>IF(ISNUMBER(MATCH(D1397, [2]top_bds_ht_degrees!$F:$F, 0)), 1, 0)</f>
        <v>0</v>
      </c>
    </row>
    <row r="1398" spans="1:5">
      <c r="A1398" s="4" t="s">
        <v>1352</v>
      </c>
      <c r="B1398" s="6">
        <v>52.040799999999997</v>
      </c>
      <c r="C1398" s="6">
        <f>VLOOKUP(B1398,[1]Crosswalk2010to2020!$I:$J,2,FALSE)</f>
        <v>52.040799999999997</v>
      </c>
      <c r="D1398" s="10">
        <v>6299</v>
      </c>
      <c r="E1398">
        <f>IF(ISNUMBER(MATCH(D1398, [2]top_bds_ht_degrees!$F:$F, 0)), 1, 0)</f>
        <v>0</v>
      </c>
    </row>
    <row r="1399" spans="1:5">
      <c r="A1399" s="1" t="s">
        <v>1353</v>
      </c>
      <c r="B1399" s="6">
        <v>52.040900000000001</v>
      </c>
      <c r="C1399" s="6">
        <f>VLOOKUP(B1399,[1]Crosswalk2010to2020!$I:$J,2,FALSE)</f>
        <v>52.040900000000001</v>
      </c>
      <c r="D1399" s="10">
        <v>6299</v>
      </c>
      <c r="E1399">
        <f>IF(ISNUMBER(MATCH(D1399, [2]top_bds_ht_degrees!$F:$F, 0)), 1, 0)</f>
        <v>0</v>
      </c>
    </row>
    <row r="1400" spans="1:5">
      <c r="A1400" s="1" t="s">
        <v>1354</v>
      </c>
      <c r="B1400" s="6">
        <v>52.040999999999997</v>
      </c>
      <c r="C1400" s="6">
        <f>VLOOKUP(B1400,[1]Crosswalk2010to2020!$I:$J,2,FALSE)</f>
        <v>52.040999999999997</v>
      </c>
      <c r="D1400" s="10">
        <v>6299</v>
      </c>
      <c r="E1400">
        <f>IF(ISNUMBER(MATCH(D1400, [2]top_bds_ht_degrees!$F:$F, 0)), 1, 0)</f>
        <v>0</v>
      </c>
    </row>
    <row r="1401" spans="1:5">
      <c r="A1401" s="4" t="s">
        <v>1355</v>
      </c>
      <c r="B1401" s="6">
        <v>52.0411</v>
      </c>
      <c r="C1401" s="6">
        <f>VLOOKUP(B1401,[1]Crosswalk2010to2020!$I:$J,2,FALSE)</f>
        <v>52.0411</v>
      </c>
      <c r="D1401" s="10">
        <v>6299</v>
      </c>
      <c r="E1401">
        <f>IF(ISNUMBER(MATCH(D1401, [2]top_bds_ht_degrees!$F:$F, 0)), 1, 0)</f>
        <v>0</v>
      </c>
    </row>
    <row r="1402" spans="1:5">
      <c r="A1402" s="1" t="s">
        <v>1356</v>
      </c>
      <c r="B1402" s="6">
        <v>52.049900000000001</v>
      </c>
      <c r="C1402" s="6">
        <f>VLOOKUP(B1402,[1]Crosswalk2010to2020!$I:$J,2,FALSE)</f>
        <v>52.049900000000001</v>
      </c>
      <c r="D1402" s="10">
        <v>6299</v>
      </c>
      <c r="E1402">
        <f>IF(ISNUMBER(MATCH(D1402, [2]top_bds_ht_degrees!$F:$F, 0)), 1, 0)</f>
        <v>0</v>
      </c>
    </row>
    <row r="1403" spans="1:5">
      <c r="A1403" s="1" t="s">
        <v>1357</v>
      </c>
      <c r="B1403" s="6">
        <v>52.0501</v>
      </c>
      <c r="C1403" s="6">
        <f>VLOOKUP(B1403,[1]Crosswalk2010to2020!$I:$J,2,FALSE)</f>
        <v>52.0501</v>
      </c>
      <c r="D1403" s="10">
        <v>6299</v>
      </c>
      <c r="E1403">
        <f>IF(ISNUMBER(MATCH(D1403, [2]top_bds_ht_degrees!$F:$F, 0)), 1, 0)</f>
        <v>0</v>
      </c>
    </row>
    <row r="1404" spans="1:5">
      <c r="A1404" s="1" t="s">
        <v>1358</v>
      </c>
      <c r="B1404" s="6">
        <v>52.070099999999996</v>
      </c>
      <c r="C1404" s="6">
        <f>VLOOKUP(B1404,[1]Crosswalk2010to2020!$I:$J,2,FALSE)</f>
        <v>52.070099999999996</v>
      </c>
      <c r="D1404" s="10">
        <v>6299</v>
      </c>
      <c r="E1404">
        <f>IF(ISNUMBER(MATCH(D1404, [2]top_bds_ht_degrees!$F:$F, 0)), 1, 0)</f>
        <v>0</v>
      </c>
    </row>
    <row r="1405" spans="1:5">
      <c r="A1405" s="1" t="s">
        <v>1359</v>
      </c>
      <c r="B1405" s="6">
        <v>52.0702</v>
      </c>
      <c r="C1405" s="6">
        <f>VLOOKUP(B1405,[1]Crosswalk2010to2020!$I:$J,2,FALSE)</f>
        <v>52.0702</v>
      </c>
      <c r="D1405" s="10">
        <v>6299</v>
      </c>
      <c r="E1405">
        <f>IF(ISNUMBER(MATCH(D1405, [2]top_bds_ht_degrees!$F:$F, 0)), 1, 0)</f>
        <v>0</v>
      </c>
    </row>
    <row r="1406" spans="1:5">
      <c r="A1406" s="1" t="s">
        <v>1360</v>
      </c>
      <c r="B1406" s="6">
        <v>52.070300000000003</v>
      </c>
      <c r="C1406" s="6">
        <f>VLOOKUP(B1406,[1]Crosswalk2010to2020!$I:$J,2,FALSE)</f>
        <v>52.070300000000003</v>
      </c>
      <c r="D1406" s="10">
        <v>6299</v>
      </c>
      <c r="E1406">
        <f>IF(ISNUMBER(MATCH(D1406, [2]top_bds_ht_degrees!$F:$F, 0)), 1, 0)</f>
        <v>0</v>
      </c>
    </row>
    <row r="1407" spans="1:5">
      <c r="A1407" s="1" t="s">
        <v>1361</v>
      </c>
      <c r="B1407" s="6">
        <v>52.079900000000002</v>
      </c>
      <c r="C1407" s="6">
        <f>VLOOKUP(B1407,[1]Crosswalk2010to2020!$I:$J,2,FALSE)</f>
        <v>52.079900000000002</v>
      </c>
      <c r="D1407" s="10">
        <v>6299</v>
      </c>
      <c r="E1407">
        <f>IF(ISNUMBER(MATCH(D1407, [2]top_bds_ht_degrees!$F:$F, 0)), 1, 0)</f>
        <v>0</v>
      </c>
    </row>
    <row r="1408" spans="1:5">
      <c r="A1408" s="1" t="s">
        <v>1362</v>
      </c>
      <c r="B1408" s="6">
        <v>52.150100000000002</v>
      </c>
      <c r="C1408" s="6">
        <f>VLOOKUP(B1408,[1]Crosswalk2010to2020!$I:$J,2,FALSE)</f>
        <v>52.150100000000002</v>
      </c>
      <c r="D1408" s="10">
        <v>6299</v>
      </c>
      <c r="E1408">
        <f>IF(ISNUMBER(MATCH(D1408, [2]top_bds_ht_degrees!$F:$F, 0)), 1, 0)</f>
        <v>0</v>
      </c>
    </row>
    <row r="1409" spans="1:5">
      <c r="A1409" s="1" t="s">
        <v>1363</v>
      </c>
      <c r="B1409" s="6">
        <v>52.1601</v>
      </c>
      <c r="C1409" s="6">
        <f>VLOOKUP(B1409,[1]Crosswalk2010to2020!$I:$J,2,FALSE)</f>
        <v>52.1601</v>
      </c>
      <c r="D1409" s="10">
        <v>6299</v>
      </c>
      <c r="E1409">
        <f>IF(ISNUMBER(MATCH(D1409, [2]top_bds_ht_degrees!$F:$F, 0)), 1, 0)</f>
        <v>0</v>
      </c>
    </row>
    <row r="1410" spans="1:5">
      <c r="A1410" s="1" t="s">
        <v>1364</v>
      </c>
      <c r="B1410" s="6">
        <v>52.200099999999999</v>
      </c>
      <c r="C1410" s="6">
        <f>VLOOKUP(B1410,[1]Crosswalk2010to2020!$I:$J,2,FALSE)</f>
        <v>52.200099999999999</v>
      </c>
      <c r="D1410" s="10">
        <v>6299</v>
      </c>
      <c r="E1410">
        <f>IF(ISNUMBER(MATCH(D1410, [2]top_bds_ht_degrees!$F:$F, 0)), 1, 0)</f>
        <v>0</v>
      </c>
    </row>
    <row r="1411" spans="1:5">
      <c r="A1411" s="1" t="s">
        <v>1365</v>
      </c>
      <c r="B1411" s="6">
        <v>52.999899999999997</v>
      </c>
      <c r="C1411" s="6">
        <f>VLOOKUP(B1411,[1]Crosswalk2010to2020!$I:$J,2,FALSE)</f>
        <v>52.999899999999997</v>
      </c>
      <c r="D1411" s="10">
        <v>6299</v>
      </c>
      <c r="E1411">
        <f>IF(ISNUMBER(MATCH(D1411, [2]top_bds_ht_degrees!$F:$F, 0)), 1, 0)</f>
        <v>0</v>
      </c>
    </row>
    <row r="1412" spans="1:5">
      <c r="A1412" s="5" t="s">
        <v>1366</v>
      </c>
      <c r="B1412" s="6">
        <v>53</v>
      </c>
      <c r="C1412" s="6">
        <f>VLOOKUP(B1412,[1]Crosswalk2010to2020!$I:$J,2,FALSE)</f>
        <v>53</v>
      </c>
      <c r="D1412" s="11">
        <v>6301</v>
      </c>
      <c r="E1412">
        <f>IF(ISNUMBER(MATCH(D1412, [2]top_bds_ht_degrees!$F:$F, 0)), 1, 0)</f>
        <v>0</v>
      </c>
    </row>
    <row r="1413" spans="1:5">
      <c r="A1413" s="5" t="s">
        <v>1367</v>
      </c>
      <c r="B1413" s="6">
        <v>54</v>
      </c>
      <c r="C1413" s="6">
        <f>VLOOKUP(B1413,[1]Crosswalk2010to2020!$I:$J,2,FALSE)</f>
        <v>54</v>
      </c>
      <c r="D1413" s="11">
        <v>6401</v>
      </c>
      <c r="E1413">
        <f>IF(ISNUMBER(MATCH(D1413, [2]top_bds_ht_degrees!$F:$F, 0)), 1, 0)</f>
        <v>0</v>
      </c>
    </row>
    <row r="1414" spans="1:5">
      <c r="A1414" s="4" t="s">
        <v>1367</v>
      </c>
      <c r="B1414" s="6">
        <v>54.010399999999997</v>
      </c>
      <c r="C1414" s="6">
        <f>VLOOKUP(B1414,[1]Crosswalk2010to2020!$I:$J,2,FALSE)</f>
        <v>54.010399999999997</v>
      </c>
      <c r="D1414" s="10">
        <v>6401</v>
      </c>
      <c r="E1414">
        <f>IF(ISNUMBER(MATCH(D1414, [2]top_bds_ht_degrees!$F:$F, 0)), 1, 0)</f>
        <v>0</v>
      </c>
    </row>
    <row r="1415" spans="1:5">
      <c r="A1415" s="5" t="s">
        <v>1368</v>
      </c>
      <c r="B1415" s="6">
        <v>54</v>
      </c>
      <c r="C1415" s="6">
        <f>VLOOKUP(B1415,[1]Crosswalk2010to2020!$I:$J,2,FALSE)</f>
        <v>54</v>
      </c>
      <c r="D1415" s="11">
        <v>6402</v>
      </c>
      <c r="E1415">
        <f>IF(ISNUMBER(MATCH(D1415, [2]top_bds_ht_degrees!$F:$F, 0)), 1, 0)</f>
        <v>0</v>
      </c>
    </row>
    <row r="1416" spans="1:5">
      <c r="A1416" s="4" t="s">
        <v>1369</v>
      </c>
      <c r="B1416" s="6">
        <v>54.010100000000001</v>
      </c>
      <c r="C1416" s="6">
        <f>VLOOKUP(B1416,[1]Crosswalk2010to2020!$I:$J,2,FALSE)</f>
        <v>54.010100000000001</v>
      </c>
      <c r="D1416" s="10">
        <v>6402</v>
      </c>
      <c r="E1416">
        <f>IF(ISNUMBER(MATCH(D1416, [2]top_bds_ht_degrees!$F:$F, 0)), 1, 0)</f>
        <v>0</v>
      </c>
    </row>
    <row r="1417" spans="1:5">
      <c r="A1417" s="4" t="s">
        <v>1370</v>
      </c>
      <c r="B1417" s="6">
        <v>54.010300000000001</v>
      </c>
      <c r="C1417" s="6">
        <f>VLOOKUP(B1417,[1]Crosswalk2010to2020!$I:$J,2,FALSE)</f>
        <v>54.010300000000001</v>
      </c>
      <c r="D1417" s="10">
        <v>6402</v>
      </c>
      <c r="E1417">
        <f>IF(ISNUMBER(MATCH(D1417, [2]top_bds_ht_degrees!$F:$F, 0)), 1, 0)</f>
        <v>0</v>
      </c>
    </row>
    <row r="1418" spans="1:5">
      <c r="A1418" s="4" t="s">
        <v>1371</v>
      </c>
      <c r="B1418" s="6">
        <v>54.0105</v>
      </c>
      <c r="C1418" s="6">
        <f>VLOOKUP(B1418,[1]Crosswalk2010to2020!$I:$J,2,FALSE)</f>
        <v>54.0105</v>
      </c>
      <c r="D1418" s="10">
        <v>6402</v>
      </c>
      <c r="E1418">
        <f>IF(ISNUMBER(MATCH(D1418, [2]top_bds_ht_degrees!$F:$F, 0)), 1, 0)</f>
        <v>0</v>
      </c>
    </row>
    <row r="1419" spans="1:5">
      <c r="A1419" s="4" t="s">
        <v>1372</v>
      </c>
      <c r="B1419" s="6">
        <v>54.010599999999997</v>
      </c>
      <c r="C1419" s="6">
        <f>VLOOKUP(B1419,[1]Crosswalk2010to2020!$I:$J,2,FALSE)</f>
        <v>54.010599999999997</v>
      </c>
      <c r="D1419" s="10">
        <v>6402</v>
      </c>
      <c r="E1419">
        <f>IF(ISNUMBER(MATCH(D1419, [2]top_bds_ht_degrees!$F:$F, 0)), 1, 0)</f>
        <v>0</v>
      </c>
    </row>
    <row r="1420" spans="1:5">
      <c r="A1420" s="4" t="s">
        <v>1373</v>
      </c>
      <c r="B1420" s="6">
        <v>54.0107</v>
      </c>
      <c r="C1420" s="6">
        <f>VLOOKUP(B1420,[1]Crosswalk2010to2020!$I:$J,2,FALSE)</f>
        <v>54.0107</v>
      </c>
      <c r="D1420" s="10">
        <v>6402</v>
      </c>
      <c r="E1420">
        <f>IF(ISNUMBER(MATCH(D1420, [2]top_bds_ht_degrees!$F:$F, 0)), 1, 0)</f>
        <v>0</v>
      </c>
    </row>
    <row r="1421" spans="1:5">
      <c r="A1421" s="4" t="s">
        <v>1374</v>
      </c>
      <c r="B1421" s="6">
        <v>54.0199</v>
      </c>
      <c r="C1421" s="6">
        <f>VLOOKUP(B1421,[1]Crosswalk2010to2020!$I:$J,2,FALSE)</f>
        <v>54.0199</v>
      </c>
      <c r="D1421" s="10">
        <v>6402</v>
      </c>
      <c r="E1421">
        <f>IF(ISNUMBER(MATCH(D1421, [2]top_bds_ht_degrees!$F:$F, 0)), 1, 0)</f>
        <v>0</v>
      </c>
    </row>
    <row r="1422" spans="1:5">
      <c r="A1422" s="5" t="s">
        <v>1375</v>
      </c>
      <c r="B1422" s="6">
        <v>54</v>
      </c>
      <c r="C1422" s="6">
        <f>VLOOKUP(B1422,[1]Crosswalk2010to2020!$I:$J,2,FALSE)</f>
        <v>54</v>
      </c>
      <c r="D1422" s="11">
        <v>6403</v>
      </c>
      <c r="E1422">
        <f>IF(ISNUMBER(MATCH(D1422, [2]top_bds_ht_degrees!$F:$F, 0)), 1, 0)</f>
        <v>0</v>
      </c>
    </row>
    <row r="1423" spans="1:5">
      <c r="A1423" s="4" t="s">
        <v>1376</v>
      </c>
      <c r="B1423" s="6">
        <v>54.010199999999998</v>
      </c>
      <c r="C1423" s="6">
        <f>VLOOKUP(B1423,[1]Crosswalk2010to2020!$I:$J,2,FALSE)</f>
        <v>54.010199999999998</v>
      </c>
      <c r="D1423" s="10">
        <v>6403</v>
      </c>
      <c r="E1423">
        <f>IF(ISNUMBER(MATCH(D1423, [2]top_bds_ht_degrees!$F:$F, 0)), 1, 0)</f>
        <v>0</v>
      </c>
    </row>
    <row r="1424" spans="1:5">
      <c r="A1424" s="5" t="s">
        <v>1377</v>
      </c>
      <c r="B1424" s="6">
        <v>60</v>
      </c>
      <c r="C1424" s="6">
        <f>VLOOKUP(B1424,[1]Crosswalk2010to2020!$I:$J,2,FALSE)</f>
        <v>60</v>
      </c>
      <c r="D1424" s="11">
        <v>7001</v>
      </c>
      <c r="E1424">
        <f>IF(ISNUMBER(MATCH(D1424, [2]top_bds_ht_degrees!$F:$F, 0)), 1, 0)</f>
        <v>0</v>
      </c>
    </row>
    <row r="1425" spans="1:5">
      <c r="A1425" s="4" t="s">
        <v>1378</v>
      </c>
      <c r="B1425" s="6">
        <v>60.010100000000001</v>
      </c>
      <c r="C1425" s="6">
        <f>VLOOKUP(B1425,[1]Crosswalk2010to2020!$I:$J,2,FALSE)</f>
        <v>60.010100000000001</v>
      </c>
      <c r="D1425" s="10">
        <v>7001</v>
      </c>
      <c r="E1425">
        <f>IF(ISNUMBER(MATCH(D1425, [2]top_bds_ht_degrees!$F:$F, 0)), 1, 0)</f>
        <v>0</v>
      </c>
    </row>
    <row r="1426" spans="1:5">
      <c r="A1426" s="4" t="s">
        <v>1379</v>
      </c>
      <c r="B1426" s="6">
        <v>60.010199999999998</v>
      </c>
      <c r="C1426" s="6">
        <f>VLOOKUP(B1426,[1]Crosswalk2010to2020!$I:$J,2,FALSE)</f>
        <v>60.010199999999998</v>
      </c>
      <c r="D1426" s="10">
        <v>7001</v>
      </c>
      <c r="E1426">
        <f>IF(ISNUMBER(MATCH(D1426, [2]top_bds_ht_degrees!$F:$F, 0)), 1, 0)</f>
        <v>0</v>
      </c>
    </row>
    <row r="1427" spans="1:5">
      <c r="A1427" s="4" t="s">
        <v>1380</v>
      </c>
      <c r="B1427" s="6">
        <v>60.010300000000001</v>
      </c>
      <c r="C1427" s="6">
        <f>VLOOKUP(B1427,[1]Crosswalk2010to2020!$I:$J,2,FALSE)</f>
        <v>60.010300000000001</v>
      </c>
      <c r="D1427" s="10">
        <v>7001</v>
      </c>
      <c r="E1427">
        <f>IF(ISNUMBER(MATCH(D1427, [2]top_bds_ht_degrees!$F:$F, 0)), 1, 0)</f>
        <v>0</v>
      </c>
    </row>
    <row r="1428" spans="1:5">
      <c r="A1428" s="4" t="s">
        <v>1381</v>
      </c>
      <c r="B1428" s="6">
        <v>60.010399999999997</v>
      </c>
      <c r="C1428" s="6">
        <f>VLOOKUP(B1428,[1]Crosswalk2010to2020!$I:$J,2,FALSE)</f>
        <v>60.010399999999997</v>
      </c>
      <c r="D1428" s="10">
        <v>7001</v>
      </c>
      <c r="E1428">
        <f>IF(ISNUMBER(MATCH(D1428, [2]top_bds_ht_degrees!$F:$F, 0)), 1, 0)</f>
        <v>0</v>
      </c>
    </row>
    <row r="1429" spans="1:5">
      <c r="A1429" s="4" t="s">
        <v>1382</v>
      </c>
      <c r="B1429" s="6">
        <v>60.0105</v>
      </c>
      <c r="C1429" s="6">
        <f>VLOOKUP(B1429,[1]Crosswalk2010to2020!$I:$J,2,FALSE)</f>
        <v>60.0105</v>
      </c>
      <c r="D1429" s="10">
        <v>7001</v>
      </c>
      <c r="E1429">
        <f>IF(ISNUMBER(MATCH(D1429, [2]top_bds_ht_degrees!$F:$F, 0)), 1, 0)</f>
        <v>0</v>
      </c>
    </row>
    <row r="1430" spans="1:5">
      <c r="A1430" s="4" t="s">
        <v>1383</v>
      </c>
      <c r="B1430" s="6">
        <v>60.010599999999997</v>
      </c>
      <c r="C1430" s="6">
        <f>VLOOKUP(B1430,[1]Crosswalk2010to2020!$I:$J,2,FALSE)</f>
        <v>60.010599999999997</v>
      </c>
      <c r="D1430" s="10">
        <v>7001</v>
      </c>
      <c r="E1430">
        <f>IF(ISNUMBER(MATCH(D1430, [2]top_bds_ht_degrees!$F:$F, 0)), 1, 0)</f>
        <v>0</v>
      </c>
    </row>
    <row r="1431" spans="1:5">
      <c r="A1431" s="4" t="s">
        <v>1384</v>
      </c>
      <c r="B1431" s="6">
        <v>60.0107</v>
      </c>
      <c r="C1431" s="6">
        <f>VLOOKUP(B1431,[1]Crosswalk2010to2020!$I:$J,2,FALSE)</f>
        <v>60.0107</v>
      </c>
      <c r="D1431" s="10">
        <v>7001</v>
      </c>
      <c r="E1431">
        <f>IF(ISNUMBER(MATCH(D1431, [2]top_bds_ht_degrees!$F:$F, 0)), 1, 0)</f>
        <v>0</v>
      </c>
    </row>
    <row r="1432" spans="1:5">
      <c r="A1432" s="4" t="s">
        <v>1385</v>
      </c>
      <c r="B1432" s="6">
        <v>60.010800000000003</v>
      </c>
      <c r="C1432" s="6">
        <f>VLOOKUP(B1432,[1]Crosswalk2010to2020!$I:$J,2,FALSE)</f>
        <v>60.010800000000003</v>
      </c>
      <c r="D1432" s="10">
        <v>7001</v>
      </c>
      <c r="E1432">
        <f>IF(ISNUMBER(MATCH(D1432, [2]top_bds_ht_degrees!$F:$F, 0)), 1, 0)</f>
        <v>0</v>
      </c>
    </row>
    <row r="1433" spans="1:5">
      <c r="A1433" s="4" t="s">
        <v>1386</v>
      </c>
      <c r="B1433" s="6">
        <v>60.0199</v>
      </c>
      <c r="C1433" s="6">
        <f>VLOOKUP(B1433,[1]Crosswalk2010to2020!$I:$J,2,FALSE)</f>
        <v>60.0199</v>
      </c>
      <c r="D1433" s="10">
        <v>7001</v>
      </c>
      <c r="E1433">
        <f>IF(ISNUMBER(MATCH(D1433, [2]top_bds_ht_degrees!$F:$F, 0)), 1, 0)</f>
        <v>0</v>
      </c>
    </row>
    <row r="1434" spans="1:5">
      <c r="A1434" s="4" t="s">
        <v>1387</v>
      </c>
      <c r="B1434" s="6">
        <v>60.020099999999999</v>
      </c>
      <c r="C1434" s="6" t="e">
        <f>VLOOKUP(B1434,[1]Crosswalk2010to2020!$I:$J,2,FALSE)</f>
        <v>#N/A</v>
      </c>
      <c r="D1434" s="10">
        <v>7001</v>
      </c>
      <c r="E1434">
        <f>IF(ISNUMBER(MATCH(D1434, [2]top_bds_ht_degrees!$F:$F, 0)), 1, 0)</f>
        <v>0</v>
      </c>
    </row>
    <row r="1435" spans="1:5">
      <c r="A1435" s="4" t="s">
        <v>1388</v>
      </c>
      <c r="B1435" s="6">
        <v>60.020200000000003</v>
      </c>
      <c r="C1435" s="6" t="e">
        <f>VLOOKUP(B1435,[1]Crosswalk2010to2020!$I:$J,2,FALSE)</f>
        <v>#N/A</v>
      </c>
      <c r="D1435" s="10">
        <v>7001</v>
      </c>
      <c r="E1435">
        <f>IF(ISNUMBER(MATCH(D1435, [2]top_bds_ht_degrees!$F:$F, 0)), 1, 0)</f>
        <v>0</v>
      </c>
    </row>
    <row r="1436" spans="1:5">
      <c r="A1436" s="4" t="s">
        <v>1389</v>
      </c>
      <c r="B1436" s="6">
        <v>60.020299999999999</v>
      </c>
      <c r="C1436" s="6" t="e">
        <f>VLOOKUP(B1436,[1]Crosswalk2010to2020!$I:$J,2,FALSE)</f>
        <v>#N/A</v>
      </c>
      <c r="D1436" s="10">
        <v>7001</v>
      </c>
      <c r="E1436">
        <f>IF(ISNUMBER(MATCH(D1436, [2]top_bds_ht_degrees!$F:$F, 0)), 1, 0)</f>
        <v>0</v>
      </c>
    </row>
    <row r="1437" spans="1:5">
      <c r="A1437" s="4" t="s">
        <v>1390</v>
      </c>
      <c r="B1437" s="6">
        <v>60.020400000000002</v>
      </c>
      <c r="C1437" s="6" t="e">
        <f>VLOOKUP(B1437,[1]Crosswalk2010to2020!$I:$J,2,FALSE)</f>
        <v>#N/A</v>
      </c>
      <c r="D1437" s="10">
        <v>7001</v>
      </c>
      <c r="E1437">
        <f>IF(ISNUMBER(MATCH(D1437, [2]top_bds_ht_degrees!$F:$F, 0)), 1, 0)</f>
        <v>0</v>
      </c>
    </row>
    <row r="1438" spans="1:5">
      <c r="A1438" s="4" t="s">
        <v>1391</v>
      </c>
      <c r="B1438" s="6">
        <v>60.020499999999998</v>
      </c>
      <c r="C1438" s="6" t="e">
        <f>VLOOKUP(B1438,[1]Crosswalk2010to2020!$I:$J,2,FALSE)</f>
        <v>#N/A</v>
      </c>
      <c r="D1438" s="10">
        <v>7001</v>
      </c>
      <c r="E1438">
        <f>IF(ISNUMBER(MATCH(D1438, [2]top_bds_ht_degrees!$F:$F, 0)), 1, 0)</f>
        <v>0</v>
      </c>
    </row>
    <row r="1439" spans="1:5">
      <c r="A1439" s="4" t="s">
        <v>1392</v>
      </c>
      <c r="B1439" s="6">
        <v>60.020600000000002</v>
      </c>
      <c r="C1439" s="6" t="e">
        <f>VLOOKUP(B1439,[1]Crosswalk2010to2020!$I:$J,2,FALSE)</f>
        <v>#N/A</v>
      </c>
      <c r="D1439" s="10">
        <v>7001</v>
      </c>
      <c r="E1439">
        <f>IF(ISNUMBER(MATCH(D1439, [2]top_bds_ht_degrees!$F:$F, 0)), 1, 0)</f>
        <v>0</v>
      </c>
    </row>
    <row r="1440" spans="1:5">
      <c r="A1440" s="4" t="s">
        <v>1393</v>
      </c>
      <c r="B1440" s="6">
        <v>60.020699999999998</v>
      </c>
      <c r="C1440" s="6" t="e">
        <f>VLOOKUP(B1440,[1]Crosswalk2010to2020!$I:$J,2,FALSE)</f>
        <v>#N/A</v>
      </c>
      <c r="D1440" s="10">
        <v>7001</v>
      </c>
      <c r="E1440">
        <f>IF(ISNUMBER(MATCH(D1440, [2]top_bds_ht_degrees!$F:$F, 0)), 1, 0)</f>
        <v>0</v>
      </c>
    </row>
    <row r="1441" spans="1:5">
      <c r="A1441" s="4" t="s">
        <v>1394</v>
      </c>
      <c r="B1441" s="6">
        <v>60.020800000000001</v>
      </c>
      <c r="C1441" s="6" t="e">
        <f>VLOOKUP(B1441,[1]Crosswalk2010to2020!$I:$J,2,FALSE)</f>
        <v>#N/A</v>
      </c>
      <c r="D1441" s="10">
        <v>7001</v>
      </c>
      <c r="E1441">
        <f>IF(ISNUMBER(MATCH(D1441, [2]top_bds_ht_degrees!$F:$F, 0)), 1, 0)</f>
        <v>0</v>
      </c>
    </row>
    <row r="1442" spans="1:5">
      <c r="A1442" s="4" t="s">
        <v>1395</v>
      </c>
      <c r="B1442" s="6">
        <v>60.020899999999997</v>
      </c>
      <c r="C1442" s="6" t="e">
        <f>VLOOKUP(B1442,[1]Crosswalk2010to2020!$I:$J,2,FALSE)</f>
        <v>#N/A</v>
      </c>
      <c r="D1442" s="10">
        <v>7001</v>
      </c>
      <c r="E1442">
        <f>IF(ISNUMBER(MATCH(D1442, [2]top_bds_ht_degrees!$F:$F, 0)), 1, 0)</f>
        <v>0</v>
      </c>
    </row>
    <row r="1443" spans="1:5">
      <c r="A1443" s="4" t="s">
        <v>1396</v>
      </c>
      <c r="B1443" s="6">
        <v>60.021000000000001</v>
      </c>
      <c r="C1443" s="6" t="e">
        <f>VLOOKUP(B1443,[1]Crosswalk2010to2020!$I:$J,2,FALSE)</f>
        <v>#N/A</v>
      </c>
      <c r="D1443" s="10">
        <v>7001</v>
      </c>
      <c r="E1443">
        <f>IF(ISNUMBER(MATCH(D1443, [2]top_bds_ht_degrees!$F:$F, 0)), 1, 0)</f>
        <v>0</v>
      </c>
    </row>
    <row r="1444" spans="1:5">
      <c r="A1444" s="4" t="s">
        <v>1397</v>
      </c>
      <c r="B1444" s="6">
        <v>60.021099999999997</v>
      </c>
      <c r="C1444" s="6" t="e">
        <f>VLOOKUP(B1444,[1]Crosswalk2010to2020!$I:$J,2,FALSE)</f>
        <v>#N/A</v>
      </c>
      <c r="D1444" s="10">
        <v>7001</v>
      </c>
      <c r="E1444">
        <f>IF(ISNUMBER(MATCH(D1444, [2]top_bds_ht_degrees!$F:$F, 0)), 1, 0)</f>
        <v>0</v>
      </c>
    </row>
    <row r="1445" spans="1:5">
      <c r="A1445" s="4" t="s">
        <v>1398</v>
      </c>
      <c r="B1445" s="6">
        <v>60.0212</v>
      </c>
      <c r="C1445" s="6" t="e">
        <f>VLOOKUP(B1445,[1]Crosswalk2010to2020!$I:$J,2,FALSE)</f>
        <v>#N/A</v>
      </c>
      <c r="D1445" s="10">
        <v>7001</v>
      </c>
      <c r="E1445">
        <f>IF(ISNUMBER(MATCH(D1445, [2]top_bds_ht_degrees!$F:$F, 0)), 1, 0)</f>
        <v>0</v>
      </c>
    </row>
    <row r="1446" spans="1:5">
      <c r="A1446" s="4" t="s">
        <v>1399</v>
      </c>
      <c r="B1446" s="6">
        <v>60.021299999999997</v>
      </c>
      <c r="C1446" s="6" t="e">
        <f>VLOOKUP(B1446,[1]Crosswalk2010to2020!$I:$J,2,FALSE)</f>
        <v>#N/A</v>
      </c>
      <c r="D1446" s="10">
        <v>7001</v>
      </c>
      <c r="E1446">
        <f>IF(ISNUMBER(MATCH(D1446, [2]top_bds_ht_degrees!$F:$F, 0)), 1, 0)</f>
        <v>0</v>
      </c>
    </row>
    <row r="1447" spans="1:5">
      <c r="A1447" s="4" t="s">
        <v>1400</v>
      </c>
      <c r="B1447" s="6">
        <v>60.0214</v>
      </c>
      <c r="C1447" s="6" t="e">
        <f>VLOOKUP(B1447,[1]Crosswalk2010to2020!$I:$J,2,FALSE)</f>
        <v>#N/A</v>
      </c>
      <c r="D1447" s="10">
        <v>7001</v>
      </c>
      <c r="E1447">
        <f>IF(ISNUMBER(MATCH(D1447, [2]top_bds_ht_degrees!$F:$F, 0)), 1, 0)</f>
        <v>0</v>
      </c>
    </row>
    <row r="1448" spans="1:5">
      <c r="A1448" s="4" t="s">
        <v>1401</v>
      </c>
      <c r="B1448" s="6">
        <v>60.021500000000003</v>
      </c>
      <c r="C1448" s="6" t="e">
        <f>VLOOKUP(B1448,[1]Crosswalk2010to2020!$I:$J,2,FALSE)</f>
        <v>#N/A</v>
      </c>
      <c r="D1448" s="10">
        <v>7001</v>
      </c>
      <c r="E1448">
        <f>IF(ISNUMBER(MATCH(D1448, [2]top_bds_ht_degrees!$F:$F, 0)), 1, 0)</f>
        <v>0</v>
      </c>
    </row>
    <row r="1449" spans="1:5">
      <c r="A1449" s="4" t="s">
        <v>1402</v>
      </c>
      <c r="B1449" s="6">
        <v>60.021599999999999</v>
      </c>
      <c r="C1449" s="6" t="e">
        <f>VLOOKUP(B1449,[1]Crosswalk2010to2020!$I:$J,2,FALSE)</f>
        <v>#N/A</v>
      </c>
      <c r="D1449" s="10">
        <v>7001</v>
      </c>
      <c r="E1449">
        <f>IF(ISNUMBER(MATCH(D1449, [2]top_bds_ht_degrees!$F:$F, 0)), 1, 0)</f>
        <v>0</v>
      </c>
    </row>
    <row r="1450" spans="1:5">
      <c r="A1450" s="4" t="s">
        <v>1403</v>
      </c>
      <c r="B1450" s="6">
        <v>60.021700000000003</v>
      </c>
      <c r="C1450" s="6" t="e">
        <f>VLOOKUP(B1450,[1]Crosswalk2010to2020!$I:$J,2,FALSE)</f>
        <v>#N/A</v>
      </c>
      <c r="D1450" s="10">
        <v>7001</v>
      </c>
      <c r="E1450">
        <f>IF(ISNUMBER(MATCH(D1450, [2]top_bds_ht_degrees!$F:$F, 0)), 1, 0)</f>
        <v>0</v>
      </c>
    </row>
    <row r="1451" spans="1:5">
      <c r="A1451" s="4" t="s">
        <v>1404</v>
      </c>
      <c r="B1451" s="6">
        <v>60.021799999999999</v>
      </c>
      <c r="C1451" s="6" t="e">
        <f>VLOOKUP(B1451,[1]Crosswalk2010to2020!$I:$J,2,FALSE)</f>
        <v>#N/A</v>
      </c>
      <c r="D1451" s="10">
        <v>7001</v>
      </c>
      <c r="E1451">
        <f>IF(ISNUMBER(MATCH(D1451, [2]top_bds_ht_degrees!$F:$F, 0)), 1, 0)</f>
        <v>0</v>
      </c>
    </row>
    <row r="1452" spans="1:5">
      <c r="A1452" s="4" t="s">
        <v>1405</v>
      </c>
      <c r="B1452" s="6">
        <v>60.021900000000002</v>
      </c>
      <c r="C1452" s="6" t="e">
        <f>VLOOKUP(B1452,[1]Crosswalk2010to2020!$I:$J,2,FALSE)</f>
        <v>#N/A</v>
      </c>
      <c r="D1452" s="10">
        <v>7001</v>
      </c>
      <c r="E1452">
        <f>IF(ISNUMBER(MATCH(D1452, [2]top_bds_ht_degrees!$F:$F, 0)), 1, 0)</f>
        <v>0</v>
      </c>
    </row>
    <row r="1453" spans="1:5">
      <c r="A1453" s="4" t="s">
        <v>1406</v>
      </c>
      <c r="B1453" s="6">
        <v>60.021999999999998</v>
      </c>
      <c r="C1453" s="6" t="e">
        <f>VLOOKUP(B1453,[1]Crosswalk2010to2020!$I:$J,2,FALSE)</f>
        <v>#N/A</v>
      </c>
      <c r="D1453" s="10">
        <v>7001</v>
      </c>
      <c r="E1453">
        <f>IF(ISNUMBER(MATCH(D1453, [2]top_bds_ht_degrees!$F:$F, 0)), 1, 0)</f>
        <v>0</v>
      </c>
    </row>
    <row r="1454" spans="1:5">
      <c r="A1454" s="4" t="s">
        <v>1407</v>
      </c>
      <c r="B1454" s="6">
        <v>60.022100000000002</v>
      </c>
      <c r="C1454" s="6" t="e">
        <f>VLOOKUP(B1454,[1]Crosswalk2010to2020!$I:$J,2,FALSE)</f>
        <v>#N/A</v>
      </c>
      <c r="D1454" s="10">
        <v>7001</v>
      </c>
      <c r="E1454">
        <f>IF(ISNUMBER(MATCH(D1454, [2]top_bds_ht_degrees!$F:$F, 0)), 1, 0)</f>
        <v>0</v>
      </c>
    </row>
    <row r="1455" spans="1:5">
      <c r="A1455" s="4" t="s">
        <v>1408</v>
      </c>
      <c r="B1455" s="6">
        <v>60.022199999999998</v>
      </c>
      <c r="C1455" s="6" t="e">
        <f>VLOOKUP(B1455,[1]Crosswalk2010to2020!$I:$J,2,FALSE)</f>
        <v>#N/A</v>
      </c>
      <c r="D1455" s="10">
        <v>7001</v>
      </c>
      <c r="E1455">
        <f>IF(ISNUMBER(MATCH(D1455, [2]top_bds_ht_degrees!$F:$F, 0)), 1, 0)</f>
        <v>0</v>
      </c>
    </row>
    <row r="1456" spans="1:5">
      <c r="A1456" s="4" t="s">
        <v>1409</v>
      </c>
      <c r="B1456" s="6">
        <v>60.022300000000001</v>
      </c>
      <c r="C1456" s="6" t="e">
        <f>VLOOKUP(B1456,[1]Crosswalk2010to2020!$I:$J,2,FALSE)</f>
        <v>#N/A</v>
      </c>
      <c r="D1456" s="10">
        <v>7001</v>
      </c>
      <c r="E1456">
        <f>IF(ISNUMBER(MATCH(D1456, [2]top_bds_ht_degrees!$F:$F, 0)), 1, 0)</f>
        <v>0</v>
      </c>
    </row>
    <row r="1457" spans="1:5">
      <c r="A1457" s="4" t="s">
        <v>1410</v>
      </c>
      <c r="B1457" s="6">
        <v>60.022399999999998</v>
      </c>
      <c r="C1457" s="6" t="e">
        <f>VLOOKUP(B1457,[1]Crosswalk2010to2020!$I:$J,2,FALSE)</f>
        <v>#N/A</v>
      </c>
      <c r="D1457" s="10">
        <v>7001</v>
      </c>
      <c r="E1457">
        <f>IF(ISNUMBER(MATCH(D1457, [2]top_bds_ht_degrees!$F:$F, 0)), 1, 0)</f>
        <v>0</v>
      </c>
    </row>
    <row r="1458" spans="1:5">
      <c r="A1458" s="4" t="s">
        <v>1411</v>
      </c>
      <c r="B1458" s="6">
        <v>60.022500000000001</v>
      </c>
      <c r="C1458" s="6" t="e">
        <f>VLOOKUP(B1458,[1]Crosswalk2010to2020!$I:$J,2,FALSE)</f>
        <v>#N/A</v>
      </c>
      <c r="D1458" s="10">
        <v>7001</v>
      </c>
      <c r="E1458">
        <f>IF(ISNUMBER(MATCH(D1458, [2]top_bds_ht_degrees!$F:$F, 0)), 1, 0)</f>
        <v>0</v>
      </c>
    </row>
    <row r="1459" spans="1:5">
      <c r="A1459" s="4" t="s">
        <v>1412</v>
      </c>
      <c r="B1459" s="6">
        <v>60.022599999999997</v>
      </c>
      <c r="C1459" s="6" t="e">
        <f>VLOOKUP(B1459,[1]Crosswalk2010to2020!$I:$J,2,FALSE)</f>
        <v>#N/A</v>
      </c>
      <c r="D1459" s="10">
        <v>7001</v>
      </c>
      <c r="E1459">
        <f>IF(ISNUMBER(MATCH(D1459, [2]top_bds_ht_degrees!$F:$F, 0)), 1, 0)</f>
        <v>0</v>
      </c>
    </row>
    <row r="1460" spans="1:5">
      <c r="A1460" s="4" t="s">
        <v>1413</v>
      </c>
      <c r="B1460" s="6">
        <v>60.0227</v>
      </c>
      <c r="C1460" s="6" t="e">
        <f>VLOOKUP(B1460,[1]Crosswalk2010to2020!$I:$J,2,FALSE)</f>
        <v>#N/A</v>
      </c>
      <c r="D1460" s="10">
        <v>7001</v>
      </c>
      <c r="E1460">
        <f>IF(ISNUMBER(MATCH(D1460, [2]top_bds_ht_degrees!$F:$F, 0)), 1, 0)</f>
        <v>0</v>
      </c>
    </row>
    <row r="1461" spans="1:5">
      <c r="A1461" s="4" t="s">
        <v>1414</v>
      </c>
      <c r="B1461" s="6">
        <v>60.022799999999997</v>
      </c>
      <c r="C1461" s="6" t="e">
        <f>VLOOKUP(B1461,[1]Crosswalk2010to2020!$I:$J,2,FALSE)</f>
        <v>#N/A</v>
      </c>
      <c r="D1461" s="10">
        <v>7001</v>
      </c>
      <c r="E1461">
        <f>IF(ISNUMBER(MATCH(D1461, [2]top_bds_ht_degrees!$F:$F, 0)), 1, 0)</f>
        <v>0</v>
      </c>
    </row>
    <row r="1462" spans="1:5">
      <c r="A1462" s="4" t="s">
        <v>1415</v>
      </c>
      <c r="B1462" s="6">
        <v>60.0229</v>
      </c>
      <c r="C1462" s="6" t="e">
        <f>VLOOKUP(B1462,[1]Crosswalk2010to2020!$I:$J,2,FALSE)</f>
        <v>#N/A</v>
      </c>
      <c r="D1462" s="10">
        <v>7001</v>
      </c>
      <c r="E1462">
        <f>IF(ISNUMBER(MATCH(D1462, [2]top_bds_ht_degrees!$F:$F, 0)), 1, 0)</f>
        <v>0</v>
      </c>
    </row>
    <row r="1463" spans="1:5">
      <c r="A1463" s="4" t="s">
        <v>1416</v>
      </c>
      <c r="B1463" s="6">
        <v>60.023000000000003</v>
      </c>
      <c r="C1463" s="6" t="e">
        <f>VLOOKUP(B1463,[1]Crosswalk2010to2020!$I:$J,2,FALSE)</f>
        <v>#N/A</v>
      </c>
      <c r="D1463" s="10">
        <v>7001</v>
      </c>
      <c r="E1463">
        <f>IF(ISNUMBER(MATCH(D1463, [2]top_bds_ht_degrees!$F:$F, 0)), 1, 0)</f>
        <v>0</v>
      </c>
    </row>
    <row r="1464" spans="1:5">
      <c r="A1464" s="4" t="s">
        <v>1417</v>
      </c>
      <c r="B1464" s="6">
        <v>60.023099999999999</v>
      </c>
      <c r="C1464" s="6" t="e">
        <f>VLOOKUP(B1464,[1]Crosswalk2010to2020!$I:$J,2,FALSE)</f>
        <v>#N/A</v>
      </c>
      <c r="D1464" s="10">
        <v>7001</v>
      </c>
      <c r="E1464">
        <f>IF(ISNUMBER(MATCH(D1464, [2]top_bds_ht_degrees!$F:$F, 0)), 1, 0)</f>
        <v>0</v>
      </c>
    </row>
    <row r="1465" spans="1:5">
      <c r="A1465" s="4" t="s">
        <v>1418</v>
      </c>
      <c r="B1465" s="6">
        <v>60.023200000000003</v>
      </c>
      <c r="C1465" s="6" t="e">
        <f>VLOOKUP(B1465,[1]Crosswalk2010to2020!$I:$J,2,FALSE)</f>
        <v>#N/A</v>
      </c>
      <c r="D1465" s="10">
        <v>7001</v>
      </c>
      <c r="E1465">
        <f>IF(ISNUMBER(MATCH(D1465, [2]top_bds_ht_degrees!$F:$F, 0)), 1, 0)</f>
        <v>0</v>
      </c>
    </row>
    <row r="1466" spans="1:5">
      <c r="A1466" s="4" t="s">
        <v>1419</v>
      </c>
      <c r="B1466" s="6">
        <v>60.023299999999999</v>
      </c>
      <c r="C1466" s="6" t="e">
        <f>VLOOKUP(B1466,[1]Crosswalk2010to2020!$I:$J,2,FALSE)</f>
        <v>#N/A</v>
      </c>
      <c r="D1466" s="10">
        <v>7001</v>
      </c>
      <c r="E1466">
        <f>IF(ISNUMBER(MATCH(D1466, [2]top_bds_ht_degrees!$F:$F, 0)), 1, 0)</f>
        <v>0</v>
      </c>
    </row>
    <row r="1467" spans="1:5">
      <c r="A1467" s="4" t="s">
        <v>1420</v>
      </c>
      <c r="B1467" s="6">
        <v>60.023400000000002</v>
      </c>
      <c r="C1467" s="6" t="e">
        <f>VLOOKUP(B1467,[1]Crosswalk2010to2020!$I:$J,2,FALSE)</f>
        <v>#N/A</v>
      </c>
      <c r="D1467" s="10">
        <v>7001</v>
      </c>
      <c r="E1467">
        <f>IF(ISNUMBER(MATCH(D1467, [2]top_bds_ht_degrees!$F:$F, 0)), 1, 0)</f>
        <v>0</v>
      </c>
    </row>
    <row r="1468" spans="1:5">
      <c r="A1468" s="4" t="s">
        <v>1421</v>
      </c>
      <c r="B1468" s="6">
        <v>60.023499999999999</v>
      </c>
      <c r="C1468" s="6" t="e">
        <f>VLOOKUP(B1468,[1]Crosswalk2010to2020!$I:$J,2,FALSE)</f>
        <v>#N/A</v>
      </c>
      <c r="D1468" s="10">
        <v>7001</v>
      </c>
      <c r="E1468">
        <f>IF(ISNUMBER(MATCH(D1468, [2]top_bds_ht_degrees!$F:$F, 0)), 1, 0)</f>
        <v>0</v>
      </c>
    </row>
    <row r="1469" spans="1:5">
      <c r="A1469" s="4" t="s">
        <v>1422</v>
      </c>
      <c r="B1469" s="6">
        <v>60.023600000000002</v>
      </c>
      <c r="C1469" s="6" t="e">
        <f>VLOOKUP(B1469,[1]Crosswalk2010to2020!$I:$J,2,FALSE)</f>
        <v>#N/A</v>
      </c>
      <c r="D1469" s="10">
        <v>7001</v>
      </c>
      <c r="E1469">
        <f>IF(ISNUMBER(MATCH(D1469, [2]top_bds_ht_degrees!$F:$F, 0)), 1, 0)</f>
        <v>0</v>
      </c>
    </row>
    <row r="1470" spans="1:5">
      <c r="A1470" s="4" t="s">
        <v>1423</v>
      </c>
      <c r="B1470" s="6">
        <v>60.023699999999998</v>
      </c>
      <c r="C1470" s="6" t="e">
        <f>VLOOKUP(B1470,[1]Crosswalk2010to2020!$I:$J,2,FALSE)</f>
        <v>#N/A</v>
      </c>
      <c r="D1470" s="10">
        <v>7001</v>
      </c>
      <c r="E1470">
        <f>IF(ISNUMBER(MATCH(D1470, [2]top_bds_ht_degrees!$F:$F, 0)), 1, 0)</f>
        <v>0</v>
      </c>
    </row>
    <row r="1471" spans="1:5">
      <c r="A1471" s="4" t="s">
        <v>1424</v>
      </c>
      <c r="B1471" s="6">
        <v>60.023800000000001</v>
      </c>
      <c r="C1471" s="6" t="e">
        <f>VLOOKUP(B1471,[1]Crosswalk2010to2020!$I:$J,2,FALSE)</f>
        <v>#N/A</v>
      </c>
      <c r="D1471" s="10">
        <v>7001</v>
      </c>
      <c r="E1471">
        <f>IF(ISNUMBER(MATCH(D1471, [2]top_bds_ht_degrees!$F:$F, 0)), 1, 0)</f>
        <v>0</v>
      </c>
    </row>
    <row r="1472" spans="1:5">
      <c r="A1472" s="4" t="s">
        <v>1425</v>
      </c>
      <c r="B1472" s="6">
        <v>60.023899999999998</v>
      </c>
      <c r="C1472" s="6" t="e">
        <f>VLOOKUP(B1472,[1]Crosswalk2010to2020!$I:$J,2,FALSE)</f>
        <v>#N/A</v>
      </c>
      <c r="D1472" s="10">
        <v>7001</v>
      </c>
      <c r="E1472">
        <f>IF(ISNUMBER(MATCH(D1472, [2]top_bds_ht_degrees!$F:$F, 0)), 1, 0)</f>
        <v>0</v>
      </c>
    </row>
    <row r="1473" spans="1:5">
      <c r="A1473" s="4" t="s">
        <v>1426</v>
      </c>
      <c r="B1473" s="6">
        <v>60.024000000000001</v>
      </c>
      <c r="C1473" s="6" t="e">
        <f>VLOOKUP(B1473,[1]Crosswalk2010to2020!$I:$J,2,FALSE)</f>
        <v>#N/A</v>
      </c>
      <c r="D1473" s="10">
        <v>7001</v>
      </c>
      <c r="E1473">
        <f>IF(ISNUMBER(MATCH(D1473, [2]top_bds_ht_degrees!$F:$F, 0)), 1, 0)</f>
        <v>0</v>
      </c>
    </row>
    <row r="1474" spans="1:5">
      <c r="A1474" s="4" t="s">
        <v>1427</v>
      </c>
      <c r="B1474" s="6">
        <v>60.024099999999997</v>
      </c>
      <c r="C1474" s="6" t="e">
        <f>VLOOKUP(B1474,[1]Crosswalk2010to2020!$I:$J,2,FALSE)</f>
        <v>#N/A</v>
      </c>
      <c r="D1474" s="10">
        <v>7001</v>
      </c>
      <c r="E1474">
        <f>IF(ISNUMBER(MATCH(D1474, [2]top_bds_ht_degrees!$F:$F, 0)), 1, 0)</f>
        <v>0</v>
      </c>
    </row>
    <row r="1475" spans="1:5">
      <c r="A1475" s="4" t="s">
        <v>1428</v>
      </c>
      <c r="B1475" s="6">
        <v>60.0242</v>
      </c>
      <c r="C1475" s="6" t="e">
        <f>VLOOKUP(B1475,[1]Crosswalk2010to2020!$I:$J,2,FALSE)</f>
        <v>#N/A</v>
      </c>
      <c r="D1475" s="10">
        <v>7001</v>
      </c>
      <c r="E1475">
        <f>IF(ISNUMBER(MATCH(D1475, [2]top_bds_ht_degrees!$F:$F, 0)), 1, 0)</f>
        <v>0</v>
      </c>
    </row>
    <row r="1476" spans="1:5">
      <c r="A1476" s="4" t="s">
        <v>1429</v>
      </c>
      <c r="B1476" s="6">
        <v>60.024299999999997</v>
      </c>
      <c r="C1476" s="6" t="e">
        <f>VLOOKUP(B1476,[1]Crosswalk2010to2020!$I:$J,2,FALSE)</f>
        <v>#N/A</v>
      </c>
      <c r="D1476" s="10">
        <v>7001</v>
      </c>
      <c r="E1476">
        <f>IF(ISNUMBER(MATCH(D1476, [2]top_bds_ht_degrees!$F:$F, 0)), 1, 0)</f>
        <v>0</v>
      </c>
    </row>
    <row r="1477" spans="1:5">
      <c r="A1477" s="4" t="s">
        <v>1430</v>
      </c>
      <c r="B1477" s="6">
        <v>60.0244</v>
      </c>
      <c r="C1477" s="6" t="e">
        <f>VLOOKUP(B1477,[1]Crosswalk2010to2020!$I:$J,2,FALSE)</f>
        <v>#N/A</v>
      </c>
      <c r="D1477" s="10">
        <v>7001</v>
      </c>
      <c r="E1477">
        <f>IF(ISNUMBER(MATCH(D1477, [2]top_bds_ht_degrees!$F:$F, 0)), 1, 0)</f>
        <v>0</v>
      </c>
    </row>
    <row r="1478" spans="1:5">
      <c r="A1478" s="4" t="s">
        <v>1431</v>
      </c>
      <c r="B1478" s="6">
        <v>60.024500000000003</v>
      </c>
      <c r="C1478" s="6" t="e">
        <f>VLOOKUP(B1478,[1]Crosswalk2010to2020!$I:$J,2,FALSE)</f>
        <v>#N/A</v>
      </c>
      <c r="D1478" s="10">
        <v>7001</v>
      </c>
      <c r="E1478">
        <f>IF(ISNUMBER(MATCH(D1478, [2]top_bds_ht_degrees!$F:$F, 0)), 1, 0)</f>
        <v>0</v>
      </c>
    </row>
    <row r="1479" spans="1:5">
      <c r="A1479" s="4" t="s">
        <v>1432</v>
      </c>
      <c r="B1479" s="6">
        <v>60.0246</v>
      </c>
      <c r="C1479" s="6" t="e">
        <f>VLOOKUP(B1479,[1]Crosswalk2010to2020!$I:$J,2,FALSE)</f>
        <v>#N/A</v>
      </c>
      <c r="D1479" s="10">
        <v>7001</v>
      </c>
      <c r="E1479">
        <f>IF(ISNUMBER(MATCH(D1479, [2]top_bds_ht_degrees!$F:$F, 0)), 1, 0)</f>
        <v>0</v>
      </c>
    </row>
    <row r="1480" spans="1:5">
      <c r="A1480" s="4" t="s">
        <v>1433</v>
      </c>
      <c r="B1480" s="6">
        <v>60.024700000000003</v>
      </c>
      <c r="C1480" s="6" t="e">
        <f>VLOOKUP(B1480,[1]Crosswalk2010to2020!$I:$J,2,FALSE)</f>
        <v>#N/A</v>
      </c>
      <c r="D1480" s="10">
        <v>7001</v>
      </c>
      <c r="E1480">
        <f>IF(ISNUMBER(MATCH(D1480, [2]top_bds_ht_degrees!$F:$F, 0)), 1, 0)</f>
        <v>0</v>
      </c>
    </row>
    <row r="1481" spans="1:5">
      <c r="A1481" s="4" t="s">
        <v>1434</v>
      </c>
      <c r="B1481" s="6">
        <v>60.024799999999999</v>
      </c>
      <c r="C1481" s="6" t="e">
        <f>VLOOKUP(B1481,[1]Crosswalk2010to2020!$I:$J,2,FALSE)</f>
        <v>#N/A</v>
      </c>
      <c r="D1481" s="10">
        <v>7001</v>
      </c>
      <c r="E1481">
        <f>IF(ISNUMBER(MATCH(D1481, [2]top_bds_ht_degrees!$F:$F, 0)), 1, 0)</f>
        <v>0</v>
      </c>
    </row>
    <row r="1482" spans="1:5">
      <c r="A1482" s="4" t="s">
        <v>1435</v>
      </c>
      <c r="B1482" s="6">
        <v>60.024900000000002</v>
      </c>
      <c r="C1482" s="6" t="e">
        <f>VLOOKUP(B1482,[1]Crosswalk2010to2020!$I:$J,2,FALSE)</f>
        <v>#N/A</v>
      </c>
      <c r="D1482" s="10">
        <v>7001</v>
      </c>
      <c r="E1482">
        <f>IF(ISNUMBER(MATCH(D1482, [2]top_bds_ht_degrees!$F:$F, 0)), 1, 0)</f>
        <v>0</v>
      </c>
    </row>
    <row r="1483" spans="1:5">
      <c r="A1483" s="4" t="s">
        <v>1436</v>
      </c>
      <c r="B1483" s="6">
        <v>60.024999999999999</v>
      </c>
      <c r="C1483" s="6" t="e">
        <f>VLOOKUP(B1483,[1]Crosswalk2010to2020!$I:$J,2,FALSE)</f>
        <v>#N/A</v>
      </c>
      <c r="D1483" s="10">
        <v>7001</v>
      </c>
      <c r="E1483">
        <f>IF(ISNUMBER(MATCH(D1483, [2]top_bds_ht_degrees!$F:$F, 0)), 1, 0)</f>
        <v>0</v>
      </c>
    </row>
    <row r="1484" spans="1:5">
      <c r="A1484" s="4" t="s">
        <v>1437</v>
      </c>
      <c r="B1484" s="6">
        <v>60.025100000000002</v>
      </c>
      <c r="C1484" s="6" t="e">
        <f>VLOOKUP(B1484,[1]Crosswalk2010to2020!$I:$J,2,FALSE)</f>
        <v>#N/A</v>
      </c>
      <c r="D1484" s="10">
        <v>7001</v>
      </c>
      <c r="E1484">
        <f>IF(ISNUMBER(MATCH(D1484, [2]top_bds_ht_degrees!$F:$F, 0)), 1, 0)</f>
        <v>0</v>
      </c>
    </row>
    <row r="1485" spans="1:5">
      <c r="A1485" s="4" t="s">
        <v>1438</v>
      </c>
      <c r="B1485" s="6">
        <v>60.025199999999998</v>
      </c>
      <c r="C1485" s="6" t="e">
        <f>VLOOKUP(B1485,[1]Crosswalk2010to2020!$I:$J,2,FALSE)</f>
        <v>#N/A</v>
      </c>
      <c r="D1485" s="10">
        <v>7001</v>
      </c>
      <c r="E1485">
        <f>IF(ISNUMBER(MATCH(D1485, [2]top_bds_ht_degrees!$F:$F, 0)), 1, 0)</f>
        <v>0</v>
      </c>
    </row>
    <row r="1486" spans="1:5">
      <c r="A1486" s="4" t="s">
        <v>1439</v>
      </c>
      <c r="B1486" s="6">
        <v>60.025300000000001</v>
      </c>
      <c r="C1486" s="6" t="e">
        <f>VLOOKUP(B1486,[1]Crosswalk2010to2020!$I:$J,2,FALSE)</f>
        <v>#N/A</v>
      </c>
      <c r="D1486" s="10">
        <v>7001</v>
      </c>
      <c r="E1486">
        <f>IF(ISNUMBER(MATCH(D1486, [2]top_bds_ht_degrees!$F:$F, 0)), 1, 0)</f>
        <v>0</v>
      </c>
    </row>
    <row r="1487" spans="1:5">
      <c r="A1487" s="4" t="s">
        <v>1440</v>
      </c>
      <c r="B1487" s="6">
        <v>60.025399999999998</v>
      </c>
      <c r="C1487" s="6" t="e">
        <f>VLOOKUP(B1487,[1]Crosswalk2010to2020!$I:$J,2,FALSE)</f>
        <v>#N/A</v>
      </c>
      <c r="D1487" s="10">
        <v>7001</v>
      </c>
      <c r="E1487">
        <f>IF(ISNUMBER(MATCH(D1487, [2]top_bds_ht_degrees!$F:$F, 0)), 1, 0)</f>
        <v>0</v>
      </c>
    </row>
    <row r="1488" spans="1:5">
      <c r="A1488" s="4" t="s">
        <v>1441</v>
      </c>
      <c r="B1488" s="6">
        <v>60.025500000000001</v>
      </c>
      <c r="C1488" s="6" t="e">
        <f>VLOOKUP(B1488,[1]Crosswalk2010to2020!$I:$J,2,FALSE)</f>
        <v>#N/A</v>
      </c>
      <c r="D1488" s="10">
        <v>7001</v>
      </c>
      <c r="E1488">
        <f>IF(ISNUMBER(MATCH(D1488, [2]top_bds_ht_degrees!$F:$F, 0)), 1, 0)</f>
        <v>0</v>
      </c>
    </row>
    <row r="1489" spans="1:5">
      <c r="A1489" s="4" t="s">
        <v>1442</v>
      </c>
      <c r="B1489" s="6">
        <v>60.025599999999997</v>
      </c>
      <c r="C1489" s="6" t="e">
        <f>VLOOKUP(B1489,[1]Crosswalk2010to2020!$I:$J,2,FALSE)</f>
        <v>#N/A</v>
      </c>
      <c r="D1489" s="10">
        <v>7001</v>
      </c>
      <c r="E1489">
        <f>IF(ISNUMBER(MATCH(D1489, [2]top_bds_ht_degrees!$F:$F, 0)), 1, 0)</f>
        <v>0</v>
      </c>
    </row>
    <row r="1490" spans="1:5">
      <c r="A1490" s="4" t="s">
        <v>1443</v>
      </c>
      <c r="B1490" s="6">
        <v>60.025700000000001</v>
      </c>
      <c r="C1490" s="6" t="e">
        <f>VLOOKUP(B1490,[1]Crosswalk2010to2020!$I:$J,2,FALSE)</f>
        <v>#N/A</v>
      </c>
      <c r="D1490" s="10">
        <v>7001</v>
      </c>
      <c r="E1490">
        <f>IF(ISNUMBER(MATCH(D1490, [2]top_bds_ht_degrees!$F:$F, 0)), 1, 0)</f>
        <v>0</v>
      </c>
    </row>
    <row r="1491" spans="1:5">
      <c r="A1491" s="4" t="s">
        <v>1444</v>
      </c>
      <c r="B1491" s="6">
        <v>60.025799999999997</v>
      </c>
      <c r="C1491" s="6" t="e">
        <f>VLOOKUP(B1491,[1]Crosswalk2010to2020!$I:$J,2,FALSE)</f>
        <v>#N/A</v>
      </c>
      <c r="D1491" s="10">
        <v>7001</v>
      </c>
      <c r="E1491">
        <f>IF(ISNUMBER(MATCH(D1491, [2]top_bds_ht_degrees!$F:$F, 0)), 1, 0)</f>
        <v>0</v>
      </c>
    </row>
    <row r="1492" spans="1:5">
      <c r="A1492" s="4" t="s">
        <v>1445</v>
      </c>
      <c r="B1492" s="6">
        <v>60.0259</v>
      </c>
      <c r="C1492" s="6" t="e">
        <f>VLOOKUP(B1492,[1]Crosswalk2010to2020!$I:$J,2,FALSE)</f>
        <v>#N/A</v>
      </c>
      <c r="D1492" s="10">
        <v>7001</v>
      </c>
      <c r="E1492">
        <f>IF(ISNUMBER(MATCH(D1492, [2]top_bds_ht_degrees!$F:$F, 0)), 1, 0)</f>
        <v>0</v>
      </c>
    </row>
    <row r="1493" spans="1:5">
      <c r="A1493" s="4" t="s">
        <v>1446</v>
      </c>
      <c r="B1493" s="6">
        <v>60.026000000000003</v>
      </c>
      <c r="C1493" s="6" t="e">
        <f>VLOOKUP(B1493,[1]Crosswalk2010to2020!$I:$J,2,FALSE)</f>
        <v>#N/A</v>
      </c>
      <c r="D1493" s="10">
        <v>7001</v>
      </c>
      <c r="E1493">
        <f>IF(ISNUMBER(MATCH(D1493, [2]top_bds_ht_degrees!$F:$F, 0)), 1, 0)</f>
        <v>0</v>
      </c>
    </row>
    <row r="1494" spans="1:5">
      <c r="A1494" s="4" t="s">
        <v>1447</v>
      </c>
      <c r="B1494" s="6">
        <v>60.0261</v>
      </c>
      <c r="C1494" s="6" t="e">
        <f>VLOOKUP(B1494,[1]Crosswalk2010to2020!$I:$J,2,FALSE)</f>
        <v>#N/A</v>
      </c>
      <c r="D1494" s="10">
        <v>7001</v>
      </c>
      <c r="E1494">
        <f>IF(ISNUMBER(MATCH(D1494, [2]top_bds_ht_degrees!$F:$F, 0)), 1, 0)</f>
        <v>0</v>
      </c>
    </row>
    <row r="1495" spans="1:5">
      <c r="A1495" s="4" t="s">
        <v>1448</v>
      </c>
      <c r="B1495" s="6">
        <v>60.026200000000003</v>
      </c>
      <c r="C1495" s="6" t="e">
        <f>VLOOKUP(B1495,[1]Crosswalk2010to2020!$I:$J,2,FALSE)</f>
        <v>#N/A</v>
      </c>
      <c r="D1495" s="10">
        <v>7001</v>
      </c>
      <c r="E1495">
        <f>IF(ISNUMBER(MATCH(D1495, [2]top_bds_ht_degrees!$F:$F, 0)), 1, 0)</f>
        <v>0</v>
      </c>
    </row>
    <row r="1496" spans="1:5">
      <c r="A1496" s="4" t="s">
        <v>1449</v>
      </c>
      <c r="B1496" s="6">
        <v>60.026299999999999</v>
      </c>
      <c r="C1496" s="6" t="e">
        <f>VLOOKUP(B1496,[1]Crosswalk2010to2020!$I:$J,2,FALSE)</f>
        <v>#N/A</v>
      </c>
      <c r="D1496" s="10">
        <v>7001</v>
      </c>
      <c r="E1496">
        <f>IF(ISNUMBER(MATCH(D1496, [2]top_bds_ht_degrees!$F:$F, 0)), 1, 0)</f>
        <v>0</v>
      </c>
    </row>
    <row r="1497" spans="1:5">
      <c r="A1497" s="4" t="s">
        <v>1450</v>
      </c>
      <c r="B1497" s="6">
        <v>60.026400000000002</v>
      </c>
      <c r="C1497" s="6" t="e">
        <f>VLOOKUP(B1497,[1]Crosswalk2010to2020!$I:$J,2,FALSE)</f>
        <v>#N/A</v>
      </c>
      <c r="D1497" s="10">
        <v>7001</v>
      </c>
      <c r="E1497">
        <f>IF(ISNUMBER(MATCH(D1497, [2]top_bds_ht_degrees!$F:$F, 0)), 1, 0)</f>
        <v>0</v>
      </c>
    </row>
    <row r="1498" spans="1:5">
      <c r="A1498" s="4" t="s">
        <v>1451</v>
      </c>
      <c r="B1498" s="6">
        <v>60.026499999999999</v>
      </c>
      <c r="C1498" s="6" t="e">
        <f>VLOOKUP(B1498,[1]Crosswalk2010to2020!$I:$J,2,FALSE)</f>
        <v>#N/A</v>
      </c>
      <c r="D1498" s="10">
        <v>7001</v>
      </c>
      <c r="E1498">
        <f>IF(ISNUMBER(MATCH(D1498, [2]top_bds_ht_degrees!$F:$F, 0)), 1, 0)</f>
        <v>0</v>
      </c>
    </row>
    <row r="1499" spans="1:5">
      <c r="A1499" s="4" t="s">
        <v>1452</v>
      </c>
      <c r="B1499" s="6">
        <v>60.026600000000002</v>
      </c>
      <c r="C1499" s="6" t="e">
        <f>VLOOKUP(B1499,[1]Crosswalk2010to2020!$I:$J,2,FALSE)</f>
        <v>#N/A</v>
      </c>
      <c r="D1499" s="10">
        <v>7001</v>
      </c>
      <c r="E1499">
        <f>IF(ISNUMBER(MATCH(D1499, [2]top_bds_ht_degrees!$F:$F, 0)), 1, 0)</f>
        <v>0</v>
      </c>
    </row>
    <row r="1500" spans="1:5">
      <c r="A1500" s="4" t="s">
        <v>1453</v>
      </c>
      <c r="B1500" s="6">
        <v>60.026699999999998</v>
      </c>
      <c r="C1500" s="6" t="e">
        <f>VLOOKUP(B1500,[1]Crosswalk2010to2020!$I:$J,2,FALSE)</f>
        <v>#N/A</v>
      </c>
      <c r="D1500" s="10">
        <v>7001</v>
      </c>
      <c r="E1500">
        <f>IF(ISNUMBER(MATCH(D1500, [2]top_bds_ht_degrees!$F:$F, 0)), 1, 0)</f>
        <v>0</v>
      </c>
    </row>
    <row r="1501" spans="1:5">
      <c r="A1501" s="4" t="s">
        <v>1454</v>
      </c>
      <c r="B1501" s="6">
        <v>60.026800000000001</v>
      </c>
      <c r="C1501" s="6" t="e">
        <f>VLOOKUP(B1501,[1]Crosswalk2010to2020!$I:$J,2,FALSE)</f>
        <v>#N/A</v>
      </c>
      <c r="D1501" s="10">
        <v>7001</v>
      </c>
      <c r="E1501">
        <f>IF(ISNUMBER(MATCH(D1501, [2]top_bds_ht_degrees!$F:$F, 0)), 1, 0)</f>
        <v>0</v>
      </c>
    </row>
    <row r="1502" spans="1:5">
      <c r="A1502" s="4" t="s">
        <v>1455</v>
      </c>
      <c r="B1502" s="6">
        <v>60.026899999999998</v>
      </c>
      <c r="C1502" s="6" t="e">
        <f>VLOOKUP(B1502,[1]Crosswalk2010to2020!$I:$J,2,FALSE)</f>
        <v>#N/A</v>
      </c>
      <c r="D1502" s="10">
        <v>7001</v>
      </c>
      <c r="E1502">
        <f>IF(ISNUMBER(MATCH(D1502, [2]top_bds_ht_degrees!$F:$F, 0)), 1, 0)</f>
        <v>0</v>
      </c>
    </row>
    <row r="1503" spans="1:5">
      <c r="A1503" s="4" t="s">
        <v>1456</v>
      </c>
      <c r="B1503" s="6">
        <v>60.027000000000001</v>
      </c>
      <c r="C1503" s="6" t="e">
        <f>VLOOKUP(B1503,[1]Crosswalk2010to2020!$I:$J,2,FALSE)</f>
        <v>#N/A</v>
      </c>
      <c r="D1503" s="10">
        <v>7001</v>
      </c>
      <c r="E1503">
        <f>IF(ISNUMBER(MATCH(D1503, [2]top_bds_ht_degrees!$F:$F, 0)), 1, 0)</f>
        <v>0</v>
      </c>
    </row>
    <row r="1504" spans="1:5">
      <c r="A1504" s="4" t="s">
        <v>1457</v>
      </c>
      <c r="B1504" s="6">
        <v>60.027099999999997</v>
      </c>
      <c r="C1504" s="6" t="e">
        <f>VLOOKUP(B1504,[1]Crosswalk2010to2020!$I:$J,2,FALSE)</f>
        <v>#N/A</v>
      </c>
      <c r="D1504" s="10">
        <v>7001</v>
      </c>
      <c r="E1504">
        <f>IF(ISNUMBER(MATCH(D1504, [2]top_bds_ht_degrees!$F:$F, 0)), 1, 0)</f>
        <v>0</v>
      </c>
    </row>
    <row r="1505" spans="1:5">
      <c r="A1505" s="4" t="s">
        <v>1458</v>
      </c>
      <c r="B1505" s="6">
        <v>60.029899999999998</v>
      </c>
      <c r="C1505" s="6" t="e">
        <f>VLOOKUP(B1505,[1]Crosswalk2010to2020!$I:$J,2,FALSE)</f>
        <v>#N/A</v>
      </c>
      <c r="D1505" s="10">
        <v>7001</v>
      </c>
      <c r="E1505">
        <f>IF(ISNUMBER(MATCH(D1505, [2]top_bds_ht_degrees!$F:$F, 0)), 1, 0)</f>
        <v>0</v>
      </c>
    </row>
    <row r="1506" spans="1:5">
      <c r="A1506" s="4" t="s">
        <v>1459</v>
      </c>
      <c r="B1506" s="6">
        <v>60.030099999999997</v>
      </c>
      <c r="C1506" s="6">
        <f>VLOOKUP(B1506,[1]Crosswalk2010to2020!$I:$J,2,FALSE)</f>
        <v>60.030099999999997</v>
      </c>
      <c r="D1506" s="10">
        <v>7001</v>
      </c>
      <c r="E1506">
        <f>IF(ISNUMBER(MATCH(D1506, [2]top_bds_ht_degrees!$F:$F, 0)), 1, 0)</f>
        <v>0</v>
      </c>
    </row>
    <row r="1507" spans="1:5">
      <c r="A1507" s="4" t="s">
        <v>1460</v>
      </c>
      <c r="B1507" s="6">
        <v>60.030200000000001</v>
      </c>
      <c r="C1507" s="6">
        <f>VLOOKUP(B1507,[1]Crosswalk2010to2020!$I:$J,2,FALSE)</f>
        <v>60.030200000000001</v>
      </c>
      <c r="D1507" s="10">
        <v>7001</v>
      </c>
      <c r="E1507">
        <f>IF(ISNUMBER(MATCH(D1507, [2]top_bds_ht_degrees!$F:$F, 0)), 1, 0)</f>
        <v>0</v>
      </c>
    </row>
    <row r="1508" spans="1:5">
      <c r="A1508" s="4" t="s">
        <v>1461</v>
      </c>
      <c r="B1508" s="6">
        <v>60.030299999999997</v>
      </c>
      <c r="C1508" s="6">
        <f>VLOOKUP(B1508,[1]Crosswalk2010to2020!$I:$J,2,FALSE)</f>
        <v>60.030299999999997</v>
      </c>
      <c r="D1508" s="10">
        <v>7001</v>
      </c>
      <c r="E1508">
        <f>IF(ISNUMBER(MATCH(D1508, [2]top_bds_ht_degrees!$F:$F, 0)), 1, 0)</f>
        <v>0</v>
      </c>
    </row>
    <row r="1509" spans="1:5">
      <c r="A1509" s="4" t="s">
        <v>1462</v>
      </c>
      <c r="B1509" s="6">
        <v>60.0304</v>
      </c>
      <c r="C1509" s="6">
        <f>VLOOKUP(B1509,[1]Crosswalk2010to2020!$I:$J,2,FALSE)</f>
        <v>60.0304</v>
      </c>
      <c r="D1509" s="10">
        <v>7001</v>
      </c>
      <c r="E1509">
        <f>IF(ISNUMBER(MATCH(D1509, [2]top_bds_ht_degrees!$F:$F, 0)), 1, 0)</f>
        <v>0</v>
      </c>
    </row>
    <row r="1510" spans="1:5">
      <c r="A1510" s="4" t="s">
        <v>1463</v>
      </c>
      <c r="B1510" s="6">
        <v>60.030500000000004</v>
      </c>
      <c r="C1510" s="6">
        <f>VLOOKUP(B1510,[1]Crosswalk2010to2020!$I:$J,2,FALSE)</f>
        <v>60.030500000000004</v>
      </c>
      <c r="D1510" s="10">
        <v>7001</v>
      </c>
      <c r="E1510">
        <f>IF(ISNUMBER(MATCH(D1510, [2]top_bds_ht_degrees!$F:$F, 0)), 1, 0)</f>
        <v>0</v>
      </c>
    </row>
    <row r="1511" spans="1:5">
      <c r="A1511" s="4" t="s">
        <v>1464</v>
      </c>
      <c r="B1511" s="6">
        <v>60.0306</v>
      </c>
      <c r="C1511" s="6">
        <f>VLOOKUP(B1511,[1]Crosswalk2010to2020!$I:$J,2,FALSE)</f>
        <v>60.0306</v>
      </c>
      <c r="D1511" s="10">
        <v>7001</v>
      </c>
      <c r="E1511">
        <f>IF(ISNUMBER(MATCH(D1511, [2]top_bds_ht_degrees!$F:$F, 0)), 1, 0)</f>
        <v>0</v>
      </c>
    </row>
    <row r="1512" spans="1:5">
      <c r="A1512" s="4" t="s">
        <v>1465</v>
      </c>
      <c r="B1512" s="6">
        <v>60.030700000000003</v>
      </c>
      <c r="C1512" s="6">
        <f>VLOOKUP(B1512,[1]Crosswalk2010to2020!$I:$J,2,FALSE)</f>
        <v>60.030700000000003</v>
      </c>
      <c r="D1512" s="10">
        <v>7001</v>
      </c>
      <c r="E1512">
        <f>IF(ISNUMBER(MATCH(D1512, [2]top_bds_ht_degrees!$F:$F, 0)), 1, 0)</f>
        <v>0</v>
      </c>
    </row>
    <row r="1513" spans="1:5">
      <c r="A1513" s="4" t="s">
        <v>1466</v>
      </c>
      <c r="B1513" s="6">
        <v>60.030799999999999</v>
      </c>
      <c r="C1513" s="6">
        <f>VLOOKUP(B1513,[1]Crosswalk2010to2020!$I:$J,2,FALSE)</f>
        <v>60.030799999999999</v>
      </c>
      <c r="D1513" s="10">
        <v>7001</v>
      </c>
      <c r="E1513">
        <f>IF(ISNUMBER(MATCH(D1513, [2]top_bds_ht_degrees!$F:$F, 0)), 1, 0)</f>
        <v>0</v>
      </c>
    </row>
    <row r="1514" spans="1:5">
      <c r="A1514" s="4" t="s">
        <v>1467</v>
      </c>
      <c r="B1514" s="6">
        <v>60.030900000000003</v>
      </c>
      <c r="C1514" s="6">
        <f>VLOOKUP(B1514,[1]Crosswalk2010to2020!$I:$J,2,FALSE)</f>
        <v>60.030900000000003</v>
      </c>
      <c r="D1514" s="10">
        <v>7001</v>
      </c>
      <c r="E1514">
        <f>IF(ISNUMBER(MATCH(D1514, [2]top_bds_ht_degrees!$F:$F, 0)), 1, 0)</f>
        <v>0</v>
      </c>
    </row>
    <row r="1515" spans="1:5">
      <c r="A1515" s="4" t="s">
        <v>1468</v>
      </c>
      <c r="B1515" s="6">
        <v>60.030999999999999</v>
      </c>
      <c r="C1515" s="6">
        <f>VLOOKUP(B1515,[1]Crosswalk2010to2020!$I:$J,2,FALSE)</f>
        <v>60.030999999999999</v>
      </c>
      <c r="D1515" s="10">
        <v>7001</v>
      </c>
      <c r="E1515">
        <f>IF(ISNUMBER(MATCH(D1515, [2]top_bds_ht_degrees!$F:$F, 0)), 1, 0)</f>
        <v>0</v>
      </c>
    </row>
    <row r="1516" spans="1:5">
      <c r="A1516" s="4" t="s">
        <v>1469</v>
      </c>
      <c r="B1516" s="6">
        <v>60.031100000000002</v>
      </c>
      <c r="C1516" s="6">
        <f>VLOOKUP(B1516,[1]Crosswalk2010to2020!$I:$J,2,FALSE)</f>
        <v>60.031100000000002</v>
      </c>
      <c r="D1516" s="10">
        <v>7001</v>
      </c>
      <c r="E1516">
        <f>IF(ISNUMBER(MATCH(D1516, [2]top_bds_ht_degrees!$F:$F, 0)), 1, 0)</f>
        <v>0</v>
      </c>
    </row>
    <row r="1517" spans="1:5">
      <c r="A1517" s="4" t="s">
        <v>1470</v>
      </c>
      <c r="B1517" s="6">
        <v>60.031199999999998</v>
      </c>
      <c r="C1517" s="6">
        <f>VLOOKUP(B1517,[1]Crosswalk2010to2020!$I:$J,2,FALSE)</f>
        <v>60.031199999999998</v>
      </c>
      <c r="D1517" s="10">
        <v>7001</v>
      </c>
      <c r="E1517">
        <f>IF(ISNUMBER(MATCH(D1517, [2]top_bds_ht_degrees!$F:$F, 0)), 1, 0)</f>
        <v>0</v>
      </c>
    </row>
    <row r="1518" spans="1:5">
      <c r="A1518" s="4" t="s">
        <v>1471</v>
      </c>
      <c r="B1518" s="6">
        <v>60.031300000000002</v>
      </c>
      <c r="C1518" s="6">
        <f>VLOOKUP(B1518,[1]Crosswalk2010to2020!$I:$J,2,FALSE)</f>
        <v>60.031300000000002</v>
      </c>
      <c r="D1518" s="10">
        <v>7001</v>
      </c>
      <c r="E1518">
        <f>IF(ISNUMBER(MATCH(D1518, [2]top_bds_ht_degrees!$F:$F, 0)), 1, 0)</f>
        <v>0</v>
      </c>
    </row>
    <row r="1519" spans="1:5">
      <c r="A1519" s="4" t="s">
        <v>1472</v>
      </c>
      <c r="B1519" s="6">
        <v>60.031399999999998</v>
      </c>
      <c r="C1519" s="6">
        <f>VLOOKUP(B1519,[1]Crosswalk2010to2020!$I:$J,2,FALSE)</f>
        <v>60.031399999999998</v>
      </c>
      <c r="D1519" s="10">
        <v>7001</v>
      </c>
      <c r="E1519">
        <f>IF(ISNUMBER(MATCH(D1519, [2]top_bds_ht_degrees!$F:$F, 0)), 1, 0)</f>
        <v>0</v>
      </c>
    </row>
    <row r="1520" spans="1:5">
      <c r="A1520" s="4" t="s">
        <v>1473</v>
      </c>
      <c r="B1520" s="6">
        <v>60.031500000000001</v>
      </c>
      <c r="C1520" s="6">
        <f>VLOOKUP(B1520,[1]Crosswalk2010to2020!$I:$J,2,FALSE)</f>
        <v>60.031500000000001</v>
      </c>
      <c r="D1520" s="10">
        <v>7001</v>
      </c>
      <c r="E1520">
        <f>IF(ISNUMBER(MATCH(D1520, [2]top_bds_ht_degrees!$F:$F, 0)), 1, 0)</f>
        <v>0</v>
      </c>
    </row>
    <row r="1521" spans="1:5">
      <c r="A1521" s="4" t="s">
        <v>1474</v>
      </c>
      <c r="B1521" s="6">
        <v>60.031599999999997</v>
      </c>
      <c r="C1521" s="6">
        <f>VLOOKUP(B1521,[1]Crosswalk2010to2020!$I:$J,2,FALSE)</f>
        <v>60.031599999999997</v>
      </c>
      <c r="D1521" s="10">
        <v>7001</v>
      </c>
      <c r="E1521">
        <f>IF(ISNUMBER(MATCH(D1521, [2]top_bds_ht_degrees!$F:$F, 0)), 1, 0)</f>
        <v>0</v>
      </c>
    </row>
    <row r="1522" spans="1:5">
      <c r="A1522" s="4" t="s">
        <v>1475</v>
      </c>
      <c r="B1522" s="6">
        <v>60.031700000000001</v>
      </c>
      <c r="C1522" s="6">
        <f>VLOOKUP(B1522,[1]Crosswalk2010to2020!$I:$J,2,FALSE)</f>
        <v>60.031700000000001</v>
      </c>
      <c r="D1522" s="10">
        <v>7001</v>
      </c>
      <c r="E1522">
        <f>IF(ISNUMBER(MATCH(D1522, [2]top_bds_ht_degrees!$F:$F, 0)), 1, 0)</f>
        <v>0</v>
      </c>
    </row>
    <row r="1523" spans="1:5">
      <c r="A1523" s="4" t="s">
        <v>1476</v>
      </c>
      <c r="B1523" s="6">
        <v>60.039900000000003</v>
      </c>
      <c r="C1523" s="6">
        <f>VLOOKUP(B1523,[1]Crosswalk2010to2020!$I:$J,2,FALSE)</f>
        <v>60.039900000000003</v>
      </c>
      <c r="D1523" s="10">
        <v>7001</v>
      </c>
      <c r="E1523">
        <f>IF(ISNUMBER(MATCH(D1523, [2]top_bds_ht_degrees!$F:$F, 0)), 1, 0)</f>
        <v>0</v>
      </c>
    </row>
    <row r="1524" spans="1:5">
      <c r="A1524" s="5" t="s">
        <v>1477</v>
      </c>
      <c r="C1524" s="6" t="e">
        <f>VLOOKUP(B1524,[1]Crosswalk2010to2020!$I:$J,2,FALSE)</f>
        <v>#N/A</v>
      </c>
      <c r="D1524" s="11">
        <v>9999</v>
      </c>
      <c r="E1524">
        <f>IF(ISNUMBER(MATCH(D1524, [2]top_bds_ht_degrees!$F:$F, 0)), 1, 0)</f>
        <v>0</v>
      </c>
    </row>
    <row r="1525" spans="1:5">
      <c r="A1525" s="4" t="s">
        <v>1478</v>
      </c>
      <c r="B1525" s="6">
        <v>22.010100000000001</v>
      </c>
      <c r="C1525" s="6">
        <f>VLOOKUP(B1525,[1]Crosswalk2010to2020!$I:$J,2,FALSE)</f>
        <v>22.010100000000001</v>
      </c>
      <c r="D1525" s="10">
        <v>9999</v>
      </c>
      <c r="E1525">
        <f>IF(ISNUMBER(MATCH(D1525, [2]top_bds_ht_degrees!$F:$F, 0)), 1, 0)</f>
        <v>0</v>
      </c>
    </row>
    <row r="1526" spans="1:5">
      <c r="A1526" s="4" t="s">
        <v>1479</v>
      </c>
      <c r="B1526" s="6">
        <v>22.020099999999999</v>
      </c>
      <c r="C1526" s="6">
        <f>VLOOKUP(B1526,[1]Crosswalk2010to2020!$I:$J,2,FALSE)</f>
        <v>22.020099999999999</v>
      </c>
      <c r="D1526" s="10">
        <v>9999</v>
      </c>
      <c r="E1526">
        <f>IF(ISNUMBER(MATCH(D1526, [2]top_bds_ht_degrees!$F:$F, 0)), 1, 0)</f>
        <v>0</v>
      </c>
    </row>
    <row r="1527" spans="1:5">
      <c r="A1527" s="4" t="s">
        <v>1480</v>
      </c>
      <c r="B1527" s="6">
        <v>22.020199999999999</v>
      </c>
      <c r="C1527" s="6">
        <f>VLOOKUP(B1527,[1]Crosswalk2010to2020!$I:$J,2,FALSE)</f>
        <v>22.020199999999999</v>
      </c>
      <c r="D1527" s="10">
        <v>9999</v>
      </c>
      <c r="E1527">
        <f>IF(ISNUMBER(MATCH(D1527, [2]top_bds_ht_degrees!$F:$F, 0)), 1, 0)</f>
        <v>0</v>
      </c>
    </row>
    <row r="1528" spans="1:5">
      <c r="A1528" s="4" t="s">
        <v>1481</v>
      </c>
      <c r="B1528" s="6">
        <v>22.020299999999999</v>
      </c>
      <c r="C1528" s="6">
        <f>VLOOKUP(B1528,[1]Crosswalk2010to2020!$I:$J,2,FALSE)</f>
        <v>22.020299999999999</v>
      </c>
      <c r="D1528" s="10">
        <v>9999</v>
      </c>
      <c r="E1528">
        <f>IF(ISNUMBER(MATCH(D1528, [2]top_bds_ht_degrees!$F:$F, 0)), 1, 0)</f>
        <v>0</v>
      </c>
    </row>
    <row r="1529" spans="1:5">
      <c r="A1529" s="4" t="s">
        <v>1482</v>
      </c>
      <c r="B1529" s="6">
        <v>22.020399999999999</v>
      </c>
      <c r="C1529" s="6">
        <f>VLOOKUP(B1529,[1]Crosswalk2010to2020!$I:$J,2,FALSE)</f>
        <v>22.020399999999999</v>
      </c>
      <c r="D1529" s="10">
        <v>9999</v>
      </c>
      <c r="E1529">
        <f>IF(ISNUMBER(MATCH(D1529, [2]top_bds_ht_degrees!$F:$F, 0)), 1, 0)</f>
        <v>0</v>
      </c>
    </row>
    <row r="1530" spans="1:5">
      <c r="A1530" s="4" t="s">
        <v>1483</v>
      </c>
      <c r="B1530" s="6">
        <v>22.020499999999998</v>
      </c>
      <c r="C1530" s="6">
        <f>VLOOKUP(B1530,[1]Crosswalk2010to2020!$I:$J,2,FALSE)</f>
        <v>22.020499999999998</v>
      </c>
      <c r="D1530" s="10">
        <v>9999</v>
      </c>
      <c r="E1530">
        <f>IF(ISNUMBER(MATCH(D1530, [2]top_bds_ht_degrees!$F:$F, 0)), 1, 0)</f>
        <v>0</v>
      </c>
    </row>
    <row r="1531" spans="1:5">
      <c r="A1531" s="4" t="s">
        <v>1484</v>
      </c>
      <c r="B1531" s="6">
        <v>22.020600000000002</v>
      </c>
      <c r="C1531" s="6">
        <f>VLOOKUP(B1531,[1]Crosswalk2010to2020!$I:$J,2,FALSE)</f>
        <v>22.020600000000002</v>
      </c>
      <c r="D1531" s="10">
        <v>9999</v>
      </c>
      <c r="E1531">
        <f>IF(ISNUMBER(MATCH(D1531, [2]top_bds_ht_degrees!$F:$F, 0)), 1, 0)</f>
        <v>0</v>
      </c>
    </row>
    <row r="1532" spans="1:5">
      <c r="A1532" s="4" t="s">
        <v>1485</v>
      </c>
      <c r="B1532" s="6">
        <v>22.020700000000001</v>
      </c>
      <c r="C1532" s="6">
        <f>VLOOKUP(B1532,[1]Crosswalk2010to2020!$I:$J,2,FALSE)</f>
        <v>22.020700000000001</v>
      </c>
      <c r="D1532" s="10">
        <v>9999</v>
      </c>
      <c r="E1532">
        <f>IF(ISNUMBER(MATCH(D1532, [2]top_bds_ht_degrees!$F:$F, 0)), 1, 0)</f>
        <v>0</v>
      </c>
    </row>
    <row r="1533" spans="1:5">
      <c r="A1533" s="4" t="s">
        <v>1486</v>
      </c>
      <c r="B1533" s="6">
        <v>22.020800000000001</v>
      </c>
      <c r="C1533" s="6">
        <f>VLOOKUP(B1533,[1]Crosswalk2010to2020!$I:$J,2,FALSE)</f>
        <v>22.020800000000001</v>
      </c>
      <c r="D1533" s="10">
        <v>9999</v>
      </c>
      <c r="E1533">
        <f>IF(ISNUMBER(MATCH(D1533, [2]top_bds_ht_degrees!$F:$F, 0)), 1, 0)</f>
        <v>0</v>
      </c>
    </row>
    <row r="1534" spans="1:5">
      <c r="A1534" s="4" t="s">
        <v>1487</v>
      </c>
      <c r="B1534" s="6">
        <v>22.020900000000001</v>
      </c>
      <c r="C1534" s="6">
        <f>VLOOKUP(B1534,[1]Crosswalk2010to2020!$I:$J,2,FALSE)</f>
        <v>22.020900000000001</v>
      </c>
      <c r="D1534" s="10">
        <v>9999</v>
      </c>
      <c r="E1534">
        <f>IF(ISNUMBER(MATCH(D1534, [2]top_bds_ht_degrees!$F:$F, 0)), 1, 0)</f>
        <v>0</v>
      </c>
    </row>
    <row r="1535" spans="1:5">
      <c r="A1535" s="4" t="s">
        <v>1488</v>
      </c>
      <c r="B1535" s="6">
        <v>22.021000000000001</v>
      </c>
      <c r="C1535" s="6">
        <f>VLOOKUP(B1535,[1]Crosswalk2010to2020!$I:$J,2,FALSE)</f>
        <v>22.021000000000001</v>
      </c>
      <c r="D1535" s="10">
        <v>9999</v>
      </c>
      <c r="E1535">
        <f>IF(ISNUMBER(MATCH(D1535, [2]top_bds_ht_degrees!$F:$F, 0)), 1, 0)</f>
        <v>0</v>
      </c>
    </row>
    <row r="1536" spans="1:5">
      <c r="A1536" s="4" t="s">
        <v>1489</v>
      </c>
      <c r="B1536" s="6">
        <v>22.021100000000001</v>
      </c>
      <c r="C1536" s="6">
        <f>VLOOKUP(B1536,[1]Crosswalk2010to2020!$I:$J,2,FALSE)</f>
        <v>22.021100000000001</v>
      </c>
      <c r="D1536" s="10">
        <v>9999</v>
      </c>
      <c r="E1536">
        <f>IF(ISNUMBER(MATCH(D1536, [2]top_bds_ht_degrees!$F:$F, 0)), 1, 0)</f>
        <v>0</v>
      </c>
    </row>
    <row r="1537" spans="1:5">
      <c r="A1537" s="4" t="s">
        <v>1490</v>
      </c>
      <c r="B1537" s="6">
        <v>22.029900000000001</v>
      </c>
      <c r="C1537" s="6">
        <f>VLOOKUP(B1537,[1]Crosswalk2010to2020!$I:$J,2,FALSE)</f>
        <v>22.029900000000001</v>
      </c>
      <c r="D1537" s="10">
        <v>9999</v>
      </c>
      <c r="E1537">
        <f>IF(ISNUMBER(MATCH(D1537, [2]top_bds_ht_degrees!$F:$F, 0)), 1, 0)</f>
        <v>0</v>
      </c>
    </row>
    <row r="1538" spans="1:5">
      <c r="A1538" s="4" t="s">
        <v>1491</v>
      </c>
      <c r="B1538" s="6">
        <v>22.030100000000001</v>
      </c>
      <c r="C1538" s="6">
        <f>VLOOKUP(B1538,[1]Crosswalk2010to2020!$I:$J,2,FALSE)</f>
        <v>22.030100000000001</v>
      </c>
      <c r="D1538" s="10">
        <v>9999</v>
      </c>
      <c r="E1538">
        <f>IF(ISNUMBER(MATCH(D1538, [2]top_bds_ht_degrees!$F:$F, 0)), 1, 0)</f>
        <v>0</v>
      </c>
    </row>
    <row r="1539" spans="1:5">
      <c r="A1539" s="4" t="s">
        <v>1492</v>
      </c>
      <c r="B1539" s="6">
        <v>22.039899999999999</v>
      </c>
      <c r="C1539" s="6">
        <f>VLOOKUP(B1539,[1]Crosswalk2010to2020!$I:$J,2,FALSE)</f>
        <v>22.039899999999999</v>
      </c>
      <c r="D1539" s="10">
        <v>9999</v>
      </c>
      <c r="E1539">
        <f>IF(ISNUMBER(MATCH(D1539, [2]top_bds_ht_degrees!$F:$F, 0)), 1, 0)</f>
        <v>0</v>
      </c>
    </row>
    <row r="1540" spans="1:5">
      <c r="A1540" s="4" t="s">
        <v>1493</v>
      </c>
      <c r="B1540" s="6">
        <v>22.9999</v>
      </c>
      <c r="C1540" s="6">
        <f>VLOOKUP(B1540,[1]Crosswalk2010to2020!$I:$J,2,FALSE)</f>
        <v>22.9999</v>
      </c>
      <c r="D1540" s="10">
        <v>9999</v>
      </c>
      <c r="E1540">
        <f>IF(ISNUMBER(MATCH(D1540, [2]top_bds_ht_degrees!$F:$F, 0)), 1, 0)</f>
        <v>0</v>
      </c>
    </row>
    <row r="1541" spans="1:5">
      <c r="A1541" s="4" t="s">
        <v>1065</v>
      </c>
      <c r="B1541" s="6">
        <v>51.010100000000001</v>
      </c>
      <c r="C1541" s="6">
        <f>VLOOKUP(B1541,[1]Crosswalk2010to2020!$I:$J,2,FALSE)</f>
        <v>51.010100000000001</v>
      </c>
      <c r="D1541" s="10">
        <v>9999</v>
      </c>
      <c r="E1541">
        <f>IF(ISNUMBER(MATCH(D1541, [2]top_bds_ht_degrees!$F:$F, 0)), 1, 0)</f>
        <v>0</v>
      </c>
    </row>
    <row r="1542" spans="1:5">
      <c r="A1542" s="1" t="s">
        <v>1066</v>
      </c>
      <c r="B1542" s="6">
        <v>51.040100000000002</v>
      </c>
      <c r="C1542" s="6">
        <f>VLOOKUP(B1542,[1]Crosswalk2010to2020!$I:$J,2,FALSE)</f>
        <v>51.040100000000002</v>
      </c>
      <c r="D1542" s="10">
        <v>9999</v>
      </c>
      <c r="E1542">
        <f>IF(ISNUMBER(MATCH(D1542, [2]top_bds_ht_degrees!$F:$F, 0)), 1, 0)</f>
        <v>0</v>
      </c>
    </row>
    <row r="1543" spans="1:5">
      <c r="A1543" s="4" t="s">
        <v>1494</v>
      </c>
      <c r="B1543" s="6">
        <v>51.0501</v>
      </c>
      <c r="C1543" s="6">
        <f>VLOOKUP(B1543,[1]Crosswalk2010to2020!$I:$J,2,FALSE)</f>
        <v>51.0501</v>
      </c>
      <c r="D1543" s="10">
        <v>9999</v>
      </c>
      <c r="E1543">
        <f>IF(ISNUMBER(MATCH(D1543, [2]top_bds_ht_degrees!$F:$F, 0)), 1, 0)</f>
        <v>0</v>
      </c>
    </row>
    <row r="1544" spans="1:5">
      <c r="A1544" s="4" t="s">
        <v>1495</v>
      </c>
      <c r="B1544" s="6">
        <v>51.050199999999997</v>
      </c>
      <c r="C1544" s="6">
        <f>VLOOKUP(B1544,[1]Crosswalk2010to2020!$I:$J,2,FALSE)</f>
        <v>51.050199999999997</v>
      </c>
      <c r="D1544" s="10">
        <v>9999</v>
      </c>
      <c r="E1544">
        <f>IF(ISNUMBER(MATCH(D1544, [2]top_bds_ht_degrees!$F:$F, 0)), 1, 0)</f>
        <v>0</v>
      </c>
    </row>
    <row r="1545" spans="1:5">
      <c r="A1545" s="4" t="s">
        <v>1496</v>
      </c>
      <c r="B1545" s="6">
        <v>51.0503</v>
      </c>
      <c r="C1545" s="6">
        <f>VLOOKUP(B1545,[1]Crosswalk2010to2020!$I:$J,2,FALSE)</f>
        <v>51.0503</v>
      </c>
      <c r="D1545" s="10">
        <v>9999</v>
      </c>
      <c r="E1545">
        <f>IF(ISNUMBER(MATCH(D1545, [2]top_bds_ht_degrees!$F:$F, 0)), 1, 0)</f>
        <v>0</v>
      </c>
    </row>
    <row r="1546" spans="1:5">
      <c r="A1546" s="4" t="s">
        <v>1497</v>
      </c>
      <c r="B1546" s="6">
        <v>51.050400000000003</v>
      </c>
      <c r="C1546" s="6">
        <f>VLOOKUP(B1546,[1]Crosswalk2010to2020!$I:$J,2,FALSE)</f>
        <v>51.050400000000003</v>
      </c>
      <c r="D1546" s="10">
        <v>9999</v>
      </c>
      <c r="E1546">
        <f>IF(ISNUMBER(MATCH(D1546, [2]top_bds_ht_degrees!$F:$F, 0)), 1, 0)</f>
        <v>0</v>
      </c>
    </row>
    <row r="1547" spans="1:5">
      <c r="A1547" s="4" t="s">
        <v>1498</v>
      </c>
      <c r="B1547" s="6">
        <v>51.0505</v>
      </c>
      <c r="C1547" s="6">
        <f>VLOOKUP(B1547,[1]Crosswalk2010to2020!$I:$J,2,FALSE)</f>
        <v>51.0505</v>
      </c>
      <c r="D1547" s="10">
        <v>9999</v>
      </c>
      <c r="E1547">
        <f>IF(ISNUMBER(MATCH(D1547, [2]top_bds_ht_degrees!$F:$F, 0)), 1, 0)</f>
        <v>0</v>
      </c>
    </row>
    <row r="1548" spans="1:5">
      <c r="A1548" s="4" t="s">
        <v>1499</v>
      </c>
      <c r="B1548" s="6">
        <v>51.050600000000003</v>
      </c>
      <c r="C1548" s="6">
        <f>VLOOKUP(B1548,[1]Crosswalk2010to2020!$I:$J,2,FALSE)</f>
        <v>51.050600000000003</v>
      </c>
      <c r="D1548" s="10">
        <v>9999</v>
      </c>
      <c r="E1548">
        <f>IF(ISNUMBER(MATCH(D1548, [2]top_bds_ht_degrees!$F:$F, 0)), 1, 0)</f>
        <v>0</v>
      </c>
    </row>
    <row r="1549" spans="1:5">
      <c r="A1549" s="4" t="s">
        <v>1500</v>
      </c>
      <c r="B1549" s="6">
        <v>51.050699999999999</v>
      </c>
      <c r="C1549" s="6">
        <f>VLOOKUP(B1549,[1]Crosswalk2010to2020!$I:$J,2,FALSE)</f>
        <v>51.050699999999999</v>
      </c>
      <c r="D1549" s="10">
        <v>9999</v>
      </c>
      <c r="E1549">
        <f>IF(ISNUMBER(MATCH(D1549, [2]top_bds_ht_degrees!$F:$F, 0)), 1, 0)</f>
        <v>0</v>
      </c>
    </row>
    <row r="1550" spans="1:5">
      <c r="A1550" s="4" t="s">
        <v>1501</v>
      </c>
      <c r="B1550" s="6">
        <v>51.050800000000002</v>
      </c>
      <c r="C1550" s="6">
        <f>VLOOKUP(B1550,[1]Crosswalk2010to2020!$I:$J,2,FALSE)</f>
        <v>51.050800000000002</v>
      </c>
      <c r="D1550" s="10">
        <v>9999</v>
      </c>
      <c r="E1550">
        <f>IF(ISNUMBER(MATCH(D1550, [2]top_bds_ht_degrees!$F:$F, 0)), 1, 0)</f>
        <v>0</v>
      </c>
    </row>
    <row r="1551" spans="1:5">
      <c r="A1551" s="4" t="s">
        <v>1502</v>
      </c>
      <c r="B1551" s="6">
        <v>51.050899999999999</v>
      </c>
      <c r="C1551" s="6">
        <f>VLOOKUP(B1551,[1]Crosswalk2010to2020!$I:$J,2,FALSE)</f>
        <v>51.050899999999999</v>
      </c>
      <c r="D1551" s="10">
        <v>9999</v>
      </c>
      <c r="E1551">
        <f>IF(ISNUMBER(MATCH(D1551, [2]top_bds_ht_degrees!$F:$F, 0)), 1, 0)</f>
        <v>0</v>
      </c>
    </row>
    <row r="1552" spans="1:5">
      <c r="A1552" s="4" t="s">
        <v>1503</v>
      </c>
      <c r="B1552" s="6">
        <v>51.051000000000002</v>
      </c>
      <c r="C1552" s="6">
        <f>VLOOKUP(B1552,[1]Crosswalk2010to2020!$I:$J,2,FALSE)</f>
        <v>51.051000000000002</v>
      </c>
      <c r="D1552" s="10">
        <v>9999</v>
      </c>
      <c r="E1552">
        <f>IF(ISNUMBER(MATCH(D1552, [2]top_bds_ht_degrees!$F:$F, 0)), 1, 0)</f>
        <v>0</v>
      </c>
    </row>
    <row r="1553" spans="1:5">
      <c r="A1553" s="4" t="s">
        <v>1504</v>
      </c>
      <c r="B1553" s="6">
        <v>51.051099999999998</v>
      </c>
      <c r="C1553" s="6">
        <f>VLOOKUP(B1553,[1]Crosswalk2010to2020!$I:$J,2,FALSE)</f>
        <v>51.051099999999998</v>
      </c>
      <c r="D1553" s="10">
        <v>9999</v>
      </c>
      <c r="E1553">
        <f>IF(ISNUMBER(MATCH(D1553, [2]top_bds_ht_degrees!$F:$F, 0)), 1, 0)</f>
        <v>0</v>
      </c>
    </row>
    <row r="1554" spans="1:5">
      <c r="A1554" s="4" t="s">
        <v>1505</v>
      </c>
      <c r="B1554" s="6">
        <v>51.059899999999999</v>
      </c>
      <c r="C1554" s="6">
        <f>VLOOKUP(B1554,[1]Crosswalk2010to2020!$I:$J,2,FALSE)</f>
        <v>51.059899999999999</v>
      </c>
      <c r="D1554" s="10">
        <v>9999</v>
      </c>
      <c r="E1554">
        <f>IF(ISNUMBER(MATCH(D1554, [2]top_bds_ht_degrees!$F:$F, 0)), 1, 0)</f>
        <v>0</v>
      </c>
    </row>
    <row r="1555" spans="1:5">
      <c r="A1555" s="4" t="s">
        <v>1506</v>
      </c>
      <c r="B1555" s="6">
        <v>51.069899999999997</v>
      </c>
      <c r="C1555" s="6">
        <f>VLOOKUP(B1555,[1]Crosswalk2010to2020!$I:$J,2,FALSE)</f>
        <v>51.069899999999997</v>
      </c>
      <c r="D1555" s="10">
        <v>9999</v>
      </c>
      <c r="E1555">
        <f>IF(ISNUMBER(MATCH(D1555, [2]top_bds_ht_degrees!$F:$F, 0)), 1, 0)</f>
        <v>0</v>
      </c>
    </row>
    <row r="1556" spans="1:5">
      <c r="A1556" s="1" t="s">
        <v>1067</v>
      </c>
      <c r="B1556" s="6">
        <v>51.120100000000001</v>
      </c>
      <c r="C1556" s="6">
        <f>VLOOKUP(B1556,[1]Crosswalk2010to2020!$I:$J,2,FALSE)</f>
        <v>51.120100000000001</v>
      </c>
      <c r="D1556" s="10">
        <v>9999</v>
      </c>
      <c r="E1556">
        <f>IF(ISNUMBER(MATCH(D1556, [2]top_bds_ht_degrees!$F:$F, 0)), 1, 0)</f>
        <v>0</v>
      </c>
    </row>
    <row r="1557" spans="1:5">
      <c r="A1557" s="4" t="s">
        <v>1507</v>
      </c>
      <c r="B1557" s="6">
        <v>51.140099999999997</v>
      </c>
      <c r="C1557" s="6">
        <f>VLOOKUP(B1557,[1]Crosswalk2010to2020!$I:$J,2,FALSE)</f>
        <v>51.140099999999997</v>
      </c>
      <c r="D1557" s="10">
        <v>9999</v>
      </c>
      <c r="E1557">
        <f>IF(ISNUMBER(MATCH(D1557, [2]top_bds_ht_degrees!$F:$F, 0)), 1, 0)</f>
        <v>0</v>
      </c>
    </row>
    <row r="1558" spans="1:5">
      <c r="A1558" s="4" t="s">
        <v>1508</v>
      </c>
      <c r="B1558" s="6">
        <v>51.150700000000001</v>
      </c>
      <c r="C1558" s="6">
        <f>VLOOKUP(B1558,[1]Crosswalk2010to2020!$I:$J,2,FALSE)</f>
        <v>51.150700000000001</v>
      </c>
      <c r="D1558" s="10">
        <v>9999</v>
      </c>
      <c r="E1558">
        <f>IF(ISNUMBER(MATCH(D1558, [2]top_bds_ht_degrees!$F:$F, 0)), 1, 0)</f>
        <v>0</v>
      </c>
    </row>
    <row r="1559" spans="1:5">
      <c r="A1559" s="1" t="s">
        <v>1068</v>
      </c>
      <c r="B1559" s="6">
        <v>51.170099999999998</v>
      </c>
      <c r="C1559" s="6">
        <f>VLOOKUP(B1559,[1]Crosswalk2010to2020!$I:$J,2,FALSE)</f>
        <v>51.170099999999998</v>
      </c>
      <c r="D1559" s="10">
        <v>9999</v>
      </c>
      <c r="E1559">
        <f>IF(ISNUMBER(MATCH(D1559, [2]top_bds_ht_degrees!$F:$F, 0)), 1, 0)</f>
        <v>0</v>
      </c>
    </row>
    <row r="1560" spans="1:5">
      <c r="A1560" s="1" t="s">
        <v>1509</v>
      </c>
      <c r="B1560" s="6">
        <v>51.190100000000001</v>
      </c>
      <c r="C1560" s="6">
        <f>VLOOKUP(B1560,[1]Crosswalk2010to2020!$I:$J,2,FALSE)</f>
        <v>51.120199999999997</v>
      </c>
      <c r="D1560" s="10">
        <v>9999</v>
      </c>
      <c r="E1560">
        <f>IF(ISNUMBER(MATCH(D1560, [2]top_bds_ht_degrees!$F:$F, 0)), 1, 0)</f>
        <v>0</v>
      </c>
    </row>
    <row r="1561" spans="1:5">
      <c r="A1561" s="1" t="s">
        <v>1510</v>
      </c>
      <c r="B1561" s="6">
        <v>51.210099999999997</v>
      </c>
      <c r="C1561" s="6">
        <f>VLOOKUP(B1561,[1]Crosswalk2010to2020!$I:$J,2,FALSE)</f>
        <v>51.1203</v>
      </c>
      <c r="D1561" s="10">
        <v>9999</v>
      </c>
      <c r="E1561">
        <f>IF(ISNUMBER(MATCH(D1561, [2]top_bds_ht_degrees!$F:$F, 0)), 1, 0)</f>
        <v>0</v>
      </c>
    </row>
    <row r="1562" spans="1:5">
      <c r="A1562" s="1" t="s">
        <v>1071</v>
      </c>
      <c r="B1562" s="6">
        <v>51.240099999999998</v>
      </c>
      <c r="C1562" s="6">
        <f>VLOOKUP(B1562,[1]Crosswalk2010to2020!$I:$J,2,FALSE)</f>
        <v>1.8001</v>
      </c>
      <c r="D1562" s="10">
        <v>9999</v>
      </c>
      <c r="E1562">
        <f>IF(ISNUMBER(MATCH(D1562, [2]top_bds_ht_degrees!$F:$F, 0)), 1, 0)</f>
        <v>0</v>
      </c>
    </row>
    <row r="1563" spans="1:5">
      <c r="A1563" s="1" t="s">
        <v>1511</v>
      </c>
      <c r="B1563" s="6">
        <v>51.250700000000002</v>
      </c>
      <c r="C1563" s="6">
        <f>VLOOKUP(B1563,[1]Crosswalk2010to2020!$I:$J,2,FALSE)</f>
        <v>1.8103</v>
      </c>
      <c r="D1563" s="10">
        <v>9999</v>
      </c>
      <c r="E1563">
        <f>IF(ISNUMBER(MATCH(D1563, [2]top_bds_ht_degrees!$F:$F, 0)), 1, 0)</f>
        <v>0</v>
      </c>
    </row>
    <row r="1564" spans="1:5">
      <c r="A1564" s="1" t="s">
        <v>1512</v>
      </c>
      <c r="B1564" s="6">
        <v>51.250799999999998</v>
      </c>
      <c r="C1564" s="6">
        <f>VLOOKUP(B1564,[1]Crosswalk2010to2020!$I:$J,2,FALSE)</f>
        <v>1.8104</v>
      </c>
      <c r="D1564" s="10">
        <v>9999</v>
      </c>
      <c r="E1564">
        <f>IF(ISNUMBER(MATCH(D1564, [2]top_bds_ht_degrees!$F:$F, 0)), 1, 0)</f>
        <v>0</v>
      </c>
    </row>
    <row r="1565" spans="1:5">
      <c r="A1565" s="1" t="s">
        <v>1074</v>
      </c>
      <c r="B1565" s="6">
        <v>51.250900000000001</v>
      </c>
      <c r="C1565" s="6">
        <f>VLOOKUP(B1565,[1]Crosswalk2010to2020!$I:$J,2,FALSE)</f>
        <v>1.8102</v>
      </c>
      <c r="D1565" s="10">
        <v>9999</v>
      </c>
      <c r="E1565">
        <f>IF(ISNUMBER(MATCH(D1565, [2]top_bds_ht_degrees!$F:$F, 0)), 1, 0)</f>
        <v>0</v>
      </c>
    </row>
    <row r="1566" spans="1:5">
      <c r="A1566" t="s">
        <v>1513</v>
      </c>
      <c r="C1566" t="str">
        <f>"30.70"</f>
        <v>30.70</v>
      </c>
      <c r="D1566">
        <v>4009</v>
      </c>
      <c r="E1566">
        <f>IF(ISNUMBER(MATCH(D1566, [2]top_bds_ht_degrees!$F:$F, 0)), 1, 0)</f>
        <v>1</v>
      </c>
    </row>
    <row r="1567" spans="1:5">
      <c r="A1567" t="s">
        <v>1514</v>
      </c>
      <c r="C1567" t="str">
        <f>"30.7001"</f>
        <v>30.7001</v>
      </c>
      <c r="D1567">
        <v>4009</v>
      </c>
      <c r="E1567">
        <f>IF(ISNUMBER(MATCH(D1567, [2]top_bds_ht_degrees!$F:$F, 0)), 1, 0)</f>
        <v>1</v>
      </c>
    </row>
    <row r="1568" spans="1:5">
      <c r="A1568" t="s">
        <v>1515</v>
      </c>
      <c r="C1568" t="str">
        <f>"30.7099"</f>
        <v>30.7099</v>
      </c>
      <c r="D1568">
        <v>4009</v>
      </c>
      <c r="E1568">
        <f>IF(ISNUMBER(MATCH(D1568, [2]top_bds_ht_degrees!$F:$F, 0)), 1, 0)</f>
        <v>1</v>
      </c>
    </row>
    <row r="1569" spans="1:5">
      <c r="A1569" t="s">
        <v>1516</v>
      </c>
      <c r="C1569" t="str">
        <f>"30.71"</f>
        <v>30.71</v>
      </c>
      <c r="D1569">
        <v>4009</v>
      </c>
      <c r="E1569">
        <f>IF(ISNUMBER(MATCH(D1569, [2]top_bds_ht_degrees!$F:$F, 0)), 1, 0)</f>
        <v>1</v>
      </c>
    </row>
    <row r="1570" spans="1:5">
      <c r="A1570" t="s">
        <v>1517</v>
      </c>
      <c r="C1570" t="str">
        <f>"30.7101"</f>
        <v>30.7101</v>
      </c>
      <c r="D1570">
        <v>4009</v>
      </c>
      <c r="E1570">
        <f>IF(ISNUMBER(MATCH(D1570, [2]top_bds_ht_degrees!$F:$F, 0)), 1, 0)</f>
        <v>1</v>
      </c>
    </row>
    <row r="1571" spans="1:5">
      <c r="A1571" t="s">
        <v>1518</v>
      </c>
      <c r="C1571" t="str">
        <f>"30.7102"</f>
        <v>30.7102</v>
      </c>
      <c r="D1571">
        <v>4009</v>
      </c>
      <c r="E1571">
        <f>IF(ISNUMBER(MATCH(D1571, [2]top_bds_ht_degrees!$F:$F, 0)), 1, 0)</f>
        <v>1</v>
      </c>
    </row>
    <row r="1572" spans="1:5">
      <c r="A1572" t="s">
        <v>1519</v>
      </c>
      <c r="C1572" t="str">
        <f>"30.7103"</f>
        <v>30.7103</v>
      </c>
      <c r="D1572">
        <v>4009</v>
      </c>
      <c r="E1572">
        <f>IF(ISNUMBER(MATCH(D1572, [2]top_bds_ht_degrees!$F:$F, 0)), 1, 0)</f>
        <v>1</v>
      </c>
    </row>
    <row r="1573" spans="1:5">
      <c r="A1573" t="s">
        <v>1520</v>
      </c>
      <c r="C1573" t="str">
        <f>"30.7104"</f>
        <v>30.7104</v>
      </c>
      <c r="D1573">
        <v>4009</v>
      </c>
      <c r="E1573">
        <f>IF(ISNUMBER(MATCH(D1573, [2]top_bds_ht_degrees!$F:$F, 0)), 1, 0)</f>
        <v>1</v>
      </c>
    </row>
    <row r="1574" spans="1:5">
      <c r="A1574" t="s">
        <v>1521</v>
      </c>
      <c r="C1574" t="str">
        <f>"30.7199"</f>
        <v>30.7199</v>
      </c>
      <c r="D1574">
        <v>4009</v>
      </c>
      <c r="E1574">
        <f>IF(ISNUMBER(MATCH(D1574, [2]top_bds_ht_degrees!$F:$F, 0)), 1, 0)</f>
        <v>1</v>
      </c>
    </row>
    <row r="1575" spans="1:5">
      <c r="A1575" t="s">
        <v>1522</v>
      </c>
      <c r="C1575" t="str">
        <f>"40.10"</f>
        <v>40.10</v>
      </c>
      <c r="D1575">
        <v>5008</v>
      </c>
      <c r="E1575">
        <f>IF(ISNUMBER(MATCH(D1575, [2]top_bds_ht_degrees!$F:$F, 0)), 1, 0)</f>
        <v>1</v>
      </c>
    </row>
    <row r="1576" spans="1:5">
      <c r="A1576" t="s">
        <v>1523</v>
      </c>
      <c r="C1576" t="str">
        <f>"40.1001"</f>
        <v>40.1001</v>
      </c>
      <c r="D1576">
        <v>5008</v>
      </c>
      <c r="E1576">
        <f>IF(ISNUMBER(MATCH(D1576, [2]top_bds_ht_degrees!$F:$F, 0)), 1, 0)</f>
        <v>1</v>
      </c>
    </row>
    <row r="1577" spans="1:5">
      <c r="A1577" t="s">
        <v>1524</v>
      </c>
      <c r="C1577" t="str">
        <f>"40.1002"</f>
        <v>40.1002</v>
      </c>
      <c r="D1577">
        <v>5008</v>
      </c>
      <c r="E1577">
        <f>IF(ISNUMBER(MATCH(D1577, [2]top_bds_ht_degrees!$F:$F, 0)), 1, 0)</f>
        <v>1</v>
      </c>
    </row>
    <row r="1578" spans="1:5">
      <c r="A1578" t="s">
        <v>1525</v>
      </c>
      <c r="C1578" t="str">
        <f>"40.1099"</f>
        <v>40.1099</v>
      </c>
      <c r="D1578">
        <v>5008</v>
      </c>
      <c r="E1578">
        <f>IF(ISNUMBER(MATCH(D1578, [2]top_bds_ht_degrees!$F:$F, 0)), 1, 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2025-04-04T19:32:54Z</dcterms:created>
  <dcterms:modified xsi:type="dcterms:W3CDTF">2025-04-09T18:01:10Z</dcterms:modified>
</cp:coreProperties>
</file>