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ropbox (colorado.edu)/INFO/1201/1201-Fall2019/"/>
    </mc:Choice>
  </mc:AlternateContent>
  <xr:revisionPtr revIDLastSave="0" documentId="13_ncr:1_{39B2131E-E807-2A48-BF35-EF9A6B654A56}" xr6:coauthVersionLast="45" xr6:coauthVersionMax="45" xr10:uidLastSave="{00000000-0000-0000-0000-000000000000}"/>
  <bookViews>
    <workbookView xWindow="17220" yWindow="-21600" windowWidth="38400" windowHeight="21600" xr2:uid="{18998F35-F675-F340-906A-035E6499D4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43" i="1" l="1"/>
  <c r="BD143" i="1"/>
  <c r="BA143" i="1"/>
  <c r="AT143" i="1"/>
  <c r="AW143" i="1" s="1"/>
  <c r="AQ143" i="1"/>
  <c r="AM143" i="1"/>
  <c r="AI143" i="1"/>
  <c r="AE143" i="1"/>
  <c r="AA143" i="1"/>
  <c r="W143" i="1"/>
  <c r="E143" i="1"/>
  <c r="D143" i="1"/>
  <c r="BH156" i="1"/>
  <c r="BD156" i="1"/>
  <c r="BA156" i="1"/>
  <c r="AT156" i="1"/>
  <c r="AW156" i="1" s="1"/>
  <c r="AQ156" i="1"/>
  <c r="AM156" i="1"/>
  <c r="AI156" i="1"/>
  <c r="AE156" i="1"/>
  <c r="AA156" i="1"/>
  <c r="W156" i="1"/>
  <c r="I156" i="1"/>
  <c r="K156" i="1" s="1"/>
  <c r="E156" i="1"/>
  <c r="D156" i="1"/>
  <c r="BH188" i="1"/>
  <c r="BD188" i="1"/>
  <c r="BA188" i="1"/>
  <c r="AT188" i="1"/>
  <c r="AW188" i="1" s="1"/>
  <c r="AQ188" i="1"/>
  <c r="AM188" i="1"/>
  <c r="AI188" i="1"/>
  <c r="AE188" i="1"/>
  <c r="AA188" i="1"/>
  <c r="W188" i="1"/>
  <c r="E188" i="1"/>
  <c r="D188" i="1"/>
  <c r="I188" i="1" s="1"/>
  <c r="K188" i="1" s="1"/>
  <c r="BH181" i="1"/>
  <c r="BD181" i="1"/>
  <c r="BA181" i="1"/>
  <c r="AW181" i="1"/>
  <c r="AT181" i="1"/>
  <c r="AQ181" i="1"/>
  <c r="AM181" i="1"/>
  <c r="AI181" i="1"/>
  <c r="AE181" i="1"/>
  <c r="AA181" i="1"/>
  <c r="W181" i="1"/>
  <c r="E181" i="1"/>
  <c r="D181" i="1"/>
  <c r="BH24" i="1"/>
  <c r="BD24" i="1"/>
  <c r="BA24" i="1"/>
  <c r="AT24" i="1"/>
  <c r="AW24" i="1" s="1"/>
  <c r="AQ24" i="1"/>
  <c r="AM24" i="1"/>
  <c r="AI24" i="1"/>
  <c r="AE24" i="1"/>
  <c r="AA24" i="1"/>
  <c r="W24" i="1"/>
  <c r="E24" i="1"/>
  <c r="D24" i="1"/>
  <c r="I24" i="1" s="1"/>
  <c r="K24" i="1" s="1"/>
  <c r="BH190" i="1"/>
  <c r="BD190" i="1"/>
  <c r="BA190" i="1"/>
  <c r="AT190" i="1"/>
  <c r="AW190" i="1" s="1"/>
  <c r="AQ190" i="1"/>
  <c r="AM190" i="1"/>
  <c r="AI190" i="1"/>
  <c r="AE190" i="1"/>
  <c r="AA190" i="1"/>
  <c r="W190" i="1"/>
  <c r="E190" i="1"/>
  <c r="D190" i="1"/>
  <c r="I190" i="1" s="1"/>
  <c r="K190" i="1" s="1"/>
  <c r="BH53" i="1"/>
  <c r="BD53" i="1"/>
  <c r="BA53" i="1"/>
  <c r="AT53" i="1"/>
  <c r="AW53" i="1" s="1"/>
  <c r="AQ53" i="1"/>
  <c r="AM53" i="1"/>
  <c r="AI53" i="1"/>
  <c r="AE53" i="1"/>
  <c r="AA53" i="1"/>
  <c r="W53" i="1"/>
  <c r="E53" i="1"/>
  <c r="D53" i="1"/>
  <c r="BH186" i="1"/>
  <c r="BD186" i="1"/>
  <c r="BA186" i="1"/>
  <c r="AT186" i="1"/>
  <c r="AW186" i="1" s="1"/>
  <c r="AQ186" i="1"/>
  <c r="AM186" i="1"/>
  <c r="AI186" i="1"/>
  <c r="AE186" i="1"/>
  <c r="AA186" i="1"/>
  <c r="W186" i="1"/>
  <c r="E186" i="1"/>
  <c r="D186" i="1"/>
  <c r="BH51" i="1"/>
  <c r="BD51" i="1"/>
  <c r="BA51" i="1"/>
  <c r="AT51" i="1"/>
  <c r="AW51" i="1" s="1"/>
  <c r="AQ51" i="1"/>
  <c r="BE51" i="1" s="1"/>
  <c r="AM51" i="1"/>
  <c r="AI51" i="1"/>
  <c r="AE51" i="1"/>
  <c r="AA51" i="1"/>
  <c r="W51" i="1"/>
  <c r="E51" i="1"/>
  <c r="I51" i="1" s="1"/>
  <c r="K51" i="1" s="1"/>
  <c r="D51" i="1"/>
  <c r="BH117" i="1"/>
  <c r="BD117" i="1"/>
  <c r="BA117" i="1"/>
  <c r="AT117" i="1"/>
  <c r="AW117" i="1" s="1"/>
  <c r="BE117" i="1" s="1"/>
  <c r="AQ117" i="1"/>
  <c r="AM117" i="1"/>
  <c r="AI117" i="1"/>
  <c r="AE117" i="1"/>
  <c r="AA117" i="1"/>
  <c r="W117" i="1"/>
  <c r="E117" i="1"/>
  <c r="D117" i="1"/>
  <c r="I117" i="1" s="1"/>
  <c r="K117" i="1" s="1"/>
  <c r="BH136" i="1"/>
  <c r="BD136" i="1"/>
  <c r="BA136" i="1"/>
  <c r="AW136" i="1"/>
  <c r="AT136" i="1"/>
  <c r="AQ136" i="1"/>
  <c r="AM136" i="1"/>
  <c r="AI136" i="1"/>
  <c r="AE136" i="1"/>
  <c r="AA136" i="1"/>
  <c r="W136" i="1"/>
  <c r="E136" i="1"/>
  <c r="D136" i="1"/>
  <c r="I136" i="1" s="1"/>
  <c r="K136" i="1" s="1"/>
  <c r="BH173" i="1"/>
  <c r="BD173" i="1"/>
  <c r="BA173" i="1"/>
  <c r="AT173" i="1"/>
  <c r="AW173" i="1" s="1"/>
  <c r="AQ173" i="1"/>
  <c r="AM173" i="1"/>
  <c r="AI173" i="1"/>
  <c r="AE173" i="1"/>
  <c r="AA173" i="1"/>
  <c r="W173" i="1"/>
  <c r="E173" i="1"/>
  <c r="D173" i="1"/>
  <c r="I173" i="1" s="1"/>
  <c r="K173" i="1" s="1"/>
  <c r="BH111" i="1"/>
  <c r="BD111" i="1"/>
  <c r="BA111" i="1"/>
  <c r="AT111" i="1"/>
  <c r="AW111" i="1" s="1"/>
  <c r="AQ111" i="1"/>
  <c r="AM111" i="1"/>
  <c r="AI111" i="1"/>
  <c r="AE111" i="1"/>
  <c r="AA111" i="1"/>
  <c r="W111" i="1"/>
  <c r="E111" i="1"/>
  <c r="D111" i="1"/>
  <c r="I111" i="1" s="1"/>
  <c r="K111" i="1" s="1"/>
  <c r="BH115" i="1"/>
  <c r="BD115" i="1"/>
  <c r="BA115" i="1"/>
  <c r="AT115" i="1"/>
  <c r="AW115" i="1" s="1"/>
  <c r="AQ115" i="1"/>
  <c r="AM115" i="1"/>
  <c r="AI115" i="1"/>
  <c r="AE115" i="1"/>
  <c r="AA115" i="1"/>
  <c r="W115" i="1"/>
  <c r="E115" i="1"/>
  <c r="D115" i="1"/>
  <c r="BH121" i="1"/>
  <c r="BD121" i="1"/>
  <c r="BA121" i="1"/>
  <c r="AT121" i="1"/>
  <c r="AW121" i="1" s="1"/>
  <c r="AQ121" i="1"/>
  <c r="AM121" i="1"/>
  <c r="AI121" i="1"/>
  <c r="AE121" i="1"/>
  <c r="AA121" i="1"/>
  <c r="W121" i="1"/>
  <c r="E121" i="1"/>
  <c r="D121" i="1"/>
  <c r="BH78" i="1"/>
  <c r="BD78" i="1"/>
  <c r="BA78" i="1"/>
  <c r="AT78" i="1"/>
  <c r="AW78" i="1" s="1"/>
  <c r="AQ78" i="1"/>
  <c r="AM78" i="1"/>
  <c r="BE78" i="1" s="1"/>
  <c r="AI78" i="1"/>
  <c r="AE78" i="1"/>
  <c r="AA78" i="1"/>
  <c r="W78" i="1"/>
  <c r="I78" i="1"/>
  <c r="K78" i="1" s="1"/>
  <c r="BI78" i="1" s="1"/>
  <c r="E78" i="1"/>
  <c r="D78" i="1"/>
  <c r="BH77" i="1"/>
  <c r="BD77" i="1"/>
  <c r="BA77" i="1"/>
  <c r="AT77" i="1"/>
  <c r="AW77" i="1" s="1"/>
  <c r="AQ77" i="1"/>
  <c r="AM77" i="1"/>
  <c r="AI77" i="1"/>
  <c r="AE77" i="1"/>
  <c r="AA77" i="1"/>
  <c r="W77" i="1"/>
  <c r="I77" i="1"/>
  <c r="K77" i="1" s="1"/>
  <c r="E77" i="1"/>
  <c r="D77" i="1"/>
  <c r="BH100" i="1"/>
  <c r="BD100" i="1"/>
  <c r="BA100" i="1"/>
  <c r="AT100" i="1"/>
  <c r="AW100" i="1" s="1"/>
  <c r="AQ100" i="1"/>
  <c r="AM100" i="1"/>
  <c r="AI100" i="1"/>
  <c r="AE100" i="1"/>
  <c r="AA100" i="1"/>
  <c r="W100" i="1"/>
  <c r="E100" i="1"/>
  <c r="D100" i="1"/>
  <c r="BH41" i="1"/>
  <c r="BD41" i="1"/>
  <c r="BA41" i="1"/>
  <c r="AW41" i="1"/>
  <c r="AT41" i="1"/>
  <c r="AQ41" i="1"/>
  <c r="AM41" i="1"/>
  <c r="AI41" i="1"/>
  <c r="AE41" i="1"/>
  <c r="AA41" i="1"/>
  <c r="W41" i="1"/>
  <c r="E41" i="1"/>
  <c r="D41" i="1"/>
  <c r="I41" i="1" s="1"/>
  <c r="K41" i="1" s="1"/>
  <c r="BH125" i="1"/>
  <c r="BD125" i="1"/>
  <c r="BA125" i="1"/>
  <c r="AT125" i="1"/>
  <c r="AW125" i="1" s="1"/>
  <c r="AQ125" i="1"/>
  <c r="AM125" i="1"/>
  <c r="AI125" i="1"/>
  <c r="AE125" i="1"/>
  <c r="AA125" i="1"/>
  <c r="W125" i="1"/>
  <c r="E125" i="1"/>
  <c r="D125" i="1"/>
  <c r="I125" i="1" s="1"/>
  <c r="K125" i="1" s="1"/>
  <c r="BH47" i="1"/>
  <c r="BD47" i="1"/>
  <c r="BA47" i="1"/>
  <c r="AT47" i="1"/>
  <c r="AW47" i="1" s="1"/>
  <c r="AQ47" i="1"/>
  <c r="AM47" i="1"/>
  <c r="AI47" i="1"/>
  <c r="AE47" i="1"/>
  <c r="AA47" i="1"/>
  <c r="W47" i="1"/>
  <c r="E47" i="1"/>
  <c r="D47" i="1"/>
  <c r="BH107" i="1"/>
  <c r="BD107" i="1"/>
  <c r="BA107" i="1"/>
  <c r="AT107" i="1"/>
  <c r="AW107" i="1" s="1"/>
  <c r="AQ107" i="1"/>
  <c r="AM107" i="1"/>
  <c r="AI107" i="1"/>
  <c r="AE107" i="1"/>
  <c r="AA107" i="1"/>
  <c r="W107" i="1"/>
  <c r="I107" i="1"/>
  <c r="K107" i="1" s="1"/>
  <c r="E107" i="1"/>
  <c r="D107" i="1"/>
  <c r="BH158" i="1"/>
  <c r="BD158" i="1"/>
  <c r="BA158" i="1"/>
  <c r="AW158" i="1"/>
  <c r="AT158" i="1"/>
  <c r="AQ158" i="1"/>
  <c r="AM158" i="1"/>
  <c r="AI158" i="1"/>
  <c r="AE158" i="1"/>
  <c r="AA158" i="1"/>
  <c r="W158" i="1"/>
  <c r="E158" i="1"/>
  <c r="D158" i="1"/>
  <c r="BH187" i="1"/>
  <c r="BD187" i="1"/>
  <c r="BA187" i="1"/>
  <c r="AT187" i="1"/>
  <c r="AW187" i="1" s="1"/>
  <c r="AQ187" i="1"/>
  <c r="AM187" i="1"/>
  <c r="AI187" i="1"/>
  <c r="AE187" i="1"/>
  <c r="AA187" i="1"/>
  <c r="W187" i="1"/>
  <c r="E187" i="1"/>
  <c r="D187" i="1"/>
  <c r="I187" i="1" s="1"/>
  <c r="K187" i="1" s="1"/>
  <c r="BH61" i="1"/>
  <c r="BD61" i="1"/>
  <c r="BA61" i="1"/>
  <c r="AT61" i="1"/>
  <c r="AW61" i="1" s="1"/>
  <c r="AQ61" i="1"/>
  <c r="AM61" i="1"/>
  <c r="AI61" i="1"/>
  <c r="AE61" i="1"/>
  <c r="AA61" i="1"/>
  <c r="W61" i="1"/>
  <c r="E61" i="1"/>
  <c r="D61" i="1"/>
  <c r="BH20" i="1"/>
  <c r="BD20" i="1"/>
  <c r="BA20" i="1"/>
  <c r="AW20" i="1"/>
  <c r="AT20" i="1"/>
  <c r="AQ20" i="1"/>
  <c r="AM20" i="1"/>
  <c r="AI20" i="1"/>
  <c r="AE20" i="1"/>
  <c r="AA20" i="1"/>
  <c r="W20" i="1"/>
  <c r="E20" i="1"/>
  <c r="D20" i="1"/>
  <c r="I20" i="1" s="1"/>
  <c r="K20" i="1" s="1"/>
  <c r="BH129" i="1"/>
  <c r="BD129" i="1"/>
  <c r="BA129" i="1"/>
  <c r="AT129" i="1"/>
  <c r="AW129" i="1" s="1"/>
  <c r="AQ129" i="1"/>
  <c r="AM129" i="1"/>
  <c r="AI129" i="1"/>
  <c r="AE129" i="1"/>
  <c r="AA129" i="1"/>
  <c r="W129" i="1"/>
  <c r="E129" i="1"/>
  <c r="D129" i="1"/>
  <c r="I129" i="1" s="1"/>
  <c r="K129" i="1" s="1"/>
  <c r="BH25" i="1"/>
  <c r="BD25" i="1"/>
  <c r="BA25" i="1"/>
  <c r="AT25" i="1"/>
  <c r="AW25" i="1" s="1"/>
  <c r="AQ25" i="1"/>
  <c r="AM25" i="1"/>
  <c r="AI25" i="1"/>
  <c r="AE25" i="1"/>
  <c r="AA25" i="1"/>
  <c r="W25" i="1"/>
  <c r="E25" i="1"/>
  <c r="I25" i="1" s="1"/>
  <c r="K25" i="1" s="1"/>
  <c r="D25" i="1"/>
  <c r="BH130" i="1"/>
  <c r="BD130" i="1"/>
  <c r="BA130" i="1"/>
  <c r="AT130" i="1"/>
  <c r="AW130" i="1" s="1"/>
  <c r="AQ130" i="1"/>
  <c r="AM130" i="1"/>
  <c r="AI130" i="1"/>
  <c r="AE130" i="1"/>
  <c r="AA130" i="1"/>
  <c r="W130" i="1"/>
  <c r="I130" i="1"/>
  <c r="K130" i="1" s="1"/>
  <c r="E130" i="1"/>
  <c r="D130" i="1"/>
  <c r="BH135" i="1"/>
  <c r="BD135" i="1"/>
  <c r="BA135" i="1"/>
  <c r="AT135" i="1"/>
  <c r="AW135" i="1" s="1"/>
  <c r="AQ135" i="1"/>
  <c r="AM135" i="1"/>
  <c r="AI135" i="1"/>
  <c r="AE135" i="1"/>
  <c r="AA135" i="1"/>
  <c r="W135" i="1"/>
  <c r="E135" i="1"/>
  <c r="D135" i="1"/>
  <c r="BH122" i="1"/>
  <c r="BD122" i="1"/>
  <c r="BA122" i="1"/>
  <c r="AT122" i="1"/>
  <c r="AW122" i="1" s="1"/>
  <c r="AQ122" i="1"/>
  <c r="AM122" i="1"/>
  <c r="AI122" i="1"/>
  <c r="AE122" i="1"/>
  <c r="AA122" i="1"/>
  <c r="W122" i="1"/>
  <c r="E122" i="1"/>
  <c r="D122" i="1"/>
  <c r="I122" i="1" s="1"/>
  <c r="K122" i="1" s="1"/>
  <c r="BH55" i="1"/>
  <c r="BD55" i="1"/>
  <c r="BA55" i="1"/>
  <c r="AT55" i="1"/>
  <c r="AW55" i="1" s="1"/>
  <c r="AQ55" i="1"/>
  <c r="AM55" i="1"/>
  <c r="AI55" i="1"/>
  <c r="AE55" i="1"/>
  <c r="AA55" i="1"/>
  <c r="BE55" i="1" s="1"/>
  <c r="W55" i="1"/>
  <c r="E55" i="1"/>
  <c r="D55" i="1"/>
  <c r="I55" i="1" s="1"/>
  <c r="K55" i="1" s="1"/>
  <c r="BI55" i="1" s="1"/>
  <c r="BH160" i="1"/>
  <c r="BD160" i="1"/>
  <c r="BA160" i="1"/>
  <c r="AT160" i="1"/>
  <c r="AW160" i="1" s="1"/>
  <c r="AQ160" i="1"/>
  <c r="AM160" i="1"/>
  <c r="AI160" i="1"/>
  <c r="AE160" i="1"/>
  <c r="AA160" i="1"/>
  <c r="W160" i="1"/>
  <c r="E160" i="1"/>
  <c r="D160" i="1"/>
  <c r="BH71" i="1"/>
  <c r="BD71" i="1"/>
  <c r="BA71" i="1"/>
  <c r="AT71" i="1"/>
  <c r="AW71" i="1" s="1"/>
  <c r="AQ71" i="1"/>
  <c r="AM71" i="1"/>
  <c r="AI71" i="1"/>
  <c r="AE71" i="1"/>
  <c r="AA71" i="1"/>
  <c r="W71" i="1"/>
  <c r="I71" i="1"/>
  <c r="K71" i="1" s="1"/>
  <c r="E71" i="1"/>
  <c r="D71" i="1"/>
  <c r="BH31" i="1"/>
  <c r="BD31" i="1"/>
  <c r="BA31" i="1"/>
  <c r="AT31" i="1"/>
  <c r="AW31" i="1" s="1"/>
  <c r="AQ31" i="1"/>
  <c r="AM31" i="1"/>
  <c r="AI31" i="1"/>
  <c r="AE31" i="1"/>
  <c r="AA31" i="1"/>
  <c r="W31" i="1"/>
  <c r="E31" i="1"/>
  <c r="I31" i="1" s="1"/>
  <c r="K31" i="1" s="1"/>
  <c r="D31" i="1"/>
  <c r="BH148" i="1"/>
  <c r="BD148" i="1"/>
  <c r="AT148" i="1"/>
  <c r="AW148" i="1" s="1"/>
  <c r="AQ148" i="1"/>
  <c r="AM148" i="1"/>
  <c r="AI148" i="1"/>
  <c r="AE148" i="1"/>
  <c r="AA148" i="1"/>
  <c r="W148" i="1"/>
  <c r="H148" i="1"/>
  <c r="E148" i="1"/>
  <c r="D148" i="1"/>
  <c r="I148" i="1" s="1"/>
  <c r="K148" i="1" s="1"/>
  <c r="BH142" i="1"/>
  <c r="BD142" i="1"/>
  <c r="AT142" i="1"/>
  <c r="AW142" i="1" s="1"/>
  <c r="AQ142" i="1"/>
  <c r="AM142" i="1"/>
  <c r="AI142" i="1"/>
  <c r="AE142" i="1"/>
  <c r="AA142" i="1"/>
  <c r="BE142" i="1" s="1"/>
  <c r="W142" i="1"/>
  <c r="E142" i="1"/>
  <c r="D142" i="1"/>
  <c r="BH134" i="1"/>
  <c r="BD134" i="1"/>
  <c r="BA134" i="1"/>
  <c r="AT134" i="1"/>
  <c r="AW134" i="1" s="1"/>
  <c r="AQ134" i="1"/>
  <c r="AM134" i="1"/>
  <c r="AI134" i="1"/>
  <c r="AE134" i="1"/>
  <c r="AA134" i="1"/>
  <c r="W134" i="1"/>
  <c r="E134" i="1"/>
  <c r="I134" i="1" s="1"/>
  <c r="K134" i="1" s="1"/>
  <c r="D134" i="1"/>
  <c r="BH150" i="1"/>
  <c r="BD150" i="1"/>
  <c r="BA150" i="1"/>
  <c r="AT150" i="1"/>
  <c r="AW150" i="1" s="1"/>
  <c r="AQ150" i="1"/>
  <c r="AM150" i="1"/>
  <c r="AI150" i="1"/>
  <c r="AE150" i="1"/>
  <c r="AA150" i="1"/>
  <c r="W150" i="1"/>
  <c r="E150" i="1"/>
  <c r="D150" i="1"/>
  <c r="I150" i="1" s="1"/>
  <c r="K150" i="1" s="1"/>
  <c r="BH62" i="1"/>
  <c r="BD62" i="1"/>
  <c r="BA62" i="1"/>
  <c r="AW62" i="1"/>
  <c r="AT62" i="1"/>
  <c r="AQ62" i="1"/>
  <c r="AM62" i="1"/>
  <c r="AI62" i="1"/>
  <c r="AE62" i="1"/>
  <c r="AA62" i="1"/>
  <c r="W62" i="1"/>
  <c r="E62" i="1"/>
  <c r="I62" i="1" s="1"/>
  <c r="K62" i="1" s="1"/>
  <c r="D62" i="1"/>
  <c r="BH3" i="1"/>
  <c r="BD3" i="1"/>
  <c r="BA3" i="1"/>
  <c r="AT3" i="1"/>
  <c r="AW3" i="1" s="1"/>
  <c r="AQ3" i="1"/>
  <c r="AM3" i="1"/>
  <c r="AI3" i="1"/>
  <c r="AE3" i="1"/>
  <c r="AA3" i="1"/>
  <c r="W3" i="1"/>
  <c r="E3" i="1"/>
  <c r="D3" i="1"/>
  <c r="BH109" i="1"/>
  <c r="BD109" i="1"/>
  <c r="BA109" i="1"/>
  <c r="AW109" i="1"/>
  <c r="AT109" i="1"/>
  <c r="AQ109" i="1"/>
  <c r="AM109" i="1"/>
  <c r="AI109" i="1"/>
  <c r="AE109" i="1"/>
  <c r="AA109" i="1"/>
  <c r="W109" i="1"/>
  <c r="E109" i="1"/>
  <c r="D109" i="1"/>
  <c r="I109" i="1" s="1"/>
  <c r="K109" i="1" s="1"/>
  <c r="BH167" i="1"/>
  <c r="BD167" i="1"/>
  <c r="BA167" i="1"/>
  <c r="AT167" i="1"/>
  <c r="AW167" i="1" s="1"/>
  <c r="BE167" i="1" s="1"/>
  <c r="AQ167" i="1"/>
  <c r="AM167" i="1"/>
  <c r="AI167" i="1"/>
  <c r="AE167" i="1"/>
  <c r="AA167" i="1"/>
  <c r="W167" i="1"/>
  <c r="E167" i="1"/>
  <c r="D167" i="1"/>
  <c r="I167" i="1" s="1"/>
  <c r="K167" i="1" s="1"/>
  <c r="BH74" i="1"/>
  <c r="BD74" i="1"/>
  <c r="BA74" i="1"/>
  <c r="AT74" i="1"/>
  <c r="AW74" i="1" s="1"/>
  <c r="AQ74" i="1"/>
  <c r="AM74" i="1"/>
  <c r="AI74" i="1"/>
  <c r="AE74" i="1"/>
  <c r="AA74" i="1"/>
  <c r="W74" i="1"/>
  <c r="E74" i="1"/>
  <c r="D74" i="1"/>
  <c r="I74" i="1" s="1"/>
  <c r="K74" i="1" s="1"/>
  <c r="BH157" i="1"/>
  <c r="BD157" i="1"/>
  <c r="BA157" i="1"/>
  <c r="AT157" i="1"/>
  <c r="AW157" i="1" s="1"/>
  <c r="AQ157" i="1"/>
  <c r="AM157" i="1"/>
  <c r="AI157" i="1"/>
  <c r="AE157" i="1"/>
  <c r="AA157" i="1"/>
  <c r="W157" i="1"/>
  <c r="E157" i="1"/>
  <c r="D157" i="1"/>
  <c r="I157" i="1" s="1"/>
  <c r="K157" i="1" s="1"/>
  <c r="BH36" i="1"/>
  <c r="BD36" i="1"/>
  <c r="BA36" i="1"/>
  <c r="AT36" i="1"/>
  <c r="AW36" i="1" s="1"/>
  <c r="AQ36" i="1"/>
  <c r="AM36" i="1"/>
  <c r="AI36" i="1"/>
  <c r="AE36" i="1"/>
  <c r="AA36" i="1"/>
  <c r="W36" i="1"/>
  <c r="E36" i="1"/>
  <c r="D36" i="1"/>
  <c r="I36" i="1" s="1"/>
  <c r="K36" i="1" s="1"/>
  <c r="BH145" i="1"/>
  <c r="BD145" i="1"/>
  <c r="BA145" i="1"/>
  <c r="AT145" i="1"/>
  <c r="AW145" i="1" s="1"/>
  <c r="AQ145" i="1"/>
  <c r="AM145" i="1"/>
  <c r="AI145" i="1"/>
  <c r="AE145" i="1"/>
  <c r="AA145" i="1"/>
  <c r="W145" i="1"/>
  <c r="E145" i="1"/>
  <c r="D145" i="1"/>
  <c r="BH161" i="1"/>
  <c r="BD161" i="1"/>
  <c r="BA161" i="1"/>
  <c r="AW161" i="1"/>
  <c r="AT161" i="1"/>
  <c r="AQ161" i="1"/>
  <c r="AM161" i="1"/>
  <c r="AI161" i="1"/>
  <c r="AE161" i="1"/>
  <c r="AA161" i="1"/>
  <c r="W161" i="1"/>
  <c r="E161" i="1"/>
  <c r="D161" i="1"/>
  <c r="BH176" i="1"/>
  <c r="BD176" i="1"/>
  <c r="BA176" i="1"/>
  <c r="AT176" i="1"/>
  <c r="AW176" i="1" s="1"/>
  <c r="AQ176" i="1"/>
  <c r="AM176" i="1"/>
  <c r="AI176" i="1"/>
  <c r="AE176" i="1"/>
  <c r="AA176" i="1"/>
  <c r="W176" i="1"/>
  <c r="E176" i="1"/>
  <c r="D176" i="1"/>
  <c r="BH50" i="1"/>
  <c r="BD50" i="1"/>
  <c r="BA50" i="1"/>
  <c r="AT50" i="1"/>
  <c r="AW50" i="1" s="1"/>
  <c r="AQ50" i="1"/>
  <c r="AM50" i="1"/>
  <c r="AI50" i="1"/>
  <c r="AE50" i="1"/>
  <c r="AA50" i="1"/>
  <c r="W50" i="1"/>
  <c r="E50" i="1"/>
  <c r="I50" i="1" s="1"/>
  <c r="K50" i="1" s="1"/>
  <c r="D50" i="1"/>
  <c r="BH175" i="1"/>
  <c r="BD175" i="1"/>
  <c r="BA175" i="1"/>
  <c r="AT175" i="1"/>
  <c r="AW175" i="1" s="1"/>
  <c r="AQ175" i="1"/>
  <c r="AM175" i="1"/>
  <c r="AI175" i="1"/>
  <c r="AE175" i="1"/>
  <c r="AA175" i="1"/>
  <c r="W175" i="1"/>
  <c r="H175" i="1"/>
  <c r="E175" i="1"/>
  <c r="D175" i="1"/>
  <c r="I175" i="1" s="1"/>
  <c r="K175" i="1" s="1"/>
  <c r="BH37" i="1"/>
  <c r="BD37" i="1"/>
  <c r="BA37" i="1"/>
  <c r="AT37" i="1"/>
  <c r="AW37" i="1" s="1"/>
  <c r="AQ37" i="1"/>
  <c r="AM37" i="1"/>
  <c r="AI37" i="1"/>
  <c r="AE37" i="1"/>
  <c r="AA37" i="1"/>
  <c r="W37" i="1"/>
  <c r="E37" i="1"/>
  <c r="D37" i="1"/>
  <c r="BH27" i="1"/>
  <c r="BD27" i="1"/>
  <c r="BA27" i="1"/>
  <c r="AT27" i="1"/>
  <c r="AW27" i="1" s="1"/>
  <c r="AQ27" i="1"/>
  <c r="AM27" i="1"/>
  <c r="AI27" i="1"/>
  <c r="AE27" i="1"/>
  <c r="AA27" i="1"/>
  <c r="W27" i="1"/>
  <c r="I27" i="1"/>
  <c r="K27" i="1" s="1"/>
  <c r="E27" i="1"/>
  <c r="D27" i="1"/>
  <c r="BH127" i="1"/>
  <c r="BD127" i="1"/>
  <c r="BA127" i="1"/>
  <c r="AT127" i="1"/>
  <c r="AW127" i="1" s="1"/>
  <c r="AQ127" i="1"/>
  <c r="AM127" i="1"/>
  <c r="AI127" i="1"/>
  <c r="AE127" i="1"/>
  <c r="AA127" i="1"/>
  <c r="BE127" i="1" s="1"/>
  <c r="W127" i="1"/>
  <c r="E127" i="1"/>
  <c r="D127" i="1"/>
  <c r="BH73" i="1"/>
  <c r="BD73" i="1"/>
  <c r="BA73" i="1"/>
  <c r="AW73" i="1"/>
  <c r="AT73" i="1"/>
  <c r="AQ73" i="1"/>
  <c r="AM73" i="1"/>
  <c r="AI73" i="1"/>
  <c r="AE73" i="1"/>
  <c r="AA73" i="1"/>
  <c r="W73" i="1"/>
  <c r="E73" i="1"/>
  <c r="D73" i="1"/>
  <c r="BH114" i="1"/>
  <c r="BD114" i="1"/>
  <c r="BA114" i="1"/>
  <c r="AT114" i="1"/>
  <c r="AW114" i="1" s="1"/>
  <c r="AQ114" i="1"/>
  <c r="AM114" i="1"/>
  <c r="AI114" i="1"/>
  <c r="AE114" i="1"/>
  <c r="AA114" i="1"/>
  <c r="W114" i="1"/>
  <c r="E114" i="1"/>
  <c r="D114" i="1"/>
  <c r="BH57" i="1"/>
  <c r="BD57" i="1"/>
  <c r="BA57" i="1"/>
  <c r="AT57" i="1"/>
  <c r="AW57" i="1" s="1"/>
  <c r="AQ57" i="1"/>
  <c r="BE57" i="1" s="1"/>
  <c r="AM57" i="1"/>
  <c r="AI57" i="1"/>
  <c r="AE57" i="1"/>
  <c r="AA57" i="1"/>
  <c r="W57" i="1"/>
  <c r="E57" i="1"/>
  <c r="I57" i="1" s="1"/>
  <c r="K57" i="1" s="1"/>
  <c r="D57" i="1"/>
  <c r="BH93" i="1"/>
  <c r="BD93" i="1"/>
  <c r="BA93" i="1"/>
  <c r="AT93" i="1"/>
  <c r="AW93" i="1" s="1"/>
  <c r="AQ93" i="1"/>
  <c r="AM93" i="1"/>
  <c r="AI93" i="1"/>
  <c r="AE93" i="1"/>
  <c r="AA93" i="1"/>
  <c r="W93" i="1"/>
  <c r="E93" i="1"/>
  <c r="D93" i="1"/>
  <c r="I93" i="1" s="1"/>
  <c r="K93" i="1" s="1"/>
  <c r="BH193" i="1"/>
  <c r="BD193" i="1"/>
  <c r="BA193" i="1"/>
  <c r="AW193" i="1"/>
  <c r="AT193" i="1"/>
  <c r="AQ193" i="1"/>
  <c r="AM193" i="1"/>
  <c r="AI193" i="1"/>
  <c r="AE193" i="1"/>
  <c r="AA193" i="1"/>
  <c r="W193" i="1"/>
  <c r="E193" i="1"/>
  <c r="D193" i="1"/>
  <c r="BH123" i="1"/>
  <c r="BD123" i="1"/>
  <c r="BA123" i="1"/>
  <c r="AT123" i="1"/>
  <c r="AW123" i="1" s="1"/>
  <c r="AQ123" i="1"/>
  <c r="AM123" i="1"/>
  <c r="AI123" i="1"/>
  <c r="AE123" i="1"/>
  <c r="AA123" i="1"/>
  <c r="W123" i="1"/>
  <c r="E123" i="1"/>
  <c r="D123" i="1"/>
  <c r="I123" i="1" s="1"/>
  <c r="K123" i="1" s="1"/>
  <c r="BH132" i="1"/>
  <c r="BD132" i="1"/>
  <c r="BA132" i="1"/>
  <c r="AT132" i="1"/>
  <c r="AW132" i="1" s="1"/>
  <c r="AQ132" i="1"/>
  <c r="AM132" i="1"/>
  <c r="AI132" i="1"/>
  <c r="AE132" i="1"/>
  <c r="AA132" i="1"/>
  <c r="W132" i="1"/>
  <c r="E132" i="1"/>
  <c r="D132" i="1"/>
  <c r="BH68" i="1"/>
  <c r="BD68" i="1"/>
  <c r="BA68" i="1"/>
  <c r="AW68" i="1"/>
  <c r="BE68" i="1" s="1"/>
  <c r="AT68" i="1"/>
  <c r="AQ68" i="1"/>
  <c r="AM68" i="1"/>
  <c r="AI68" i="1"/>
  <c r="AE68" i="1"/>
  <c r="AA68" i="1"/>
  <c r="W68" i="1"/>
  <c r="E68" i="1"/>
  <c r="I68" i="1" s="1"/>
  <c r="K68" i="1" s="1"/>
  <c r="D68" i="1"/>
  <c r="BH182" i="1"/>
  <c r="BD182" i="1"/>
  <c r="BA182" i="1"/>
  <c r="AT182" i="1"/>
  <c r="AW182" i="1" s="1"/>
  <c r="AQ182" i="1"/>
  <c r="AM182" i="1"/>
  <c r="AI182" i="1"/>
  <c r="AE182" i="1"/>
  <c r="AA182" i="1"/>
  <c r="W182" i="1"/>
  <c r="E182" i="1"/>
  <c r="D182" i="1"/>
  <c r="BH23" i="1"/>
  <c r="BD23" i="1"/>
  <c r="BA23" i="1"/>
  <c r="AT23" i="1"/>
  <c r="AW23" i="1" s="1"/>
  <c r="AQ23" i="1"/>
  <c r="AM23" i="1"/>
  <c r="AI23" i="1"/>
  <c r="AE23" i="1"/>
  <c r="AA23" i="1"/>
  <c r="W23" i="1"/>
  <c r="E23" i="1"/>
  <c r="D23" i="1"/>
  <c r="BH151" i="1"/>
  <c r="BD151" i="1"/>
  <c r="BA151" i="1"/>
  <c r="AT151" i="1"/>
  <c r="AW151" i="1" s="1"/>
  <c r="AQ151" i="1"/>
  <c r="AM151" i="1"/>
  <c r="AI151" i="1"/>
  <c r="AE151" i="1"/>
  <c r="AA151" i="1"/>
  <c r="W151" i="1"/>
  <c r="I151" i="1"/>
  <c r="K151" i="1" s="1"/>
  <c r="E151" i="1"/>
  <c r="D151" i="1"/>
  <c r="BH152" i="1"/>
  <c r="BD152" i="1"/>
  <c r="BA152" i="1"/>
  <c r="AT152" i="1"/>
  <c r="AW152" i="1" s="1"/>
  <c r="AQ152" i="1"/>
  <c r="AM152" i="1"/>
  <c r="AI152" i="1"/>
  <c r="AE152" i="1"/>
  <c r="AA152" i="1"/>
  <c r="W152" i="1"/>
  <c r="E152" i="1"/>
  <c r="D152" i="1"/>
  <c r="BH17" i="1"/>
  <c r="BD17" i="1"/>
  <c r="BA17" i="1"/>
  <c r="AW17" i="1"/>
  <c r="AT17" i="1"/>
  <c r="AQ17" i="1"/>
  <c r="AM17" i="1"/>
  <c r="AI17" i="1"/>
  <c r="AE17" i="1"/>
  <c r="AA17" i="1"/>
  <c r="BE17" i="1" s="1"/>
  <c r="W17" i="1"/>
  <c r="E17" i="1"/>
  <c r="D17" i="1"/>
  <c r="I17" i="1" s="1"/>
  <c r="K17" i="1" s="1"/>
  <c r="BH113" i="1"/>
  <c r="BD113" i="1"/>
  <c r="BA113" i="1"/>
  <c r="AT113" i="1"/>
  <c r="AW113" i="1" s="1"/>
  <c r="AQ113" i="1"/>
  <c r="AM113" i="1"/>
  <c r="AI113" i="1"/>
  <c r="AE113" i="1"/>
  <c r="AA113" i="1"/>
  <c r="BE113" i="1" s="1"/>
  <c r="W113" i="1"/>
  <c r="E113" i="1"/>
  <c r="D113" i="1"/>
  <c r="I113" i="1" s="1"/>
  <c r="K113" i="1" s="1"/>
  <c r="BI113" i="1" s="1"/>
  <c r="BH168" i="1"/>
  <c r="BD168" i="1"/>
  <c r="BA168" i="1"/>
  <c r="AT168" i="1"/>
  <c r="AW168" i="1" s="1"/>
  <c r="AQ168" i="1"/>
  <c r="AM168" i="1"/>
  <c r="AI168" i="1"/>
  <c r="AE168" i="1"/>
  <c r="AA168" i="1"/>
  <c r="W168" i="1"/>
  <c r="E168" i="1"/>
  <c r="D168" i="1"/>
  <c r="BH179" i="1"/>
  <c r="BD179" i="1"/>
  <c r="BA179" i="1"/>
  <c r="AT179" i="1"/>
  <c r="AW179" i="1" s="1"/>
  <c r="AQ179" i="1"/>
  <c r="AM179" i="1"/>
  <c r="AI179" i="1"/>
  <c r="AE179" i="1"/>
  <c r="AA179" i="1"/>
  <c r="W179" i="1"/>
  <c r="I179" i="1"/>
  <c r="K179" i="1" s="1"/>
  <c r="E179" i="1"/>
  <c r="D179" i="1"/>
  <c r="BH83" i="1"/>
  <c r="BD83" i="1"/>
  <c r="BA83" i="1"/>
  <c r="AT83" i="1"/>
  <c r="AW83" i="1" s="1"/>
  <c r="AQ83" i="1"/>
  <c r="AM83" i="1"/>
  <c r="AI83" i="1"/>
  <c r="AE83" i="1"/>
  <c r="AA83" i="1"/>
  <c r="W83" i="1"/>
  <c r="E83" i="1"/>
  <c r="D83" i="1"/>
  <c r="BH91" i="1"/>
  <c r="BD91" i="1"/>
  <c r="BA91" i="1"/>
  <c r="AT91" i="1"/>
  <c r="AW91" i="1" s="1"/>
  <c r="AQ91" i="1"/>
  <c r="AM91" i="1"/>
  <c r="AI91" i="1"/>
  <c r="AE91" i="1"/>
  <c r="AA91" i="1"/>
  <c r="BE91" i="1" s="1"/>
  <c r="W91" i="1"/>
  <c r="E91" i="1"/>
  <c r="D91" i="1"/>
  <c r="BH178" i="1"/>
  <c r="BD178" i="1"/>
  <c r="BA178" i="1"/>
  <c r="AW178" i="1"/>
  <c r="AT178" i="1"/>
  <c r="AQ178" i="1"/>
  <c r="AM178" i="1"/>
  <c r="AI178" i="1"/>
  <c r="AE178" i="1"/>
  <c r="AA178" i="1"/>
  <c r="W178" i="1"/>
  <c r="E178" i="1"/>
  <c r="D178" i="1"/>
  <c r="I178" i="1" s="1"/>
  <c r="K178" i="1" s="1"/>
  <c r="BH185" i="1"/>
  <c r="BD185" i="1"/>
  <c r="BA185" i="1"/>
  <c r="AT185" i="1"/>
  <c r="AW185" i="1" s="1"/>
  <c r="BE185" i="1" s="1"/>
  <c r="AQ185" i="1"/>
  <c r="AM185" i="1"/>
  <c r="AI185" i="1"/>
  <c r="AE185" i="1"/>
  <c r="AA185" i="1"/>
  <c r="W185" i="1"/>
  <c r="I185" i="1"/>
  <c r="K185" i="1" s="1"/>
  <c r="E185" i="1"/>
  <c r="D185" i="1"/>
  <c r="BH26" i="1"/>
  <c r="BD26" i="1"/>
  <c r="BA26" i="1"/>
  <c r="AT26" i="1"/>
  <c r="AW26" i="1" s="1"/>
  <c r="AQ26" i="1"/>
  <c r="AM26" i="1"/>
  <c r="AI26" i="1"/>
  <c r="AE26" i="1"/>
  <c r="AA26" i="1"/>
  <c r="W26" i="1"/>
  <c r="E26" i="1"/>
  <c r="D26" i="1"/>
  <c r="I26" i="1" s="1"/>
  <c r="K26" i="1" s="1"/>
  <c r="BH171" i="1"/>
  <c r="BD171" i="1"/>
  <c r="BA171" i="1"/>
  <c r="AT171" i="1"/>
  <c r="AW171" i="1" s="1"/>
  <c r="AQ171" i="1"/>
  <c r="AM171" i="1"/>
  <c r="BE171" i="1" s="1"/>
  <c r="AI171" i="1"/>
  <c r="AE171" i="1"/>
  <c r="AA171" i="1"/>
  <c r="W171" i="1"/>
  <c r="E171" i="1"/>
  <c r="D171" i="1"/>
  <c r="I171" i="1" s="1"/>
  <c r="K171" i="1" s="1"/>
  <c r="BH119" i="1"/>
  <c r="BD119" i="1"/>
  <c r="BA119" i="1"/>
  <c r="AT119" i="1"/>
  <c r="AW119" i="1" s="1"/>
  <c r="AQ119" i="1"/>
  <c r="AM119" i="1"/>
  <c r="AI119" i="1"/>
  <c r="AE119" i="1"/>
  <c r="AA119" i="1"/>
  <c r="W119" i="1"/>
  <c r="E119" i="1"/>
  <c r="D119" i="1"/>
  <c r="I119" i="1" s="1"/>
  <c r="K119" i="1" s="1"/>
  <c r="BH146" i="1"/>
  <c r="BD146" i="1"/>
  <c r="BA146" i="1"/>
  <c r="AT146" i="1"/>
  <c r="AW146" i="1" s="1"/>
  <c r="AQ146" i="1"/>
  <c r="AM146" i="1"/>
  <c r="AI146" i="1"/>
  <c r="AE146" i="1"/>
  <c r="AA146" i="1"/>
  <c r="W146" i="1"/>
  <c r="E146" i="1"/>
  <c r="D146" i="1"/>
  <c r="I146" i="1" s="1"/>
  <c r="K146" i="1" s="1"/>
  <c r="BH66" i="1"/>
  <c r="BD66" i="1"/>
  <c r="BA66" i="1"/>
  <c r="AT66" i="1"/>
  <c r="AW66" i="1" s="1"/>
  <c r="AQ66" i="1"/>
  <c r="AM66" i="1"/>
  <c r="AI66" i="1"/>
  <c r="AE66" i="1"/>
  <c r="AA66" i="1"/>
  <c r="W66" i="1"/>
  <c r="E66" i="1"/>
  <c r="D66" i="1"/>
  <c r="BH84" i="1"/>
  <c r="BD84" i="1"/>
  <c r="BA84" i="1"/>
  <c r="AT84" i="1"/>
  <c r="AW84" i="1" s="1"/>
  <c r="AQ84" i="1"/>
  <c r="AM84" i="1"/>
  <c r="AI84" i="1"/>
  <c r="AE84" i="1"/>
  <c r="AA84" i="1"/>
  <c r="W84" i="1"/>
  <c r="E84" i="1"/>
  <c r="D84" i="1"/>
  <c r="I84" i="1" s="1"/>
  <c r="K84" i="1" s="1"/>
  <c r="BH90" i="1"/>
  <c r="BD90" i="1"/>
  <c r="BA90" i="1"/>
  <c r="AT90" i="1"/>
  <c r="AW90" i="1" s="1"/>
  <c r="AQ90" i="1"/>
  <c r="AM90" i="1"/>
  <c r="AI90" i="1"/>
  <c r="AE90" i="1"/>
  <c r="AA90" i="1"/>
  <c r="W90" i="1"/>
  <c r="E90" i="1"/>
  <c r="D90" i="1"/>
  <c r="I90" i="1" s="1"/>
  <c r="K90" i="1" s="1"/>
  <c r="BH10" i="1"/>
  <c r="BD10" i="1"/>
  <c r="BA10" i="1"/>
  <c r="AT10" i="1"/>
  <c r="AW10" i="1" s="1"/>
  <c r="AQ10" i="1"/>
  <c r="AM10" i="1"/>
  <c r="AI10" i="1"/>
  <c r="AE10" i="1"/>
  <c r="AA10" i="1"/>
  <c r="W10" i="1"/>
  <c r="I10" i="1"/>
  <c r="K10" i="1" s="1"/>
  <c r="E10" i="1"/>
  <c r="D10" i="1"/>
  <c r="BH9" i="1"/>
  <c r="BD9" i="1"/>
  <c r="BA9" i="1"/>
  <c r="AT9" i="1"/>
  <c r="AW9" i="1" s="1"/>
  <c r="AQ9" i="1"/>
  <c r="AM9" i="1"/>
  <c r="AI9" i="1"/>
  <c r="AE9" i="1"/>
  <c r="AA9" i="1"/>
  <c r="W9" i="1"/>
  <c r="E9" i="1"/>
  <c r="D9" i="1"/>
  <c r="I9" i="1" s="1"/>
  <c r="K9" i="1" s="1"/>
  <c r="BH103" i="1"/>
  <c r="BD103" i="1"/>
  <c r="BA103" i="1"/>
  <c r="AT103" i="1"/>
  <c r="AW103" i="1" s="1"/>
  <c r="AQ103" i="1"/>
  <c r="AM103" i="1"/>
  <c r="AI103" i="1"/>
  <c r="AE103" i="1"/>
  <c r="AA103" i="1"/>
  <c r="BE103" i="1" s="1"/>
  <c r="W103" i="1"/>
  <c r="E103" i="1"/>
  <c r="D103" i="1"/>
  <c r="I103" i="1" s="1"/>
  <c r="K103" i="1" s="1"/>
  <c r="BI103" i="1" s="1"/>
  <c r="BH28" i="1"/>
  <c r="BD28" i="1"/>
  <c r="BA28" i="1"/>
  <c r="AT28" i="1"/>
  <c r="AW28" i="1" s="1"/>
  <c r="AQ28" i="1"/>
  <c r="AM28" i="1"/>
  <c r="AI28" i="1"/>
  <c r="AE28" i="1"/>
  <c r="AA28" i="1"/>
  <c r="W28" i="1"/>
  <c r="E28" i="1"/>
  <c r="D28" i="1"/>
  <c r="BH177" i="1"/>
  <c r="BD177" i="1"/>
  <c r="BA177" i="1"/>
  <c r="AT177" i="1"/>
  <c r="AW177" i="1" s="1"/>
  <c r="BE177" i="1" s="1"/>
  <c r="AQ177" i="1"/>
  <c r="AM177" i="1"/>
  <c r="AI177" i="1"/>
  <c r="AE177" i="1"/>
  <c r="AA177" i="1"/>
  <c r="W177" i="1"/>
  <c r="I177" i="1"/>
  <c r="K177" i="1" s="1"/>
  <c r="E177" i="1"/>
  <c r="D177" i="1"/>
  <c r="BH44" i="1"/>
  <c r="BD44" i="1"/>
  <c r="BA44" i="1"/>
  <c r="AT44" i="1"/>
  <c r="AW44" i="1" s="1"/>
  <c r="AQ44" i="1"/>
  <c r="AM44" i="1"/>
  <c r="AI44" i="1"/>
  <c r="AE44" i="1"/>
  <c r="AA44" i="1"/>
  <c r="BE44" i="1" s="1"/>
  <c r="W44" i="1"/>
  <c r="E44" i="1"/>
  <c r="D44" i="1"/>
  <c r="BH72" i="1"/>
  <c r="BD72" i="1"/>
  <c r="BA72" i="1"/>
  <c r="AT72" i="1"/>
  <c r="AW72" i="1" s="1"/>
  <c r="AQ72" i="1"/>
  <c r="AM72" i="1"/>
  <c r="AI72" i="1"/>
  <c r="AE72" i="1"/>
  <c r="AA72" i="1"/>
  <c r="W72" i="1"/>
  <c r="E72" i="1"/>
  <c r="D72" i="1"/>
  <c r="BH155" i="1"/>
  <c r="BD155" i="1"/>
  <c r="BA155" i="1"/>
  <c r="AT155" i="1"/>
  <c r="AW155" i="1" s="1"/>
  <c r="AQ155" i="1"/>
  <c r="AM155" i="1"/>
  <c r="AI155" i="1"/>
  <c r="AE155" i="1"/>
  <c r="AA155" i="1"/>
  <c r="W155" i="1"/>
  <c r="I155" i="1"/>
  <c r="K155" i="1" s="1"/>
  <c r="E155" i="1"/>
  <c r="D155" i="1"/>
  <c r="BH82" i="1"/>
  <c r="BD82" i="1"/>
  <c r="BA82" i="1"/>
  <c r="AT82" i="1"/>
  <c r="AW82" i="1" s="1"/>
  <c r="AQ82" i="1"/>
  <c r="AM82" i="1"/>
  <c r="AI82" i="1"/>
  <c r="AE82" i="1"/>
  <c r="AA82" i="1"/>
  <c r="W82" i="1"/>
  <c r="E82" i="1"/>
  <c r="D82" i="1"/>
  <c r="I82" i="1" s="1"/>
  <c r="K82" i="1" s="1"/>
  <c r="BH106" i="1"/>
  <c r="BD106" i="1"/>
  <c r="BA106" i="1"/>
  <c r="AT106" i="1"/>
  <c r="AW106" i="1" s="1"/>
  <c r="AQ106" i="1"/>
  <c r="AM106" i="1"/>
  <c r="AI106" i="1"/>
  <c r="AE106" i="1"/>
  <c r="AA106" i="1"/>
  <c r="W106" i="1"/>
  <c r="E106" i="1"/>
  <c r="D106" i="1"/>
  <c r="BH124" i="1"/>
  <c r="BD124" i="1"/>
  <c r="BA124" i="1"/>
  <c r="AT124" i="1"/>
  <c r="AW124" i="1" s="1"/>
  <c r="AQ124" i="1"/>
  <c r="AM124" i="1"/>
  <c r="AI124" i="1"/>
  <c r="AE124" i="1"/>
  <c r="AA124" i="1"/>
  <c r="W124" i="1"/>
  <c r="E124" i="1"/>
  <c r="D124" i="1"/>
  <c r="BH98" i="1"/>
  <c r="BD98" i="1"/>
  <c r="BA98" i="1"/>
  <c r="AT98" i="1"/>
  <c r="AW98" i="1" s="1"/>
  <c r="AQ98" i="1"/>
  <c r="AM98" i="1"/>
  <c r="AI98" i="1"/>
  <c r="AE98" i="1"/>
  <c r="AA98" i="1"/>
  <c r="W98" i="1"/>
  <c r="E98" i="1"/>
  <c r="D98" i="1"/>
  <c r="BH131" i="1"/>
  <c r="BD131" i="1"/>
  <c r="BA131" i="1"/>
  <c r="AT131" i="1"/>
  <c r="AW131" i="1" s="1"/>
  <c r="AQ131" i="1"/>
  <c r="AM131" i="1"/>
  <c r="AI131" i="1"/>
  <c r="AE131" i="1"/>
  <c r="AA131" i="1"/>
  <c r="W131" i="1"/>
  <c r="E131" i="1"/>
  <c r="D131" i="1"/>
  <c r="I131" i="1" s="1"/>
  <c r="K131" i="1" s="1"/>
  <c r="BH170" i="1"/>
  <c r="BD170" i="1"/>
  <c r="BA170" i="1"/>
  <c r="AT170" i="1"/>
  <c r="AW170" i="1" s="1"/>
  <c r="AQ170" i="1"/>
  <c r="AM170" i="1"/>
  <c r="AI170" i="1"/>
  <c r="AE170" i="1"/>
  <c r="AA170" i="1"/>
  <c r="W170" i="1"/>
  <c r="E170" i="1"/>
  <c r="D170" i="1"/>
  <c r="BH140" i="1"/>
  <c r="BD140" i="1"/>
  <c r="BA140" i="1"/>
  <c r="AT140" i="1"/>
  <c r="AW140" i="1" s="1"/>
  <c r="AQ140" i="1"/>
  <c r="AM140" i="1"/>
  <c r="AI140" i="1"/>
  <c r="AE140" i="1"/>
  <c r="AA140" i="1"/>
  <c r="W140" i="1"/>
  <c r="E140" i="1"/>
  <c r="D140" i="1"/>
  <c r="BH65" i="1"/>
  <c r="BD65" i="1"/>
  <c r="BA65" i="1"/>
  <c r="AW65" i="1"/>
  <c r="AT65" i="1"/>
  <c r="AQ65" i="1"/>
  <c r="AM65" i="1"/>
  <c r="AI65" i="1"/>
  <c r="AE65" i="1"/>
  <c r="AA65" i="1"/>
  <c r="W65" i="1"/>
  <c r="H65" i="1"/>
  <c r="E65" i="1"/>
  <c r="D65" i="1"/>
  <c r="BH139" i="1"/>
  <c r="BD139" i="1"/>
  <c r="BA139" i="1"/>
  <c r="AW139" i="1"/>
  <c r="AT139" i="1"/>
  <c r="AQ139" i="1"/>
  <c r="AM139" i="1"/>
  <c r="AI139" i="1"/>
  <c r="AE139" i="1"/>
  <c r="AA139" i="1"/>
  <c r="W139" i="1"/>
  <c r="E139" i="1"/>
  <c r="D139" i="1"/>
  <c r="BH75" i="1"/>
  <c r="BD75" i="1"/>
  <c r="BA75" i="1"/>
  <c r="AT75" i="1"/>
  <c r="AW75" i="1" s="1"/>
  <c r="AQ75" i="1"/>
  <c r="AM75" i="1"/>
  <c r="AI75" i="1"/>
  <c r="AE75" i="1"/>
  <c r="AA75" i="1"/>
  <c r="W75" i="1"/>
  <c r="E75" i="1"/>
  <c r="D75" i="1"/>
  <c r="BH174" i="1"/>
  <c r="BD174" i="1"/>
  <c r="BA174" i="1"/>
  <c r="AT174" i="1"/>
  <c r="AW174" i="1" s="1"/>
  <c r="AQ174" i="1"/>
  <c r="AM174" i="1"/>
  <c r="AI174" i="1"/>
  <c r="AE174" i="1"/>
  <c r="AA174" i="1"/>
  <c r="W174" i="1"/>
  <c r="E174" i="1"/>
  <c r="I174" i="1" s="1"/>
  <c r="K174" i="1" s="1"/>
  <c r="D174" i="1"/>
  <c r="BH13" i="1"/>
  <c r="BD13" i="1"/>
  <c r="BA13" i="1"/>
  <c r="AT13" i="1"/>
  <c r="AW13" i="1" s="1"/>
  <c r="AQ13" i="1"/>
  <c r="AM13" i="1"/>
  <c r="AI13" i="1"/>
  <c r="AE13" i="1"/>
  <c r="AA13" i="1"/>
  <c r="W13" i="1"/>
  <c r="E13" i="1"/>
  <c r="D13" i="1"/>
  <c r="I13" i="1" s="1"/>
  <c r="K13" i="1" s="1"/>
  <c r="BH67" i="1"/>
  <c r="BD67" i="1"/>
  <c r="BA67" i="1"/>
  <c r="AT67" i="1"/>
  <c r="AW67" i="1" s="1"/>
  <c r="AQ67" i="1"/>
  <c r="AM67" i="1"/>
  <c r="AI67" i="1"/>
  <c r="AE67" i="1"/>
  <c r="AA67" i="1"/>
  <c r="W67" i="1"/>
  <c r="E67" i="1"/>
  <c r="D67" i="1"/>
  <c r="I67" i="1" s="1"/>
  <c r="K67" i="1" s="1"/>
  <c r="BH35" i="1"/>
  <c r="BD35" i="1"/>
  <c r="BA35" i="1"/>
  <c r="AT35" i="1"/>
  <c r="AW35" i="1" s="1"/>
  <c r="AQ35" i="1"/>
  <c r="AM35" i="1"/>
  <c r="AI35" i="1"/>
  <c r="AE35" i="1"/>
  <c r="AA35" i="1"/>
  <c r="W35" i="1"/>
  <c r="E35" i="1"/>
  <c r="D35" i="1"/>
  <c r="I35" i="1" s="1"/>
  <c r="K35" i="1" s="1"/>
  <c r="BH54" i="1"/>
  <c r="BD54" i="1"/>
  <c r="BA54" i="1"/>
  <c r="AT54" i="1"/>
  <c r="AW54" i="1" s="1"/>
  <c r="AQ54" i="1"/>
  <c r="AM54" i="1"/>
  <c r="AI54" i="1"/>
  <c r="AE54" i="1"/>
  <c r="AA54" i="1"/>
  <c r="W54" i="1"/>
  <c r="E54" i="1"/>
  <c r="D54" i="1"/>
  <c r="BH21" i="1"/>
  <c r="BD21" i="1"/>
  <c r="BA21" i="1"/>
  <c r="AW21" i="1"/>
  <c r="AT21" i="1"/>
  <c r="AQ21" i="1"/>
  <c r="AM21" i="1"/>
  <c r="AI21" i="1"/>
  <c r="AE21" i="1"/>
  <c r="AA21" i="1"/>
  <c r="W21" i="1"/>
  <c r="I21" i="1"/>
  <c r="K21" i="1" s="1"/>
  <c r="E21" i="1"/>
  <c r="D21" i="1"/>
  <c r="BH133" i="1"/>
  <c r="BD133" i="1"/>
  <c r="BA133" i="1"/>
  <c r="AT133" i="1"/>
  <c r="AW133" i="1" s="1"/>
  <c r="AQ133" i="1"/>
  <c r="AM133" i="1"/>
  <c r="AI133" i="1"/>
  <c r="AE133" i="1"/>
  <c r="AA133" i="1"/>
  <c r="W133" i="1"/>
  <c r="E133" i="1"/>
  <c r="D133" i="1"/>
  <c r="I133" i="1" s="1"/>
  <c r="K133" i="1" s="1"/>
  <c r="BH15" i="1"/>
  <c r="BD15" i="1"/>
  <c r="BA15" i="1"/>
  <c r="AT15" i="1"/>
  <c r="AW15" i="1" s="1"/>
  <c r="AQ15" i="1"/>
  <c r="AM15" i="1"/>
  <c r="AI15" i="1"/>
  <c r="AE15" i="1"/>
  <c r="AA15" i="1"/>
  <c r="W15" i="1"/>
  <c r="E15" i="1"/>
  <c r="D15" i="1"/>
  <c r="I15" i="1" s="1"/>
  <c r="K15" i="1" s="1"/>
  <c r="BH194" i="1"/>
  <c r="BD194" i="1"/>
  <c r="BA194" i="1"/>
  <c r="AT194" i="1"/>
  <c r="AW194" i="1" s="1"/>
  <c r="BE194" i="1" s="1"/>
  <c r="AQ194" i="1"/>
  <c r="AM194" i="1"/>
  <c r="AI194" i="1"/>
  <c r="AE194" i="1"/>
  <c r="AA194" i="1"/>
  <c r="W194" i="1"/>
  <c r="E194" i="1"/>
  <c r="D194" i="1"/>
  <c r="I194" i="1" s="1"/>
  <c r="K194" i="1" s="1"/>
  <c r="BH14" i="1"/>
  <c r="BD14" i="1"/>
  <c r="BA14" i="1"/>
  <c r="AT14" i="1"/>
  <c r="AW14" i="1" s="1"/>
  <c r="AQ14" i="1"/>
  <c r="AM14" i="1"/>
  <c r="AI14" i="1"/>
  <c r="AE14" i="1"/>
  <c r="AA14" i="1"/>
  <c r="W14" i="1"/>
  <c r="E14" i="1"/>
  <c r="D14" i="1"/>
  <c r="BH102" i="1"/>
  <c r="BD102" i="1"/>
  <c r="BA102" i="1"/>
  <c r="AW102" i="1"/>
  <c r="AT102" i="1"/>
  <c r="AQ102" i="1"/>
  <c r="AM102" i="1"/>
  <c r="AI102" i="1"/>
  <c r="AE102" i="1"/>
  <c r="AA102" i="1"/>
  <c r="W102" i="1"/>
  <c r="E102" i="1"/>
  <c r="D102" i="1"/>
  <c r="I102" i="1" s="1"/>
  <c r="K102" i="1" s="1"/>
  <c r="BH183" i="1"/>
  <c r="BD183" i="1"/>
  <c r="BA183" i="1"/>
  <c r="AT183" i="1"/>
  <c r="AW183" i="1" s="1"/>
  <c r="AQ183" i="1"/>
  <c r="AM183" i="1"/>
  <c r="AI183" i="1"/>
  <c r="AE183" i="1"/>
  <c r="AA183" i="1"/>
  <c r="W183" i="1"/>
  <c r="E183" i="1"/>
  <c r="D183" i="1"/>
  <c r="I183" i="1" s="1"/>
  <c r="K183" i="1" s="1"/>
  <c r="BH137" i="1"/>
  <c r="BD137" i="1"/>
  <c r="BA137" i="1"/>
  <c r="AT137" i="1"/>
  <c r="AW137" i="1" s="1"/>
  <c r="AQ137" i="1"/>
  <c r="AM137" i="1"/>
  <c r="AI137" i="1"/>
  <c r="AE137" i="1"/>
  <c r="AA137" i="1"/>
  <c r="W137" i="1"/>
  <c r="E137" i="1"/>
  <c r="D137" i="1"/>
  <c r="BH49" i="1"/>
  <c r="BD49" i="1"/>
  <c r="BA49" i="1"/>
  <c r="AT49" i="1"/>
  <c r="AW49" i="1" s="1"/>
  <c r="AQ49" i="1"/>
  <c r="AM49" i="1"/>
  <c r="AI49" i="1"/>
  <c r="AE49" i="1"/>
  <c r="AA49" i="1"/>
  <c r="W49" i="1"/>
  <c r="E49" i="1"/>
  <c r="D49" i="1"/>
  <c r="I49" i="1" s="1"/>
  <c r="K49" i="1" s="1"/>
  <c r="BH192" i="1"/>
  <c r="BD192" i="1"/>
  <c r="BA192" i="1"/>
  <c r="AT192" i="1"/>
  <c r="AW192" i="1" s="1"/>
  <c r="AQ192" i="1"/>
  <c r="AM192" i="1"/>
  <c r="AI192" i="1"/>
  <c r="AE192" i="1"/>
  <c r="AA192" i="1"/>
  <c r="W192" i="1"/>
  <c r="E192" i="1"/>
  <c r="D192" i="1"/>
  <c r="BH6" i="1"/>
  <c r="BD6" i="1"/>
  <c r="BA6" i="1"/>
  <c r="AT6" i="1"/>
  <c r="AW6" i="1" s="1"/>
  <c r="AQ6" i="1"/>
  <c r="AM6" i="1"/>
  <c r="AI6" i="1"/>
  <c r="AE6" i="1"/>
  <c r="AA6" i="1"/>
  <c r="W6" i="1"/>
  <c r="E6" i="1"/>
  <c r="D6" i="1"/>
  <c r="BH141" i="1"/>
  <c r="BD141" i="1"/>
  <c r="BA141" i="1"/>
  <c r="AW141" i="1"/>
  <c r="AT141" i="1"/>
  <c r="AQ141" i="1"/>
  <c r="AM141" i="1"/>
  <c r="AI141" i="1"/>
  <c r="AE141" i="1"/>
  <c r="AA141" i="1"/>
  <c r="W141" i="1"/>
  <c r="E141" i="1"/>
  <c r="D141" i="1"/>
  <c r="I141" i="1" s="1"/>
  <c r="K141" i="1" s="1"/>
  <c r="BH101" i="1"/>
  <c r="BD101" i="1"/>
  <c r="BA101" i="1"/>
  <c r="AT101" i="1"/>
  <c r="AW101" i="1" s="1"/>
  <c r="BE101" i="1" s="1"/>
  <c r="AQ101" i="1"/>
  <c r="AM101" i="1"/>
  <c r="AI101" i="1"/>
  <c r="AE101" i="1"/>
  <c r="AA101" i="1"/>
  <c r="W101" i="1"/>
  <c r="E101" i="1"/>
  <c r="D101" i="1"/>
  <c r="I101" i="1" s="1"/>
  <c r="K101" i="1" s="1"/>
  <c r="BI101" i="1" s="1"/>
  <c r="BH52" i="1"/>
  <c r="BD52" i="1"/>
  <c r="BA52" i="1"/>
  <c r="AT52" i="1"/>
  <c r="AW52" i="1" s="1"/>
  <c r="AQ52" i="1"/>
  <c r="AM52" i="1"/>
  <c r="AI52" i="1"/>
  <c r="AE52" i="1"/>
  <c r="AA52" i="1"/>
  <c r="W52" i="1"/>
  <c r="E52" i="1"/>
  <c r="D52" i="1"/>
  <c r="BH147" i="1"/>
  <c r="BD147" i="1"/>
  <c r="BA147" i="1"/>
  <c r="AT147" i="1"/>
  <c r="AW147" i="1" s="1"/>
  <c r="AQ147" i="1"/>
  <c r="AM147" i="1"/>
  <c r="AI147" i="1"/>
  <c r="AE147" i="1"/>
  <c r="AA147" i="1"/>
  <c r="W147" i="1"/>
  <c r="E147" i="1"/>
  <c r="D147" i="1"/>
  <c r="BH29" i="1"/>
  <c r="BD29" i="1"/>
  <c r="BA29" i="1"/>
  <c r="AT29" i="1"/>
  <c r="AW29" i="1" s="1"/>
  <c r="AQ29" i="1"/>
  <c r="AM29" i="1"/>
  <c r="AI29" i="1"/>
  <c r="AE29" i="1"/>
  <c r="AA29" i="1"/>
  <c r="W29" i="1"/>
  <c r="I29" i="1"/>
  <c r="K29" i="1" s="1"/>
  <c r="E29" i="1"/>
  <c r="D29" i="1"/>
  <c r="BH154" i="1"/>
  <c r="BD154" i="1"/>
  <c r="BA154" i="1"/>
  <c r="AT154" i="1"/>
  <c r="AW154" i="1" s="1"/>
  <c r="AQ154" i="1"/>
  <c r="AM154" i="1"/>
  <c r="AI154" i="1"/>
  <c r="AE154" i="1"/>
  <c r="AA154" i="1"/>
  <c r="W154" i="1"/>
  <c r="E154" i="1"/>
  <c r="D154" i="1"/>
  <c r="I154" i="1" s="1"/>
  <c r="K154" i="1" s="1"/>
  <c r="BH80" i="1"/>
  <c r="BD80" i="1"/>
  <c r="BA80" i="1"/>
  <c r="AT80" i="1"/>
  <c r="AW80" i="1" s="1"/>
  <c r="AQ80" i="1"/>
  <c r="AM80" i="1"/>
  <c r="AI80" i="1"/>
  <c r="AE80" i="1"/>
  <c r="AA80" i="1"/>
  <c r="W80" i="1"/>
  <c r="E80" i="1"/>
  <c r="D80" i="1"/>
  <c r="BH118" i="1"/>
  <c r="BD118" i="1"/>
  <c r="BA118" i="1"/>
  <c r="AT118" i="1"/>
  <c r="AW118" i="1" s="1"/>
  <c r="AQ118" i="1"/>
  <c r="AM118" i="1"/>
  <c r="AI118" i="1"/>
  <c r="AE118" i="1"/>
  <c r="AA118" i="1"/>
  <c r="BE118" i="1" s="1"/>
  <c r="W118" i="1"/>
  <c r="E118" i="1"/>
  <c r="D118" i="1"/>
  <c r="BH22" i="1"/>
  <c r="BD22" i="1"/>
  <c r="BA22" i="1"/>
  <c r="AT22" i="1"/>
  <c r="AW22" i="1" s="1"/>
  <c r="AQ22" i="1"/>
  <c r="AM22" i="1"/>
  <c r="AI22" i="1"/>
  <c r="AE22" i="1"/>
  <c r="AA22" i="1"/>
  <c r="W22" i="1"/>
  <c r="E22" i="1"/>
  <c r="I22" i="1" s="1"/>
  <c r="K22" i="1" s="1"/>
  <c r="D22" i="1"/>
  <c r="BH8" i="1"/>
  <c r="BD8" i="1"/>
  <c r="BA8" i="1"/>
  <c r="AT8" i="1"/>
  <c r="AW8" i="1" s="1"/>
  <c r="AQ8" i="1"/>
  <c r="AM8" i="1"/>
  <c r="AI8" i="1"/>
  <c r="AE8" i="1"/>
  <c r="AA8" i="1"/>
  <c r="W8" i="1"/>
  <c r="E8" i="1"/>
  <c r="D8" i="1"/>
  <c r="I8" i="1" s="1"/>
  <c r="K8" i="1" s="1"/>
  <c r="BH153" i="1"/>
  <c r="BD153" i="1"/>
  <c r="BA153" i="1"/>
  <c r="AW153" i="1"/>
  <c r="AT153" i="1"/>
  <c r="AQ153" i="1"/>
  <c r="AM153" i="1"/>
  <c r="AI153" i="1"/>
  <c r="AE153" i="1"/>
  <c r="AA153" i="1"/>
  <c r="W153" i="1"/>
  <c r="E153" i="1"/>
  <c r="D153" i="1"/>
  <c r="BH40" i="1"/>
  <c r="BD40" i="1"/>
  <c r="BA40" i="1"/>
  <c r="AT40" i="1"/>
  <c r="AW40" i="1" s="1"/>
  <c r="AQ40" i="1"/>
  <c r="AM40" i="1"/>
  <c r="AI40" i="1"/>
  <c r="AE40" i="1"/>
  <c r="AA40" i="1"/>
  <c r="W40" i="1"/>
  <c r="E40" i="1"/>
  <c r="D40" i="1"/>
  <c r="BH16" i="1"/>
  <c r="BD16" i="1"/>
  <c r="BA16" i="1"/>
  <c r="AT16" i="1"/>
  <c r="AW16" i="1" s="1"/>
  <c r="AQ16" i="1"/>
  <c r="AM16" i="1"/>
  <c r="AI16" i="1"/>
  <c r="AE16" i="1"/>
  <c r="AA16" i="1"/>
  <c r="W16" i="1"/>
  <c r="E16" i="1"/>
  <c r="D16" i="1"/>
  <c r="I16" i="1" s="1"/>
  <c r="K16" i="1" s="1"/>
  <c r="BH165" i="1"/>
  <c r="BD165" i="1"/>
  <c r="BA165" i="1"/>
  <c r="AT165" i="1"/>
  <c r="AW165" i="1" s="1"/>
  <c r="BE165" i="1" s="1"/>
  <c r="AQ165" i="1"/>
  <c r="AM165" i="1"/>
  <c r="AI165" i="1"/>
  <c r="AE165" i="1"/>
  <c r="AA165" i="1"/>
  <c r="W165" i="1"/>
  <c r="E165" i="1"/>
  <c r="D165" i="1"/>
  <c r="I165" i="1" s="1"/>
  <c r="K165" i="1" s="1"/>
  <c r="BH4" i="1"/>
  <c r="BD4" i="1"/>
  <c r="BA4" i="1"/>
  <c r="AT4" i="1"/>
  <c r="AW4" i="1" s="1"/>
  <c r="AQ4" i="1"/>
  <c r="AM4" i="1"/>
  <c r="AI4" i="1"/>
  <c r="AE4" i="1"/>
  <c r="AA4" i="1"/>
  <c r="W4" i="1"/>
  <c r="E4" i="1"/>
  <c r="D4" i="1"/>
  <c r="BH5" i="1"/>
  <c r="BD5" i="1"/>
  <c r="BA5" i="1"/>
  <c r="AW5" i="1"/>
  <c r="AT5" i="1"/>
  <c r="AQ5" i="1"/>
  <c r="AM5" i="1"/>
  <c r="AI5" i="1"/>
  <c r="AE5" i="1"/>
  <c r="AA5" i="1"/>
  <c r="W5" i="1"/>
  <c r="E5" i="1"/>
  <c r="D5" i="1"/>
  <c r="I5" i="1" s="1"/>
  <c r="K5" i="1" s="1"/>
  <c r="BH104" i="1"/>
  <c r="BD104" i="1"/>
  <c r="BA104" i="1"/>
  <c r="AT104" i="1"/>
  <c r="AW104" i="1" s="1"/>
  <c r="AQ104" i="1"/>
  <c r="AM104" i="1"/>
  <c r="AI104" i="1"/>
  <c r="AE104" i="1"/>
  <c r="AA104" i="1"/>
  <c r="BE104" i="1" s="1"/>
  <c r="W104" i="1"/>
  <c r="I104" i="1"/>
  <c r="K104" i="1" s="1"/>
  <c r="E104" i="1"/>
  <c r="D104" i="1"/>
  <c r="BH56" i="1"/>
  <c r="BD56" i="1"/>
  <c r="BA56" i="1"/>
  <c r="AT56" i="1"/>
  <c r="AW56" i="1" s="1"/>
  <c r="AQ56" i="1"/>
  <c r="AM56" i="1"/>
  <c r="AI56" i="1"/>
  <c r="AE56" i="1"/>
  <c r="AA56" i="1"/>
  <c r="W56" i="1"/>
  <c r="H56" i="1"/>
  <c r="E56" i="1"/>
  <c r="D56" i="1"/>
  <c r="I56" i="1" s="1"/>
  <c r="BH18" i="1"/>
  <c r="BD18" i="1"/>
  <c r="BA18" i="1"/>
  <c r="AT18" i="1"/>
  <c r="AW18" i="1" s="1"/>
  <c r="AQ18" i="1"/>
  <c r="AM18" i="1"/>
  <c r="AI18" i="1"/>
  <c r="AE18" i="1"/>
  <c r="AA18" i="1"/>
  <c r="BE18" i="1" s="1"/>
  <c r="W18" i="1"/>
  <c r="E18" i="1"/>
  <c r="D18" i="1"/>
  <c r="BH180" i="1"/>
  <c r="BD180" i="1"/>
  <c r="BA180" i="1"/>
  <c r="AT180" i="1"/>
  <c r="AW180" i="1" s="1"/>
  <c r="AQ180" i="1"/>
  <c r="AM180" i="1"/>
  <c r="AI180" i="1"/>
  <c r="AE180" i="1"/>
  <c r="AA180" i="1"/>
  <c r="W180" i="1"/>
  <c r="E180" i="1"/>
  <c r="D180" i="1"/>
  <c r="BH30" i="1"/>
  <c r="BD30" i="1"/>
  <c r="BA30" i="1"/>
  <c r="AT30" i="1"/>
  <c r="AW30" i="1" s="1"/>
  <c r="BE30" i="1" s="1"/>
  <c r="AQ30" i="1"/>
  <c r="AM30" i="1"/>
  <c r="AI30" i="1"/>
  <c r="AE30" i="1"/>
  <c r="AA30" i="1"/>
  <c r="W30" i="1"/>
  <c r="E30" i="1"/>
  <c r="I30" i="1" s="1"/>
  <c r="K30" i="1" s="1"/>
  <c r="D30" i="1"/>
  <c r="BH163" i="1"/>
  <c r="BD163" i="1"/>
  <c r="BA163" i="1"/>
  <c r="AT163" i="1"/>
  <c r="AW163" i="1" s="1"/>
  <c r="AQ163" i="1"/>
  <c r="AM163" i="1"/>
  <c r="AI163" i="1"/>
  <c r="AE163" i="1"/>
  <c r="AA163" i="1"/>
  <c r="W163" i="1"/>
  <c r="E163" i="1"/>
  <c r="D163" i="1"/>
  <c r="BH33" i="1"/>
  <c r="BD33" i="1"/>
  <c r="BA33" i="1"/>
  <c r="AW33" i="1"/>
  <c r="AT33" i="1"/>
  <c r="AQ33" i="1"/>
  <c r="AM33" i="1"/>
  <c r="AI33" i="1"/>
  <c r="AE33" i="1"/>
  <c r="AA33" i="1"/>
  <c r="W33" i="1"/>
  <c r="E33" i="1"/>
  <c r="D33" i="1"/>
  <c r="BH195" i="1"/>
  <c r="BD195" i="1"/>
  <c r="BA195" i="1"/>
  <c r="AT195" i="1"/>
  <c r="AW195" i="1" s="1"/>
  <c r="AQ195" i="1"/>
  <c r="AM195" i="1"/>
  <c r="AI195" i="1"/>
  <c r="AE195" i="1"/>
  <c r="AA195" i="1"/>
  <c r="W195" i="1"/>
  <c r="I195" i="1"/>
  <c r="K195" i="1" s="1"/>
  <c r="E195" i="1"/>
  <c r="D195" i="1"/>
  <c r="BH89" i="1"/>
  <c r="BD89" i="1"/>
  <c r="BA89" i="1"/>
  <c r="AT89" i="1"/>
  <c r="AW89" i="1" s="1"/>
  <c r="AQ89" i="1"/>
  <c r="AM89" i="1"/>
  <c r="AI89" i="1"/>
  <c r="AE89" i="1"/>
  <c r="AA89" i="1"/>
  <c r="W89" i="1"/>
  <c r="E89" i="1"/>
  <c r="D89" i="1"/>
  <c r="I89" i="1" s="1"/>
  <c r="K89" i="1" s="1"/>
  <c r="BH2" i="1"/>
  <c r="BD2" i="1"/>
  <c r="BA2" i="1"/>
  <c r="AW2" i="1"/>
  <c r="AT2" i="1"/>
  <c r="AQ2" i="1"/>
  <c r="AM2" i="1"/>
  <c r="AI2" i="1"/>
  <c r="AE2" i="1"/>
  <c r="AA2" i="1"/>
  <c r="W2" i="1"/>
  <c r="E2" i="1"/>
  <c r="D2" i="1"/>
  <c r="BH45" i="1"/>
  <c r="BD45" i="1"/>
  <c r="BA45" i="1"/>
  <c r="AT45" i="1"/>
  <c r="AW45" i="1" s="1"/>
  <c r="AQ45" i="1"/>
  <c r="AM45" i="1"/>
  <c r="AI45" i="1"/>
  <c r="AE45" i="1"/>
  <c r="AA45" i="1"/>
  <c r="W45" i="1"/>
  <c r="E45" i="1"/>
  <c r="D45" i="1"/>
  <c r="I45" i="1" s="1"/>
  <c r="K45" i="1" s="1"/>
  <c r="BH63" i="1"/>
  <c r="BD63" i="1"/>
  <c r="BA63" i="1"/>
  <c r="AT63" i="1"/>
  <c r="AW63" i="1" s="1"/>
  <c r="AQ63" i="1"/>
  <c r="AM63" i="1"/>
  <c r="AI63" i="1"/>
  <c r="AE63" i="1"/>
  <c r="AA63" i="1"/>
  <c r="W63" i="1"/>
  <c r="E63" i="1"/>
  <c r="D63" i="1"/>
  <c r="BH164" i="1"/>
  <c r="BD164" i="1"/>
  <c r="BA164" i="1"/>
  <c r="AT164" i="1"/>
  <c r="AW164" i="1" s="1"/>
  <c r="AQ164" i="1"/>
  <c r="AM164" i="1"/>
  <c r="AI164" i="1"/>
  <c r="AE164" i="1"/>
  <c r="AA164" i="1"/>
  <c r="W164" i="1"/>
  <c r="E164" i="1"/>
  <c r="D164" i="1"/>
  <c r="I164" i="1" s="1"/>
  <c r="K164" i="1" s="1"/>
  <c r="BH86" i="1"/>
  <c r="BD86" i="1"/>
  <c r="BA86" i="1"/>
  <c r="AW86" i="1"/>
  <c r="AT86" i="1"/>
  <c r="AQ86" i="1"/>
  <c r="AM86" i="1"/>
  <c r="AI86" i="1"/>
  <c r="AE86" i="1"/>
  <c r="AA86" i="1"/>
  <c r="W86" i="1"/>
  <c r="E86" i="1"/>
  <c r="D86" i="1"/>
  <c r="I86" i="1" s="1"/>
  <c r="K86" i="1" s="1"/>
  <c r="BH191" i="1"/>
  <c r="BD191" i="1"/>
  <c r="BA191" i="1"/>
  <c r="AT191" i="1"/>
  <c r="AW191" i="1" s="1"/>
  <c r="AQ191" i="1"/>
  <c r="AM191" i="1"/>
  <c r="AI191" i="1"/>
  <c r="AE191" i="1"/>
  <c r="AA191" i="1"/>
  <c r="W191" i="1"/>
  <c r="E191" i="1"/>
  <c r="D191" i="1"/>
  <c r="I191" i="1" s="1"/>
  <c r="K191" i="1" s="1"/>
  <c r="BH94" i="1"/>
  <c r="BD94" i="1"/>
  <c r="BA94" i="1"/>
  <c r="AW94" i="1"/>
  <c r="AT94" i="1"/>
  <c r="AQ94" i="1"/>
  <c r="AM94" i="1"/>
  <c r="AI94" i="1"/>
  <c r="AE94" i="1"/>
  <c r="AA94" i="1"/>
  <c r="W94" i="1"/>
  <c r="E94" i="1"/>
  <c r="D94" i="1"/>
  <c r="BH46" i="1"/>
  <c r="BD46" i="1"/>
  <c r="BA46" i="1"/>
  <c r="AW46" i="1"/>
  <c r="AT46" i="1"/>
  <c r="AQ46" i="1"/>
  <c r="AM46" i="1"/>
  <c r="AI46" i="1"/>
  <c r="AE46" i="1"/>
  <c r="AA46" i="1"/>
  <c r="W46" i="1"/>
  <c r="E46" i="1"/>
  <c r="D46" i="1"/>
  <c r="I46" i="1" s="1"/>
  <c r="K46" i="1" s="1"/>
  <c r="BH189" i="1"/>
  <c r="BD189" i="1"/>
  <c r="BA189" i="1"/>
  <c r="AT189" i="1"/>
  <c r="AW189" i="1" s="1"/>
  <c r="AQ189" i="1"/>
  <c r="AM189" i="1"/>
  <c r="AI189" i="1"/>
  <c r="AE189" i="1"/>
  <c r="AA189" i="1"/>
  <c r="W189" i="1"/>
  <c r="E189" i="1"/>
  <c r="D189" i="1"/>
  <c r="I189" i="1" s="1"/>
  <c r="K189" i="1" s="1"/>
  <c r="BH7" i="1"/>
  <c r="BD7" i="1"/>
  <c r="BA7" i="1"/>
  <c r="AW7" i="1"/>
  <c r="AT7" i="1"/>
  <c r="AQ7" i="1"/>
  <c r="AM7" i="1"/>
  <c r="AI7" i="1"/>
  <c r="AE7" i="1"/>
  <c r="AA7" i="1"/>
  <c r="W7" i="1"/>
  <c r="E7" i="1"/>
  <c r="D7" i="1"/>
  <c r="BH110" i="1"/>
  <c r="BD110" i="1"/>
  <c r="BA110" i="1"/>
  <c r="AT110" i="1"/>
  <c r="AW110" i="1" s="1"/>
  <c r="AQ110" i="1"/>
  <c r="AM110" i="1"/>
  <c r="AI110" i="1"/>
  <c r="AE110" i="1"/>
  <c r="AA110" i="1"/>
  <c r="W110" i="1"/>
  <c r="I110" i="1"/>
  <c r="K110" i="1" s="1"/>
  <c r="E110" i="1"/>
  <c r="D110" i="1"/>
  <c r="BH70" i="1"/>
  <c r="BD70" i="1"/>
  <c r="BA70" i="1"/>
  <c r="AT70" i="1"/>
  <c r="AW70" i="1" s="1"/>
  <c r="AQ70" i="1"/>
  <c r="AM70" i="1"/>
  <c r="AI70" i="1"/>
  <c r="AE70" i="1"/>
  <c r="AA70" i="1"/>
  <c r="W70" i="1"/>
  <c r="E70" i="1"/>
  <c r="D70" i="1"/>
  <c r="BH116" i="1"/>
  <c r="BD116" i="1"/>
  <c r="BA116" i="1"/>
  <c r="AT116" i="1"/>
  <c r="AW116" i="1" s="1"/>
  <c r="AQ116" i="1"/>
  <c r="AM116" i="1"/>
  <c r="AI116" i="1"/>
  <c r="AE116" i="1"/>
  <c r="AA116" i="1"/>
  <c r="W116" i="1"/>
  <c r="E116" i="1"/>
  <c r="D116" i="1"/>
  <c r="BH12" i="1"/>
  <c r="BD12" i="1"/>
  <c r="BA12" i="1"/>
  <c r="AT12" i="1"/>
  <c r="AW12" i="1" s="1"/>
  <c r="AQ12" i="1"/>
  <c r="AM12" i="1"/>
  <c r="AI12" i="1"/>
  <c r="AE12" i="1"/>
  <c r="AA12" i="1"/>
  <c r="W12" i="1"/>
  <c r="I12" i="1"/>
  <c r="K12" i="1" s="1"/>
  <c r="E12" i="1"/>
  <c r="D12" i="1"/>
  <c r="BH32" i="1"/>
  <c r="BD32" i="1"/>
  <c r="BA32" i="1"/>
  <c r="AT32" i="1"/>
  <c r="AW32" i="1" s="1"/>
  <c r="AQ32" i="1"/>
  <c r="AM32" i="1"/>
  <c r="AI32" i="1"/>
  <c r="AE32" i="1"/>
  <c r="AA32" i="1"/>
  <c r="W32" i="1"/>
  <c r="E32" i="1"/>
  <c r="I32" i="1" s="1"/>
  <c r="K32" i="1" s="1"/>
  <c r="D32" i="1"/>
  <c r="BH169" i="1"/>
  <c r="BD169" i="1"/>
  <c r="BA169" i="1"/>
  <c r="AT169" i="1"/>
  <c r="AW169" i="1" s="1"/>
  <c r="AQ169" i="1"/>
  <c r="AM169" i="1"/>
  <c r="AI169" i="1"/>
  <c r="AE169" i="1"/>
  <c r="AA169" i="1"/>
  <c r="W169" i="1"/>
  <c r="E169" i="1"/>
  <c r="D169" i="1"/>
  <c r="I169" i="1" s="1"/>
  <c r="K169" i="1" s="1"/>
  <c r="BH128" i="1"/>
  <c r="BD128" i="1"/>
  <c r="BA128" i="1"/>
  <c r="AT128" i="1"/>
  <c r="AW128" i="1" s="1"/>
  <c r="AQ128" i="1"/>
  <c r="AM128" i="1"/>
  <c r="AI128" i="1"/>
  <c r="AE128" i="1"/>
  <c r="AA128" i="1"/>
  <c r="W128" i="1"/>
  <c r="E128" i="1"/>
  <c r="D128" i="1"/>
  <c r="I128" i="1" s="1"/>
  <c r="K128" i="1" s="1"/>
  <c r="BH39" i="1"/>
  <c r="BD39" i="1"/>
  <c r="BA39" i="1"/>
  <c r="AT39" i="1"/>
  <c r="AW39" i="1" s="1"/>
  <c r="AQ39" i="1"/>
  <c r="AM39" i="1"/>
  <c r="AI39" i="1"/>
  <c r="AE39" i="1"/>
  <c r="AA39" i="1"/>
  <c r="W39" i="1"/>
  <c r="E39" i="1"/>
  <c r="D39" i="1"/>
  <c r="I39" i="1" s="1"/>
  <c r="K39" i="1" s="1"/>
  <c r="BH43" i="1"/>
  <c r="BD43" i="1"/>
  <c r="BA43" i="1"/>
  <c r="AT43" i="1"/>
  <c r="AW43" i="1" s="1"/>
  <c r="AQ43" i="1"/>
  <c r="AM43" i="1"/>
  <c r="AI43" i="1"/>
  <c r="AE43" i="1"/>
  <c r="AA43" i="1"/>
  <c r="W43" i="1"/>
  <c r="E43" i="1"/>
  <c r="D43" i="1"/>
  <c r="BH149" i="1"/>
  <c r="BD149" i="1"/>
  <c r="BA149" i="1"/>
  <c r="AW149" i="1"/>
  <c r="BE149" i="1" s="1"/>
  <c r="AT149" i="1"/>
  <c r="AQ149" i="1"/>
  <c r="AM149" i="1"/>
  <c r="AI149" i="1"/>
  <c r="AE149" i="1"/>
  <c r="AA149" i="1"/>
  <c r="W149" i="1"/>
  <c r="E149" i="1"/>
  <c r="I149" i="1" s="1"/>
  <c r="K149" i="1" s="1"/>
  <c r="BI149" i="1" s="1"/>
  <c r="D149" i="1"/>
  <c r="BH79" i="1"/>
  <c r="BD79" i="1"/>
  <c r="BA79" i="1"/>
  <c r="AT79" i="1"/>
  <c r="AW79" i="1" s="1"/>
  <c r="AQ79" i="1"/>
  <c r="AM79" i="1"/>
  <c r="AI79" i="1"/>
  <c r="AE79" i="1"/>
  <c r="AA79" i="1"/>
  <c r="W79" i="1"/>
  <c r="E79" i="1"/>
  <c r="D79" i="1"/>
  <c r="BH58" i="1"/>
  <c r="BD58" i="1"/>
  <c r="BA58" i="1"/>
  <c r="AW58" i="1"/>
  <c r="AT58" i="1"/>
  <c r="AQ58" i="1"/>
  <c r="AM58" i="1"/>
  <c r="AI58" i="1"/>
  <c r="AE58" i="1"/>
  <c r="AA58" i="1"/>
  <c r="W58" i="1"/>
  <c r="E58" i="1"/>
  <c r="D58" i="1"/>
  <c r="I58" i="1" s="1"/>
  <c r="K58" i="1" s="1"/>
  <c r="BH184" i="1"/>
  <c r="BD184" i="1"/>
  <c r="BA184" i="1"/>
  <c r="AT184" i="1"/>
  <c r="AW184" i="1" s="1"/>
  <c r="AQ184" i="1"/>
  <c r="AM184" i="1"/>
  <c r="AI184" i="1"/>
  <c r="AE184" i="1"/>
  <c r="AA184" i="1"/>
  <c r="W184" i="1"/>
  <c r="E184" i="1"/>
  <c r="D184" i="1"/>
  <c r="I184" i="1" s="1"/>
  <c r="K184" i="1" s="1"/>
  <c r="BH11" i="1"/>
  <c r="BD11" i="1"/>
  <c r="BA11" i="1"/>
  <c r="AT11" i="1"/>
  <c r="AW11" i="1" s="1"/>
  <c r="AQ11" i="1"/>
  <c r="AM11" i="1"/>
  <c r="AI11" i="1"/>
  <c r="AE11" i="1"/>
  <c r="AA11" i="1"/>
  <c r="W11" i="1"/>
  <c r="E11" i="1"/>
  <c r="D11" i="1"/>
  <c r="I11" i="1" s="1"/>
  <c r="K11" i="1" s="1"/>
  <c r="BH60" i="1"/>
  <c r="BD60" i="1"/>
  <c r="BA60" i="1"/>
  <c r="AT60" i="1"/>
  <c r="AW60" i="1" s="1"/>
  <c r="AQ60" i="1"/>
  <c r="AM60" i="1"/>
  <c r="AI60" i="1"/>
  <c r="AE60" i="1"/>
  <c r="AA60" i="1"/>
  <c r="W60" i="1"/>
  <c r="E60" i="1"/>
  <c r="D60" i="1"/>
  <c r="BH159" i="1"/>
  <c r="BD159" i="1"/>
  <c r="BA159" i="1"/>
  <c r="AT159" i="1"/>
  <c r="AW159" i="1" s="1"/>
  <c r="AQ159" i="1"/>
  <c r="AM159" i="1"/>
  <c r="AI159" i="1"/>
  <c r="AE159" i="1"/>
  <c r="AA159" i="1"/>
  <c r="W159" i="1"/>
  <c r="E159" i="1"/>
  <c r="D159" i="1"/>
  <c r="BH97" i="1"/>
  <c r="BD97" i="1"/>
  <c r="BA97" i="1"/>
  <c r="AT97" i="1"/>
  <c r="AW97" i="1" s="1"/>
  <c r="AQ97" i="1"/>
  <c r="AM97" i="1"/>
  <c r="AI97" i="1"/>
  <c r="AE97" i="1"/>
  <c r="AA97" i="1"/>
  <c r="W97" i="1"/>
  <c r="E97" i="1"/>
  <c r="D97" i="1"/>
  <c r="BH87" i="1"/>
  <c r="BD87" i="1"/>
  <c r="BA87" i="1"/>
  <c r="AT87" i="1"/>
  <c r="AW87" i="1" s="1"/>
  <c r="AQ87" i="1"/>
  <c r="AM87" i="1"/>
  <c r="AI87" i="1"/>
  <c r="AE87" i="1"/>
  <c r="AA87" i="1"/>
  <c r="W87" i="1"/>
  <c r="K87" i="1"/>
  <c r="I87" i="1"/>
  <c r="H87" i="1"/>
  <c r="E87" i="1"/>
  <c r="D87" i="1"/>
  <c r="BH120" i="1"/>
  <c r="BD120" i="1"/>
  <c r="BA120" i="1"/>
  <c r="AT120" i="1"/>
  <c r="AW120" i="1" s="1"/>
  <c r="AQ120" i="1"/>
  <c r="AM120" i="1"/>
  <c r="AI120" i="1"/>
  <c r="AE120" i="1"/>
  <c r="AA120" i="1"/>
  <c r="W120" i="1"/>
  <c r="E120" i="1"/>
  <c r="D120" i="1"/>
  <c r="I120" i="1" s="1"/>
  <c r="K120" i="1" s="1"/>
  <c r="BH81" i="1"/>
  <c r="BD81" i="1"/>
  <c r="BA81" i="1"/>
  <c r="AT81" i="1"/>
  <c r="AW81" i="1" s="1"/>
  <c r="AQ81" i="1"/>
  <c r="AM81" i="1"/>
  <c r="AI81" i="1"/>
  <c r="AE81" i="1"/>
  <c r="AA81" i="1"/>
  <c r="W81" i="1"/>
  <c r="E81" i="1"/>
  <c r="D81" i="1"/>
  <c r="I81" i="1" s="1"/>
  <c r="K81" i="1" s="1"/>
  <c r="BH48" i="1"/>
  <c r="BD48" i="1"/>
  <c r="BA48" i="1"/>
  <c r="AT48" i="1"/>
  <c r="AW48" i="1" s="1"/>
  <c r="AQ48" i="1"/>
  <c r="AM48" i="1"/>
  <c r="AI48" i="1"/>
  <c r="AE48" i="1"/>
  <c r="AA48" i="1"/>
  <c r="W48" i="1"/>
  <c r="E48" i="1"/>
  <c r="D48" i="1"/>
  <c r="BH19" i="1"/>
  <c r="BD19" i="1"/>
  <c r="BA19" i="1"/>
  <c r="AT19" i="1"/>
  <c r="AW19" i="1" s="1"/>
  <c r="BE19" i="1" s="1"/>
  <c r="AQ19" i="1"/>
  <c r="AM19" i="1"/>
  <c r="AI19" i="1"/>
  <c r="AE19" i="1"/>
  <c r="AA19" i="1"/>
  <c r="W19" i="1"/>
  <c r="E19" i="1"/>
  <c r="D19" i="1"/>
  <c r="I19" i="1" s="1"/>
  <c r="K19" i="1" s="1"/>
  <c r="BH162" i="1"/>
  <c r="BD162" i="1"/>
  <c r="BA162" i="1"/>
  <c r="AT162" i="1"/>
  <c r="AW162" i="1" s="1"/>
  <c r="AQ162" i="1"/>
  <c r="AM162" i="1"/>
  <c r="AI162" i="1"/>
  <c r="AE162" i="1"/>
  <c r="AA162" i="1"/>
  <c r="W162" i="1"/>
  <c r="E162" i="1"/>
  <c r="D162" i="1"/>
  <c r="I162" i="1" s="1"/>
  <c r="K162" i="1" s="1"/>
  <c r="BH96" i="1"/>
  <c r="BD96" i="1"/>
  <c r="BA96" i="1"/>
  <c r="AT96" i="1"/>
  <c r="AW96" i="1" s="1"/>
  <c r="AQ96" i="1"/>
  <c r="BE96" i="1" s="1"/>
  <c r="AM96" i="1"/>
  <c r="AI96" i="1"/>
  <c r="AE96" i="1"/>
  <c r="AA96" i="1"/>
  <c r="W96" i="1"/>
  <c r="E96" i="1"/>
  <c r="D96" i="1"/>
  <c r="I96" i="1" s="1"/>
  <c r="K96" i="1" s="1"/>
  <c r="BH126" i="1"/>
  <c r="BD126" i="1"/>
  <c r="BA126" i="1"/>
  <c r="AT126" i="1"/>
  <c r="AW126" i="1" s="1"/>
  <c r="AQ126" i="1"/>
  <c r="AM126" i="1"/>
  <c r="AI126" i="1"/>
  <c r="AE126" i="1"/>
  <c r="AA126" i="1"/>
  <c r="W126" i="1"/>
  <c r="E126" i="1"/>
  <c r="D126" i="1"/>
  <c r="I126" i="1" s="1"/>
  <c r="K126" i="1" s="1"/>
  <c r="BH38" i="1"/>
  <c r="BD38" i="1"/>
  <c r="BA38" i="1"/>
  <c r="AT38" i="1"/>
  <c r="AW38" i="1" s="1"/>
  <c r="AQ38" i="1"/>
  <c r="AM38" i="1"/>
  <c r="AI38" i="1"/>
  <c r="AE38" i="1"/>
  <c r="AA38" i="1"/>
  <c r="W38" i="1"/>
  <c r="E38" i="1"/>
  <c r="D38" i="1"/>
  <c r="I38" i="1" s="1"/>
  <c r="K38" i="1" s="1"/>
  <c r="BH76" i="1"/>
  <c r="BD76" i="1"/>
  <c r="BA76" i="1"/>
  <c r="AT76" i="1"/>
  <c r="AW76" i="1" s="1"/>
  <c r="AQ76" i="1"/>
  <c r="AM76" i="1"/>
  <c r="AI76" i="1"/>
  <c r="AE76" i="1"/>
  <c r="AA76" i="1"/>
  <c r="W76" i="1"/>
  <c r="E76" i="1"/>
  <c r="D76" i="1"/>
  <c r="I76" i="1" s="1"/>
  <c r="K76" i="1" s="1"/>
  <c r="BH138" i="1"/>
  <c r="BD138" i="1"/>
  <c r="BA138" i="1"/>
  <c r="AT138" i="1"/>
  <c r="AW138" i="1" s="1"/>
  <c r="AQ138" i="1"/>
  <c r="AM138" i="1"/>
  <c r="AI138" i="1"/>
  <c r="AE138" i="1"/>
  <c r="AA138" i="1"/>
  <c r="W138" i="1"/>
  <c r="E138" i="1"/>
  <c r="D138" i="1"/>
  <c r="I138" i="1" s="1"/>
  <c r="K138" i="1" s="1"/>
  <c r="BH85" i="1"/>
  <c r="BD85" i="1"/>
  <c r="BA85" i="1"/>
  <c r="AW85" i="1"/>
  <c r="AT85" i="1"/>
  <c r="AQ85" i="1"/>
  <c r="AM85" i="1"/>
  <c r="AI85" i="1"/>
  <c r="AE85" i="1"/>
  <c r="AA85" i="1"/>
  <c r="W85" i="1"/>
  <c r="E85" i="1"/>
  <c r="D85" i="1"/>
  <c r="BH92" i="1"/>
  <c r="BD92" i="1"/>
  <c r="BA92" i="1"/>
  <c r="AT92" i="1"/>
  <c r="AW92" i="1" s="1"/>
  <c r="AQ92" i="1"/>
  <c r="AM92" i="1"/>
  <c r="AI92" i="1"/>
  <c r="AE92" i="1"/>
  <c r="AA92" i="1"/>
  <c r="W92" i="1"/>
  <c r="E92" i="1"/>
  <c r="D92" i="1"/>
  <c r="I92" i="1" s="1"/>
  <c r="K92" i="1" s="1"/>
  <c r="BH42" i="1"/>
  <c r="BD42" i="1"/>
  <c r="BA42" i="1"/>
  <c r="AW42" i="1"/>
  <c r="AT42" i="1"/>
  <c r="AQ42" i="1"/>
  <c r="AM42" i="1"/>
  <c r="AI42" i="1"/>
  <c r="AE42" i="1"/>
  <c r="AA42" i="1"/>
  <c r="BE42" i="1" s="1"/>
  <c r="W42" i="1"/>
  <c r="E42" i="1"/>
  <c r="D42" i="1"/>
  <c r="I42" i="1" s="1"/>
  <c r="K42" i="1" s="1"/>
  <c r="BI42" i="1" s="1"/>
  <c r="BH99" i="1"/>
  <c r="BD99" i="1"/>
  <c r="BA99" i="1"/>
  <c r="AT99" i="1"/>
  <c r="AW99" i="1" s="1"/>
  <c r="AQ99" i="1"/>
  <c r="AM99" i="1"/>
  <c r="AI99" i="1"/>
  <c r="AE99" i="1"/>
  <c r="BE99" i="1" s="1"/>
  <c r="AA99" i="1"/>
  <c r="W99" i="1"/>
  <c r="I99" i="1"/>
  <c r="K99" i="1" s="1"/>
  <c r="E99" i="1"/>
  <c r="D99" i="1"/>
  <c r="BH172" i="1"/>
  <c r="BD172" i="1"/>
  <c r="BA172" i="1"/>
  <c r="AT172" i="1"/>
  <c r="AW172" i="1" s="1"/>
  <c r="AQ172" i="1"/>
  <c r="AM172" i="1"/>
  <c r="AI172" i="1"/>
  <c r="AE172" i="1"/>
  <c r="AA172" i="1"/>
  <c r="W172" i="1"/>
  <c r="E172" i="1"/>
  <c r="D172" i="1"/>
  <c r="BH108" i="1"/>
  <c r="BD108" i="1"/>
  <c r="BA108" i="1"/>
  <c r="AW108" i="1"/>
  <c r="AT108" i="1"/>
  <c r="AQ108" i="1"/>
  <c r="AM108" i="1"/>
  <c r="AI108" i="1"/>
  <c r="AE108" i="1"/>
  <c r="AA108" i="1"/>
  <c r="W108" i="1"/>
  <c r="E108" i="1"/>
  <c r="D108" i="1"/>
  <c r="I108" i="1" s="1"/>
  <c r="K108" i="1" s="1"/>
  <c r="BH144" i="1"/>
  <c r="BD144" i="1"/>
  <c r="BA144" i="1"/>
  <c r="AT144" i="1"/>
  <c r="AW144" i="1" s="1"/>
  <c r="AQ144" i="1"/>
  <c r="AM144" i="1"/>
  <c r="AI144" i="1"/>
  <c r="AE144" i="1"/>
  <c r="AA144" i="1"/>
  <c r="W144" i="1"/>
  <c r="E144" i="1"/>
  <c r="D144" i="1"/>
  <c r="I144" i="1" s="1"/>
  <c r="K144" i="1" s="1"/>
  <c r="BH59" i="1"/>
  <c r="BD59" i="1"/>
  <c r="BA59" i="1"/>
  <c r="AT59" i="1"/>
  <c r="AW59" i="1" s="1"/>
  <c r="AQ59" i="1"/>
  <c r="AM59" i="1"/>
  <c r="AI59" i="1"/>
  <c r="AE59" i="1"/>
  <c r="AA59" i="1"/>
  <c r="W59" i="1"/>
  <c r="E59" i="1"/>
  <c r="D59" i="1"/>
  <c r="I59" i="1" s="1"/>
  <c r="K59" i="1" s="1"/>
  <c r="BH95" i="1"/>
  <c r="BD95" i="1"/>
  <c r="BA95" i="1"/>
  <c r="AT95" i="1"/>
  <c r="AW95" i="1" s="1"/>
  <c r="AQ95" i="1"/>
  <c r="AM95" i="1"/>
  <c r="AI95" i="1"/>
  <c r="AE95" i="1"/>
  <c r="AA95" i="1"/>
  <c r="W95" i="1"/>
  <c r="I95" i="1"/>
  <c r="K95" i="1" s="1"/>
  <c r="E95" i="1"/>
  <c r="D95" i="1"/>
  <c r="BH88" i="1"/>
  <c r="BD88" i="1"/>
  <c r="BA88" i="1"/>
  <c r="AT88" i="1"/>
  <c r="AW88" i="1" s="1"/>
  <c r="AQ88" i="1"/>
  <c r="AM88" i="1"/>
  <c r="AI88" i="1"/>
  <c r="AE88" i="1"/>
  <c r="AA88" i="1"/>
  <c r="W88" i="1"/>
  <c r="E88" i="1"/>
  <c r="D88" i="1"/>
  <c r="BH34" i="1"/>
  <c r="BD34" i="1"/>
  <c r="BA34" i="1"/>
  <c r="AT34" i="1"/>
  <c r="AW34" i="1" s="1"/>
  <c r="AQ34" i="1"/>
  <c r="AM34" i="1"/>
  <c r="AI34" i="1"/>
  <c r="AE34" i="1"/>
  <c r="AA34" i="1"/>
  <c r="W34" i="1"/>
  <c r="E34" i="1"/>
  <c r="D34" i="1"/>
  <c r="BH69" i="1"/>
  <c r="BD69" i="1"/>
  <c r="BA69" i="1"/>
  <c r="AT69" i="1"/>
  <c r="AW69" i="1" s="1"/>
  <c r="AQ69" i="1"/>
  <c r="AM69" i="1"/>
  <c r="AI69" i="1"/>
  <c r="AE69" i="1"/>
  <c r="AA69" i="1"/>
  <c r="W69" i="1"/>
  <c r="E69" i="1"/>
  <c r="D69" i="1"/>
  <c r="I69" i="1" s="1"/>
  <c r="K69" i="1" s="1"/>
  <c r="BH112" i="1"/>
  <c r="BD112" i="1"/>
  <c r="BA112" i="1"/>
  <c r="AT112" i="1"/>
  <c r="AW112" i="1" s="1"/>
  <c r="AQ112" i="1"/>
  <c r="AM112" i="1"/>
  <c r="AI112" i="1"/>
  <c r="AE112" i="1"/>
  <c r="AA112" i="1"/>
  <c r="W112" i="1"/>
  <c r="E112" i="1"/>
  <c r="I112" i="1" s="1"/>
  <c r="K112" i="1" s="1"/>
  <c r="D112" i="1"/>
  <c r="BH64" i="1"/>
  <c r="BD64" i="1"/>
  <c r="BA64" i="1"/>
  <c r="AW64" i="1"/>
  <c r="AT64" i="1"/>
  <c r="AQ64" i="1"/>
  <c r="AM64" i="1"/>
  <c r="AI64" i="1"/>
  <c r="AE64" i="1"/>
  <c r="AA64" i="1"/>
  <c r="W64" i="1"/>
  <c r="E64" i="1"/>
  <c r="D64" i="1"/>
  <c r="I64" i="1" s="1"/>
  <c r="K64" i="1" s="1"/>
  <c r="BH166" i="1"/>
  <c r="BD166" i="1"/>
  <c r="BA166" i="1"/>
  <c r="AW166" i="1"/>
  <c r="AT166" i="1"/>
  <c r="AQ166" i="1"/>
  <c r="AM166" i="1"/>
  <c r="AI166" i="1"/>
  <c r="AE166" i="1"/>
  <c r="AA166" i="1"/>
  <c r="W166" i="1"/>
  <c r="E166" i="1"/>
  <c r="D166" i="1"/>
  <c r="BH105" i="1"/>
  <c r="BE105" i="1"/>
  <c r="BD105" i="1"/>
  <c r="BA105" i="1"/>
  <c r="AT105" i="1"/>
  <c r="AW105" i="1" s="1"/>
  <c r="AQ105" i="1"/>
  <c r="AM105" i="1"/>
  <c r="AI105" i="1"/>
  <c r="AE105" i="1"/>
  <c r="AA105" i="1"/>
  <c r="W105" i="1"/>
  <c r="E105" i="1"/>
  <c r="D105" i="1"/>
  <c r="I105" i="1" s="1"/>
  <c r="K105" i="1" s="1"/>
  <c r="BE59" i="1" l="1"/>
  <c r="BE128" i="1"/>
  <c r="BI128" i="1" s="1"/>
  <c r="I70" i="1"/>
  <c r="K70" i="1" s="1"/>
  <c r="BI70" i="1" s="1"/>
  <c r="BE46" i="1"/>
  <c r="BI46" i="1" s="1"/>
  <c r="BE106" i="1"/>
  <c r="BE90" i="1"/>
  <c r="BE151" i="1"/>
  <c r="BE193" i="1"/>
  <c r="I37" i="1"/>
  <c r="K37" i="1" s="1"/>
  <c r="BE3" i="1"/>
  <c r="BE130" i="1"/>
  <c r="BE158" i="1"/>
  <c r="BE188" i="1"/>
  <c r="BE144" i="1"/>
  <c r="I97" i="1"/>
  <c r="K97" i="1" s="1"/>
  <c r="I159" i="1"/>
  <c r="K159" i="1" s="1"/>
  <c r="I60" i="1"/>
  <c r="K60" i="1" s="1"/>
  <c r="I7" i="1"/>
  <c r="K7" i="1" s="1"/>
  <c r="I180" i="1"/>
  <c r="K180" i="1" s="1"/>
  <c r="I147" i="1"/>
  <c r="K147" i="1" s="1"/>
  <c r="I52" i="1"/>
  <c r="K52" i="1" s="1"/>
  <c r="BI52" i="1" s="1"/>
  <c r="BE82" i="1"/>
  <c r="BI177" i="1"/>
  <c r="I28" i="1"/>
  <c r="K28" i="1" s="1"/>
  <c r="BI28" i="1" s="1"/>
  <c r="BE10" i="1"/>
  <c r="BE178" i="1"/>
  <c r="BE114" i="1"/>
  <c r="BE73" i="1"/>
  <c r="BI73" i="1" s="1"/>
  <c r="BE36" i="1"/>
  <c r="BE62" i="1"/>
  <c r="BE125" i="1"/>
  <c r="BE41" i="1"/>
  <c r="I121" i="1"/>
  <c r="K121" i="1" s="1"/>
  <c r="BI121" i="1" s="1"/>
  <c r="I115" i="1"/>
  <c r="K115" i="1" s="1"/>
  <c r="BI115" i="1" s="1"/>
  <c r="BE156" i="1"/>
  <c r="BE80" i="1"/>
  <c r="BE137" i="1"/>
  <c r="BE54" i="1"/>
  <c r="BI9" i="1"/>
  <c r="BI17" i="1"/>
  <c r="BE148" i="1"/>
  <c r="BE181" i="1"/>
  <c r="BE143" i="1"/>
  <c r="BI143" i="1" s="1"/>
  <c r="BE172" i="1"/>
  <c r="BE126" i="1"/>
  <c r="BE120" i="1"/>
  <c r="BE154" i="1"/>
  <c r="BE49" i="1"/>
  <c r="BE15" i="1"/>
  <c r="BE35" i="1"/>
  <c r="I75" i="1"/>
  <c r="K75" i="1" s="1"/>
  <c r="BI75" i="1" s="1"/>
  <c r="I139" i="1"/>
  <c r="K139" i="1" s="1"/>
  <c r="I168" i="1"/>
  <c r="K168" i="1" s="1"/>
  <c r="I152" i="1"/>
  <c r="K152" i="1" s="1"/>
  <c r="BI152" i="1" s="1"/>
  <c r="I176" i="1"/>
  <c r="K176" i="1" s="1"/>
  <c r="I161" i="1"/>
  <c r="K161" i="1" s="1"/>
  <c r="I160" i="1"/>
  <c r="K160" i="1" s="1"/>
  <c r="I135" i="1"/>
  <c r="K135" i="1" s="1"/>
  <c r="BE100" i="1"/>
  <c r="I166" i="1"/>
  <c r="K166" i="1" s="1"/>
  <c r="I85" i="1"/>
  <c r="K85" i="1" s="1"/>
  <c r="I79" i="1"/>
  <c r="K79" i="1" s="1"/>
  <c r="I94" i="1"/>
  <c r="K94" i="1" s="1"/>
  <c r="BE164" i="1"/>
  <c r="BI164" i="1" s="1"/>
  <c r="BE33" i="1"/>
  <c r="BE180" i="1"/>
  <c r="BI180" i="1" s="1"/>
  <c r="K56" i="1"/>
  <c r="BE52" i="1"/>
  <c r="I6" i="1"/>
  <c r="K6" i="1" s="1"/>
  <c r="I192" i="1"/>
  <c r="K192" i="1" s="1"/>
  <c r="I65" i="1"/>
  <c r="BE28" i="1"/>
  <c r="BE119" i="1"/>
  <c r="BE83" i="1"/>
  <c r="I23" i="1"/>
  <c r="K23" i="1" s="1"/>
  <c r="I182" i="1"/>
  <c r="K182" i="1" s="1"/>
  <c r="I145" i="1"/>
  <c r="K145" i="1" s="1"/>
  <c r="BI145" i="1" s="1"/>
  <c r="BE31" i="1"/>
  <c r="BI31" i="1" s="1"/>
  <c r="BE121" i="1"/>
  <c r="BE115" i="1"/>
  <c r="BE24" i="1"/>
  <c r="BE81" i="1"/>
  <c r="BE67" i="1"/>
  <c r="BE131" i="1"/>
  <c r="BE122" i="1"/>
  <c r="BI122" i="1" s="1"/>
  <c r="BE111" i="1"/>
  <c r="BI111" i="1" s="1"/>
  <c r="BE173" i="1"/>
  <c r="BI173" i="1" s="1"/>
  <c r="BE95" i="1"/>
  <c r="BI95" i="1" s="1"/>
  <c r="I43" i="1"/>
  <c r="K43" i="1" s="1"/>
  <c r="BE169" i="1"/>
  <c r="BE195" i="1"/>
  <c r="BE56" i="1"/>
  <c r="I4" i="1"/>
  <c r="K4" i="1" s="1"/>
  <c r="BI4" i="1" s="1"/>
  <c r="BE141" i="1"/>
  <c r="BI141" i="1" s="1"/>
  <c r="BE75" i="1"/>
  <c r="BE139" i="1"/>
  <c r="K65" i="1"/>
  <c r="BI65" i="1" s="1"/>
  <c r="I140" i="1"/>
  <c r="K140" i="1" s="1"/>
  <c r="I170" i="1"/>
  <c r="K170" i="1" s="1"/>
  <c r="BI170" i="1" s="1"/>
  <c r="I66" i="1"/>
  <c r="K66" i="1" s="1"/>
  <c r="BE152" i="1"/>
  <c r="I132" i="1"/>
  <c r="K132" i="1" s="1"/>
  <c r="BE93" i="1"/>
  <c r="BE37" i="1"/>
  <c r="BE176" i="1"/>
  <c r="BE161" i="1"/>
  <c r="BE134" i="1"/>
  <c r="BI134" i="1" s="1"/>
  <c r="BE135" i="1"/>
  <c r="I61" i="1"/>
  <c r="K61" i="1" s="1"/>
  <c r="BE107" i="1"/>
  <c r="BI107" i="1" s="1"/>
  <c r="I186" i="1"/>
  <c r="K186" i="1" s="1"/>
  <c r="BI186" i="1" s="1"/>
  <c r="I53" i="1"/>
  <c r="K53" i="1" s="1"/>
  <c r="BE108" i="1"/>
  <c r="BE7" i="1"/>
  <c r="BE94" i="1"/>
  <c r="BE8" i="1"/>
  <c r="BE147" i="1"/>
  <c r="BE6" i="1"/>
  <c r="BI6" i="1" s="1"/>
  <c r="BE21" i="1"/>
  <c r="BI21" i="1" s="1"/>
  <c r="BE155" i="1"/>
  <c r="BI155" i="1" s="1"/>
  <c r="BE9" i="1"/>
  <c r="BE150" i="1"/>
  <c r="BI150" i="1" s="1"/>
  <c r="BE64" i="1"/>
  <c r="BI64" i="1" s="1"/>
  <c r="I88" i="1"/>
  <c r="K88" i="1" s="1"/>
  <c r="I48" i="1"/>
  <c r="K48" i="1" s="1"/>
  <c r="BE191" i="1"/>
  <c r="BI191" i="1" s="1"/>
  <c r="I2" i="1"/>
  <c r="K2" i="1" s="1"/>
  <c r="I40" i="1"/>
  <c r="K40" i="1" s="1"/>
  <c r="I153" i="1"/>
  <c r="K153" i="1" s="1"/>
  <c r="I137" i="1"/>
  <c r="K137" i="1" s="1"/>
  <c r="BI137" i="1" s="1"/>
  <c r="I14" i="1"/>
  <c r="K14" i="1" s="1"/>
  <c r="BE65" i="1"/>
  <c r="I193" i="1"/>
  <c r="K193" i="1" s="1"/>
  <c r="BE27" i="1"/>
  <c r="BI27" i="1" s="1"/>
  <c r="I3" i="1"/>
  <c r="K3" i="1" s="1"/>
  <c r="BE20" i="1"/>
  <c r="BI20" i="1" s="1"/>
  <c r="I158" i="1"/>
  <c r="K158" i="1" s="1"/>
  <c r="BE77" i="1"/>
  <c r="BI77" i="1" s="1"/>
  <c r="BE136" i="1"/>
  <c r="BI136" i="1" s="1"/>
  <c r="I181" i="1"/>
  <c r="K181" i="1" s="1"/>
  <c r="BI120" i="1"/>
  <c r="BE87" i="1"/>
  <c r="BI87" i="1" s="1"/>
  <c r="BE58" i="1"/>
  <c r="BE43" i="1"/>
  <c r="BE110" i="1"/>
  <c r="I63" i="1"/>
  <c r="K63" i="1" s="1"/>
  <c r="BE4" i="1"/>
  <c r="BE29" i="1"/>
  <c r="BE192" i="1"/>
  <c r="I124" i="1"/>
  <c r="K124" i="1" s="1"/>
  <c r="I106" i="1"/>
  <c r="K106" i="1" s="1"/>
  <c r="BI106" i="1" s="1"/>
  <c r="BE66" i="1"/>
  <c r="BE132" i="1"/>
  <c r="BE61" i="1"/>
  <c r="BE53" i="1"/>
  <c r="BI108" i="1"/>
  <c r="BE162" i="1"/>
  <c r="BE39" i="1"/>
  <c r="BI39" i="1" s="1"/>
  <c r="I33" i="1"/>
  <c r="K33" i="1" s="1"/>
  <c r="BE102" i="1"/>
  <c r="BI102" i="1" s="1"/>
  <c r="I98" i="1"/>
  <c r="K98" i="1" s="1"/>
  <c r="BE179" i="1"/>
  <c r="BI179" i="1" s="1"/>
  <c r="I114" i="1"/>
  <c r="K114" i="1" s="1"/>
  <c r="BI114" i="1" s="1"/>
  <c r="I73" i="1"/>
  <c r="K73" i="1" s="1"/>
  <c r="BE109" i="1"/>
  <c r="BI109" i="1" s="1"/>
  <c r="BE71" i="1"/>
  <c r="BI71" i="1" s="1"/>
  <c r="BE69" i="1"/>
  <c r="BE34" i="1"/>
  <c r="BE88" i="1"/>
  <c r="I172" i="1"/>
  <c r="K172" i="1" s="1"/>
  <c r="BI172" i="1" s="1"/>
  <c r="BE48" i="1"/>
  <c r="BE184" i="1"/>
  <c r="BI184" i="1" s="1"/>
  <c r="I116" i="1"/>
  <c r="K116" i="1" s="1"/>
  <c r="BI116" i="1" s="1"/>
  <c r="BE45" i="1"/>
  <c r="BI45" i="1" s="1"/>
  <c r="I163" i="1"/>
  <c r="K163" i="1" s="1"/>
  <c r="BE5" i="1"/>
  <c r="BI5" i="1" s="1"/>
  <c r="I118" i="1"/>
  <c r="K118" i="1" s="1"/>
  <c r="BI118" i="1" s="1"/>
  <c r="I80" i="1"/>
  <c r="K80" i="1" s="1"/>
  <c r="BI80" i="1" s="1"/>
  <c r="I54" i="1"/>
  <c r="K54" i="1" s="1"/>
  <c r="BE13" i="1"/>
  <c r="BI13" i="1" s="1"/>
  <c r="BE170" i="1"/>
  <c r="I72" i="1"/>
  <c r="K72" i="1" s="1"/>
  <c r="I44" i="1"/>
  <c r="K44" i="1" s="1"/>
  <c r="BI44" i="1" s="1"/>
  <c r="I91" i="1"/>
  <c r="K91" i="1" s="1"/>
  <c r="I83" i="1"/>
  <c r="K83" i="1" s="1"/>
  <c r="BI83" i="1" s="1"/>
  <c r="I127" i="1"/>
  <c r="K127" i="1" s="1"/>
  <c r="BE175" i="1"/>
  <c r="BI175" i="1" s="1"/>
  <c r="I142" i="1"/>
  <c r="K142" i="1" s="1"/>
  <c r="I47" i="1"/>
  <c r="K47" i="1" s="1"/>
  <c r="I100" i="1"/>
  <c r="K100" i="1" s="1"/>
  <c r="BI100" i="1" s="1"/>
  <c r="I143" i="1"/>
  <c r="K143" i="1" s="1"/>
  <c r="BI174" i="1"/>
  <c r="BE98" i="1"/>
  <c r="BI98" i="1" s="1"/>
  <c r="BI176" i="1"/>
  <c r="BI161" i="1"/>
  <c r="BI135" i="1"/>
  <c r="BI81" i="1"/>
  <c r="BI104" i="1"/>
  <c r="BI169" i="1"/>
  <c r="BI63" i="1"/>
  <c r="BE22" i="1"/>
  <c r="BE72" i="1"/>
  <c r="BI72" i="1" s="1"/>
  <c r="BI86" i="1"/>
  <c r="BI29" i="1"/>
  <c r="K196" i="1"/>
  <c r="BI105" i="1"/>
  <c r="BI12" i="1"/>
  <c r="BE86" i="1"/>
  <c r="BI90" i="1"/>
  <c r="BI151" i="1"/>
  <c r="BI130" i="1"/>
  <c r="BE47" i="1"/>
  <c r="BI10" i="1"/>
  <c r="BI68" i="1"/>
  <c r="BI36" i="1"/>
  <c r="BI25" i="1"/>
  <c r="BE159" i="1"/>
  <c r="BI159" i="1" s="1"/>
  <c r="BE60" i="1"/>
  <c r="BI60" i="1" s="1"/>
  <c r="BI58" i="1"/>
  <c r="BE12" i="1"/>
  <c r="BE116" i="1"/>
  <c r="BI110" i="1"/>
  <c r="BI7" i="1"/>
  <c r="BE89" i="1"/>
  <c r="BI89" i="1" s="1"/>
  <c r="BI49" i="1"/>
  <c r="BE182" i="1"/>
  <c r="BI182" i="1" s="1"/>
  <c r="BI123" i="1"/>
  <c r="BE145" i="1"/>
  <c r="BI167" i="1"/>
  <c r="BI117" i="1"/>
  <c r="BI51" i="1"/>
  <c r="BI33" i="1"/>
  <c r="BE11" i="1"/>
  <c r="BI11" i="1" s="1"/>
  <c r="BE70" i="1"/>
  <c r="BI15" i="1"/>
  <c r="BE140" i="1"/>
  <c r="BI171" i="1"/>
  <c r="BI193" i="1"/>
  <c r="BE74" i="1"/>
  <c r="BI74" i="1" s="1"/>
  <c r="BI3" i="1"/>
  <c r="BE129" i="1"/>
  <c r="BI129" i="1" s="1"/>
  <c r="BI158" i="1"/>
  <c r="BI181" i="1"/>
  <c r="BI99" i="1"/>
  <c r="BI195" i="1"/>
  <c r="I34" i="1"/>
  <c r="K34" i="1" s="1"/>
  <c r="BI34" i="1" s="1"/>
  <c r="BI88" i="1"/>
  <c r="BI96" i="1"/>
  <c r="BI162" i="1"/>
  <c r="BI19" i="1"/>
  <c r="BE16" i="1"/>
  <c r="BI16" i="1" s="1"/>
  <c r="BE40" i="1"/>
  <c r="BI40" i="1" s="1"/>
  <c r="BE183" i="1"/>
  <c r="BI183" i="1" s="1"/>
  <c r="BI194" i="1"/>
  <c r="BE174" i="1"/>
  <c r="BI131" i="1"/>
  <c r="BI82" i="1"/>
  <c r="BE84" i="1"/>
  <c r="BI84" i="1" s="1"/>
  <c r="BI119" i="1"/>
  <c r="BE168" i="1"/>
  <c r="BI62" i="1"/>
  <c r="BE160" i="1"/>
  <c r="BI160" i="1" s="1"/>
  <c r="BE186" i="1"/>
  <c r="BI24" i="1"/>
  <c r="BI188" i="1"/>
  <c r="BE2" i="1"/>
  <c r="BI165" i="1"/>
  <c r="BE166" i="1"/>
  <c r="BI166" i="1" s="1"/>
  <c r="BE92" i="1"/>
  <c r="BI92" i="1" s="1"/>
  <c r="BI69" i="1"/>
  <c r="BE85" i="1"/>
  <c r="BI85" i="1" s="1"/>
  <c r="BE138" i="1"/>
  <c r="BI138" i="1" s="1"/>
  <c r="BE76" i="1"/>
  <c r="BI76" i="1" s="1"/>
  <c r="BE38" i="1"/>
  <c r="BI38" i="1" s="1"/>
  <c r="BI126" i="1"/>
  <c r="BI48" i="1"/>
  <c r="BE32" i="1"/>
  <c r="BI32" i="1" s="1"/>
  <c r="BE63" i="1"/>
  <c r="BE163" i="1"/>
  <c r="BI30" i="1"/>
  <c r="BI8" i="1"/>
  <c r="BI22" i="1"/>
  <c r="BI154" i="1"/>
  <c r="BE14" i="1"/>
  <c r="BI14" i="1" s="1"/>
  <c r="BI54" i="1"/>
  <c r="BE146" i="1"/>
  <c r="BI146" i="1" s="1"/>
  <c r="BI185" i="1"/>
  <c r="BI178" i="1"/>
  <c r="BE23" i="1"/>
  <c r="BE50" i="1"/>
  <c r="BI50" i="1" s="1"/>
  <c r="BI148" i="1"/>
  <c r="BI125" i="1"/>
  <c r="BI41" i="1"/>
  <c r="BE112" i="1"/>
  <c r="BI112" i="1" s="1"/>
  <c r="BI59" i="1"/>
  <c r="BI144" i="1"/>
  <c r="BE97" i="1"/>
  <c r="BI97" i="1" s="1"/>
  <c r="BE79" i="1"/>
  <c r="BI79" i="1" s="1"/>
  <c r="BI43" i="1"/>
  <c r="BE189" i="1"/>
  <c r="BI189" i="1" s="1"/>
  <c r="BI94" i="1"/>
  <c r="I18" i="1"/>
  <c r="K18" i="1" s="1"/>
  <c r="BI18" i="1" s="1"/>
  <c r="BE153" i="1"/>
  <c r="BE133" i="1"/>
  <c r="BI133" i="1" s="1"/>
  <c r="BI35" i="1"/>
  <c r="BI67" i="1"/>
  <c r="BE124" i="1"/>
  <c r="BI124" i="1" s="1"/>
  <c r="BE26" i="1"/>
  <c r="BI26" i="1" s="1"/>
  <c r="BI91" i="1"/>
  <c r="BE123" i="1"/>
  <c r="BI93" i="1"/>
  <c r="BI57" i="1"/>
  <c r="BI127" i="1"/>
  <c r="BE157" i="1"/>
  <c r="BI157" i="1" s="1"/>
  <c r="BI142" i="1"/>
  <c r="BE25" i="1"/>
  <c r="BE187" i="1"/>
  <c r="BI187" i="1" s="1"/>
  <c r="BE190" i="1"/>
  <c r="BI190" i="1" s="1"/>
  <c r="BI156" i="1"/>
  <c r="BI61" i="1" l="1"/>
  <c r="BI139" i="1"/>
  <c r="BI147" i="1"/>
  <c r="BI168" i="1"/>
  <c r="BI47" i="1"/>
  <c r="BI37" i="1"/>
  <c r="BI153" i="1"/>
  <c r="BI140" i="1"/>
  <c r="BI192" i="1"/>
  <c r="BI132" i="1"/>
  <c r="BI23" i="1"/>
  <c r="BI163" i="1"/>
  <c r="BI2" i="1"/>
  <c r="BI53" i="1"/>
  <c r="BI66" i="1"/>
  <c r="BI56" i="1"/>
</calcChain>
</file>

<file path=xl/sharedStrings.xml><?xml version="1.0" encoding="utf-8"?>
<sst xmlns="http://schemas.openxmlformats.org/spreadsheetml/2006/main" count="149" uniqueCount="62">
  <si>
    <t>UID</t>
  </si>
  <si>
    <t>Quiz: Python Pretest (Real)</t>
  </si>
  <si>
    <t>Quiz: Python Posttest (Real)</t>
  </si>
  <si>
    <t>PythonPreCredit</t>
  </si>
  <si>
    <t>PythonPostCredit</t>
  </si>
  <si>
    <t>PreTABonus</t>
  </si>
  <si>
    <t>PostTABonus</t>
  </si>
  <si>
    <t>Clicker Grade (Adjusted)</t>
  </si>
  <si>
    <t>Clicker Bonus</t>
  </si>
  <si>
    <t>ClickerAdjustment</t>
  </si>
  <si>
    <t>ClickerFinal</t>
  </si>
  <si>
    <t>Assignment: Lab Wk 3 PARTICIPATION (Real)</t>
  </si>
  <si>
    <t>Assignment: Lab Wk 4 PARTICIPATION (Real)</t>
  </si>
  <si>
    <t>Assignment: Lab Wk 5 PARTICIPATION (Real)</t>
  </si>
  <si>
    <t>Assignment: Lab Wk 6 PARTICIPATION (Real)</t>
  </si>
  <si>
    <t>Assignment: Lab Wk 11 PARTICIPATION (Real)</t>
  </si>
  <si>
    <t>Assignment: Lab Wk 12 PARTICIPATION (Real)</t>
  </si>
  <si>
    <t>Assignment: Lab Wk 13 PARTICIPATION (Real)</t>
  </si>
  <si>
    <t>Assignment: Lab Wk 15 PARTICIPATION (Real)</t>
  </si>
  <si>
    <t>Assignment: Lab Wk 7 PARTICIPATION (Real)</t>
  </si>
  <si>
    <t>Assignment: Lab Wk 8 PARTICIPATION (Real)</t>
  </si>
  <si>
    <t>Assignment: Lab Wk 9 PARTICIPATION (Real)</t>
  </si>
  <si>
    <t>Lab Average</t>
  </si>
  <si>
    <t>Quiz: Homework 1 SUBMISSION (Real)</t>
  </si>
  <si>
    <t>Quiz: Homework 1 LATE WORK (Real)</t>
  </si>
  <si>
    <t>Assignment: Homework 1 INTERVIEW GRADE SCORE (Real)</t>
  </si>
  <si>
    <t>Homework1Final</t>
  </si>
  <si>
    <t>Assignment: Homework 2 INTERVIEW GRADE SCORE (Real)</t>
  </si>
  <si>
    <t>Quiz: Homework 2 SUBMISSION (Real)</t>
  </si>
  <si>
    <t>Quiz: Homework 2 LATE WORK (Real)</t>
  </si>
  <si>
    <t>Homework2Final</t>
  </si>
  <si>
    <t>Assignment: Homework 3 INTERVIEW GRADE SCORE (Real)</t>
  </si>
  <si>
    <t>Quiz: Homework 3 SUBMISSION (Real)</t>
  </si>
  <si>
    <t>Quiz: Homework 3 LATE WORK (Real)</t>
  </si>
  <si>
    <t>Homework3Final</t>
  </si>
  <si>
    <t>Quiz: Homework 4 SUBMISSION (Real)</t>
  </si>
  <si>
    <t>Assignment: Homework 4 INTERVIEW GRADE SCORE (Real)</t>
  </si>
  <si>
    <t>Quiz: Homework 4 LATE WORK (Real)</t>
  </si>
  <si>
    <t>Homework4Final</t>
  </si>
  <si>
    <t>Quiz: Homework 5 SUBMISSION (Real)</t>
  </si>
  <si>
    <t>Assignment: Homework 5 INTERVIEW GRADE SCORE (Real)</t>
  </si>
  <si>
    <t>Quiz: Homework 5 LATE WORK (Real)</t>
  </si>
  <si>
    <t>Homework5Final</t>
  </si>
  <si>
    <t>Quiz: Homework 6 SUBMISSION (Real)</t>
  </si>
  <si>
    <t>Assignment: Homework 6 SCORE (Real)</t>
  </si>
  <si>
    <t>?</t>
  </si>
  <si>
    <t>Assignment: Homework 6 INTERVIEW GRADE SCORE (Real)</t>
  </si>
  <si>
    <t>Quiz: Homework 6 LATE WORK (Real)</t>
  </si>
  <si>
    <t>Homework6Final</t>
  </si>
  <si>
    <t>Quiz: Homework 7 SUBMISSION (Real)</t>
  </si>
  <si>
    <t>Assignment: Homework 7 INTERVIEW GRADE SCORE (Real)</t>
  </si>
  <si>
    <t>Quiz: Homework 7 LATE WORK (Real)</t>
  </si>
  <si>
    <t>Homework 7 Final</t>
  </si>
  <si>
    <t>Quiz: Homework 8 SUBMISSION (Real)</t>
  </si>
  <si>
    <t>Homework 8 Late Actual</t>
  </si>
  <si>
    <t>Homework8Final</t>
  </si>
  <si>
    <t>HomeworkAverage</t>
  </si>
  <si>
    <t>Assignment: Teach a TA a Thing grade (Real)</t>
  </si>
  <si>
    <t>Assignment: Teach a TA a Thing (grade) (Real)</t>
  </si>
  <si>
    <t>TATAATAverage</t>
  </si>
  <si>
    <t>Final Grade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</si>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</sst>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1D12-FEE5-1141-9DE2-5EA92084174C}">
  <dimension ref="A1:BI196"/>
  <sheetViews>
    <sheetView tabSelected="1" workbookViewId="0">
      <selection activeCell="B3" sqref="B3"/>
    </sheetView>
  </sheetViews>
  <sheetFormatPr baseColWidth="10" defaultRowHeight="16" x14ac:dyDescent="0.2"/>
  <cols>
    <col min="1" max="1" width="17.5" customWidth="1"/>
    <col min="6" max="6" width="10.6640625" customWidth="1"/>
    <col min="7" max="7" width="12.83203125" customWidth="1"/>
    <col min="8" max="8" width="18.1640625" customWidth="1"/>
    <col min="9" max="10" width="14.5" customWidth="1"/>
    <col min="11" max="11" width="18.1640625" style="3" customWidth="1"/>
    <col min="24" max="26" width="9.1640625" customWidth="1"/>
    <col min="34" max="35" width="14.83203125" customWidth="1"/>
    <col min="44" max="44" width="14" customWidth="1"/>
    <col min="57" max="57" width="10.83203125" style="3"/>
    <col min="60" max="60" width="10.83203125" style="3"/>
  </cols>
  <sheetData>
    <row r="1" spans="1:6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1" t="s">
        <v>57</v>
      </c>
      <c r="BG1" s="1" t="s">
        <v>58</v>
      </c>
      <c r="BH1" s="2" t="s">
        <v>59</v>
      </c>
      <c r="BI1" s="1" t="s">
        <v>60</v>
      </c>
    </row>
    <row r="2" spans="1:61" x14ac:dyDescent="0.2">
      <c r="A2">
        <v>1</v>
      </c>
      <c r="B2">
        <v>5</v>
      </c>
      <c r="C2" t="s">
        <v>61</v>
      </c>
      <c r="D2">
        <f>IF(B2="-",0,1)</f>
        <v>1</v>
      </c>
      <c r="E2">
        <f>IF(C2="-",0,1)</f>
        <v>0</v>
      </c>
      <c r="F2">
        <v>0</v>
      </c>
      <c r="G2">
        <v>0</v>
      </c>
      <c r="H2">
        <v>79.763999999999996</v>
      </c>
      <c r="I2">
        <f>D2*2.5+E2*2.5+F2*2.5+G2*2.5</f>
        <v>2.5</v>
      </c>
      <c r="K2" s="3">
        <f>IF(H2+I2*0.51223 &gt;= 100, 100, H2+I2*0.51223)</f>
        <v>81.044574999999995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 s="3">
        <f>AVERAGE(L2:V2)</f>
        <v>100</v>
      </c>
      <c r="X2">
        <v>100</v>
      </c>
      <c r="Y2">
        <v>0</v>
      </c>
      <c r="Z2">
        <v>0</v>
      </c>
      <c r="AA2">
        <f>MAX(X2:Z2)</f>
        <v>100</v>
      </c>
      <c r="AB2">
        <v>0</v>
      </c>
      <c r="AC2">
        <v>70</v>
      </c>
      <c r="AD2">
        <v>0</v>
      </c>
      <c r="AE2">
        <f>MAX(AB2:AD2)</f>
        <v>70</v>
      </c>
      <c r="AF2">
        <v>0</v>
      </c>
      <c r="AG2">
        <v>70</v>
      </c>
      <c r="AH2">
        <v>0</v>
      </c>
      <c r="AI2">
        <f>MAX(AF2:AH2)</f>
        <v>70</v>
      </c>
      <c r="AJ2">
        <v>50</v>
      </c>
      <c r="AK2">
        <v>0</v>
      </c>
      <c r="AL2">
        <v>0</v>
      </c>
      <c r="AM2">
        <f>MAX(AJ2:AL2)</f>
        <v>50</v>
      </c>
      <c r="AN2">
        <v>90</v>
      </c>
      <c r="AO2">
        <v>0</v>
      </c>
      <c r="AP2">
        <v>0</v>
      </c>
      <c r="AQ2">
        <f>MAX(AN2:AP2)</f>
        <v>90</v>
      </c>
      <c r="AR2">
        <v>0</v>
      </c>
      <c r="AS2">
        <v>100</v>
      </c>
      <c r="AT2">
        <f>IF(AR2&gt;AS2,1,0)</f>
        <v>0</v>
      </c>
      <c r="AU2">
        <v>0</v>
      </c>
      <c r="AV2">
        <v>0</v>
      </c>
      <c r="AW2">
        <f>MAX(AR2:AV2)</f>
        <v>100</v>
      </c>
      <c r="AX2">
        <v>100</v>
      </c>
      <c r="AY2">
        <v>0</v>
      </c>
      <c r="AZ2">
        <v>0</v>
      </c>
      <c r="BA2">
        <f>MAX(AX2:AZ2)</f>
        <v>100</v>
      </c>
      <c r="BB2">
        <v>0</v>
      </c>
      <c r="BC2">
        <v>0</v>
      </c>
      <c r="BD2">
        <f>MAX(BB2:BC2)</f>
        <v>0</v>
      </c>
      <c r="BE2" s="3">
        <f>AVERAGE(AA2,AE2,AI2,AM2,AQ2,AW2,BA2,BD2)</f>
        <v>72.5</v>
      </c>
      <c r="BF2">
        <v>90</v>
      </c>
      <c r="BG2">
        <v>93.5</v>
      </c>
      <c r="BH2" s="3">
        <f>(BF2+BG2)/2</f>
        <v>91.75</v>
      </c>
      <c r="BI2">
        <f>K2*0.2+W2*0.15+BE2*0.5+BH2*0.15</f>
        <v>81.221415000000007</v>
      </c>
    </row>
    <row r="3" spans="1:61" x14ac:dyDescent="0.2">
      <c r="A3">
        <v>2</v>
      </c>
      <c r="B3" t="s">
        <v>61</v>
      </c>
      <c r="C3">
        <v>2</v>
      </c>
      <c r="D3">
        <f>IF(B3="-",0,1)</f>
        <v>0</v>
      </c>
      <c r="E3">
        <f>IF(C3="-",0,1)</f>
        <v>1</v>
      </c>
      <c r="F3">
        <v>0</v>
      </c>
      <c r="G3">
        <v>0</v>
      </c>
      <c r="H3">
        <v>94.057000000000002</v>
      </c>
      <c r="I3">
        <f>D3*2.5+E3*2.5+F3*2.5+G3*2.5</f>
        <v>2.5</v>
      </c>
      <c r="K3" s="3">
        <f>IF(H3+I3*0.51223 &gt;= 100, 100, H3+I3*0.51223)</f>
        <v>95.337575000000001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0</v>
      </c>
      <c r="W3" s="3">
        <f>AVERAGE(L3:V3)</f>
        <v>90.909090909090907</v>
      </c>
      <c r="X3">
        <v>75</v>
      </c>
      <c r="Y3">
        <v>0</v>
      </c>
      <c r="Z3">
        <v>0</v>
      </c>
      <c r="AA3">
        <f>MAX(X3:Z3)</f>
        <v>75</v>
      </c>
      <c r="AB3">
        <v>0</v>
      </c>
      <c r="AC3">
        <v>100</v>
      </c>
      <c r="AD3">
        <v>0</v>
      </c>
      <c r="AE3">
        <f>MAX(AB3:AD3)</f>
        <v>100</v>
      </c>
      <c r="AF3">
        <v>0</v>
      </c>
      <c r="AG3">
        <v>71.667000000000002</v>
      </c>
      <c r="AH3">
        <v>0</v>
      </c>
      <c r="AI3">
        <f>MAX(AF3:AH3)</f>
        <v>71.667000000000002</v>
      </c>
      <c r="AJ3">
        <v>0</v>
      </c>
      <c r="AK3">
        <v>0</v>
      </c>
      <c r="AL3">
        <v>0</v>
      </c>
      <c r="AM3">
        <f>MAX(AJ3:AL3)</f>
        <v>0</v>
      </c>
      <c r="AN3">
        <v>0</v>
      </c>
      <c r="AO3">
        <v>0</v>
      </c>
      <c r="AP3">
        <v>25</v>
      </c>
      <c r="AQ3">
        <f>MAX(AN3:AP3)</f>
        <v>25</v>
      </c>
      <c r="AR3">
        <v>0</v>
      </c>
      <c r="AS3">
        <v>0</v>
      </c>
      <c r="AT3">
        <f>IF(AR3&gt;AS3,1,0)</f>
        <v>0</v>
      </c>
      <c r="AU3">
        <v>0</v>
      </c>
      <c r="AV3">
        <v>50</v>
      </c>
      <c r="AW3">
        <f>MAX(AR3:AV3)</f>
        <v>50</v>
      </c>
      <c r="AX3">
        <v>0</v>
      </c>
      <c r="AY3">
        <v>0</v>
      </c>
      <c r="AZ3">
        <v>45</v>
      </c>
      <c r="BA3">
        <f>MAX(AX3:AZ3)</f>
        <v>45</v>
      </c>
      <c r="BB3">
        <v>0</v>
      </c>
      <c r="BC3">
        <v>0</v>
      </c>
      <c r="BD3">
        <f>MAX(BB3:BC3)</f>
        <v>0</v>
      </c>
      <c r="BE3" s="3">
        <f>AVERAGE(AA3,AE3,AI3,AM3,AQ3,AW3,BA3,BD3)</f>
        <v>45.833375000000004</v>
      </c>
      <c r="BF3">
        <v>85</v>
      </c>
      <c r="BG3">
        <v>92</v>
      </c>
      <c r="BH3" s="3">
        <f>(BF3+BG3)/2</f>
        <v>88.5</v>
      </c>
      <c r="BI3">
        <f>K3*0.2+W3*0.15+BE3*0.5+BH3*0.15</f>
        <v>68.895566136363641</v>
      </c>
    </row>
    <row r="4" spans="1:61" x14ac:dyDescent="0.2">
      <c r="A4">
        <v>3</v>
      </c>
      <c r="B4">
        <v>8</v>
      </c>
      <c r="C4">
        <v>8</v>
      </c>
      <c r="D4">
        <f>IF(B4="-",0,1)</f>
        <v>1</v>
      </c>
      <c r="E4">
        <f>IF(C4="-",0,1)</f>
        <v>1</v>
      </c>
      <c r="F4">
        <v>0</v>
      </c>
      <c r="G4">
        <v>0</v>
      </c>
      <c r="H4">
        <v>100</v>
      </c>
      <c r="I4">
        <f>D4*2.5+E4*2.5+F4*2.5+G4*2.5</f>
        <v>5</v>
      </c>
      <c r="K4" s="3">
        <f>IF(H4+I4*0.51223 &gt;= 100, 100, H4+I4*0.51223)</f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 s="3">
        <f>AVERAGE(L4:V4)</f>
        <v>100</v>
      </c>
      <c r="X4">
        <v>100</v>
      </c>
      <c r="Y4">
        <v>0</v>
      </c>
      <c r="Z4">
        <v>0</v>
      </c>
      <c r="AA4">
        <f>MAX(X4:Z4)</f>
        <v>100</v>
      </c>
      <c r="AB4">
        <v>0</v>
      </c>
      <c r="AC4">
        <v>81</v>
      </c>
      <c r="AD4">
        <v>0</v>
      </c>
      <c r="AE4">
        <f>MAX(AB4:AD4)</f>
        <v>81</v>
      </c>
      <c r="AF4">
        <v>0</v>
      </c>
      <c r="AG4">
        <v>100</v>
      </c>
      <c r="AH4">
        <v>0</v>
      </c>
      <c r="AI4">
        <f>MAX(AF4:AH4)</f>
        <v>100</v>
      </c>
      <c r="AJ4">
        <v>100</v>
      </c>
      <c r="AK4">
        <v>0</v>
      </c>
      <c r="AL4">
        <v>0</v>
      </c>
      <c r="AM4">
        <f>MAX(AJ4:AL4)</f>
        <v>100</v>
      </c>
      <c r="AN4">
        <v>100</v>
      </c>
      <c r="AO4">
        <v>0</v>
      </c>
      <c r="AP4">
        <v>0</v>
      </c>
      <c r="AQ4">
        <f>MAX(AN4:AP4)</f>
        <v>100</v>
      </c>
      <c r="AR4">
        <v>100</v>
      </c>
      <c r="AS4">
        <v>100</v>
      </c>
      <c r="AT4">
        <f>IF(AR4&gt;AS4,1,0)</f>
        <v>0</v>
      </c>
      <c r="AU4">
        <v>0</v>
      </c>
      <c r="AV4">
        <v>0</v>
      </c>
      <c r="AW4">
        <f>MAX(AR4:AV4)</f>
        <v>100</v>
      </c>
      <c r="AX4">
        <v>100</v>
      </c>
      <c r="AY4">
        <v>0</v>
      </c>
      <c r="AZ4">
        <v>0</v>
      </c>
      <c r="BA4">
        <f>MAX(AX4:AZ4)</f>
        <v>100</v>
      </c>
      <c r="BB4">
        <v>100</v>
      </c>
      <c r="BC4">
        <v>0</v>
      </c>
      <c r="BD4">
        <f>MAX(BB4:BC4)</f>
        <v>100</v>
      </c>
      <c r="BE4" s="3">
        <f>AVERAGE(AA4,AE4,AI4,AM4,AQ4,AW4,BA4,BD4)</f>
        <v>97.625</v>
      </c>
      <c r="BF4">
        <v>95</v>
      </c>
      <c r="BG4">
        <v>92</v>
      </c>
      <c r="BH4" s="3">
        <f>(BF4+BG4)/2</f>
        <v>93.5</v>
      </c>
      <c r="BI4">
        <f>K4*0.2+W4*0.15+BE4*0.5+BH4*0.15</f>
        <v>97.837500000000006</v>
      </c>
    </row>
    <row r="5" spans="1:61" x14ac:dyDescent="0.2">
      <c r="A5">
        <v>4</v>
      </c>
      <c r="B5">
        <v>4</v>
      </c>
      <c r="C5">
        <v>4</v>
      </c>
      <c r="D5">
        <f>IF(B5="-",0,1)</f>
        <v>1</v>
      </c>
      <c r="E5">
        <f>IF(C5="-",0,1)</f>
        <v>1</v>
      </c>
      <c r="F5">
        <v>1</v>
      </c>
      <c r="G5">
        <v>1</v>
      </c>
      <c r="H5">
        <v>99.231999999999999</v>
      </c>
      <c r="I5">
        <f>D5*2.5+E5*2.5+F5*2.5+G5*2.5</f>
        <v>10</v>
      </c>
      <c r="K5" s="3">
        <f>IF(H5+I5*0.51223 &gt;= 100, 100, H5+I5*0.51223)</f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 s="3">
        <f>AVERAGE(L5:V5)</f>
        <v>100</v>
      </c>
      <c r="X5">
        <v>100</v>
      </c>
      <c r="Y5">
        <v>0</v>
      </c>
      <c r="Z5">
        <v>0</v>
      </c>
      <c r="AA5">
        <f>MAX(X5:Z5)</f>
        <v>100</v>
      </c>
      <c r="AB5">
        <v>96</v>
      </c>
      <c r="AC5">
        <v>81</v>
      </c>
      <c r="AD5">
        <v>0</v>
      </c>
      <c r="AE5">
        <f>MAX(AB5:AD5)</f>
        <v>96</v>
      </c>
      <c r="AF5">
        <v>0</v>
      </c>
      <c r="AG5">
        <v>96</v>
      </c>
      <c r="AH5">
        <v>0</v>
      </c>
      <c r="AI5">
        <f>MAX(AF5:AH5)</f>
        <v>96</v>
      </c>
      <c r="AJ5">
        <v>82</v>
      </c>
      <c r="AK5">
        <v>0</v>
      </c>
      <c r="AL5">
        <v>0</v>
      </c>
      <c r="AM5">
        <f>MAX(AJ5:AL5)</f>
        <v>82</v>
      </c>
      <c r="AN5">
        <v>100</v>
      </c>
      <c r="AO5">
        <v>0</v>
      </c>
      <c r="AP5">
        <v>0</v>
      </c>
      <c r="AQ5">
        <f>MAX(AN5:AP5)</f>
        <v>100</v>
      </c>
      <c r="AR5">
        <v>6.6669999999999998</v>
      </c>
      <c r="AS5">
        <v>100</v>
      </c>
      <c r="AT5">
        <f>IF(AR5&gt;AS5,1,0)</f>
        <v>0</v>
      </c>
      <c r="AU5">
        <v>0</v>
      </c>
      <c r="AV5">
        <v>0</v>
      </c>
      <c r="AW5">
        <f>MAX(AR5:AV5)</f>
        <v>100</v>
      </c>
      <c r="AX5">
        <v>100</v>
      </c>
      <c r="AY5">
        <v>0</v>
      </c>
      <c r="AZ5">
        <v>0</v>
      </c>
      <c r="BA5">
        <f>MAX(AX5:AZ5)</f>
        <v>100</v>
      </c>
      <c r="BB5">
        <v>0</v>
      </c>
      <c r="BC5">
        <v>50</v>
      </c>
      <c r="BD5">
        <f>MAX(BB5:BC5)</f>
        <v>50</v>
      </c>
      <c r="BE5" s="3">
        <f>AVERAGE(AA5,AE5,AI5,AM5,AQ5,AW5,BA5,BD5)</f>
        <v>90.5</v>
      </c>
      <c r="BF5">
        <v>92</v>
      </c>
      <c r="BG5">
        <v>94</v>
      </c>
      <c r="BH5" s="3">
        <f>(BF5+BG5)/2</f>
        <v>93</v>
      </c>
      <c r="BI5">
        <f>K5*0.2+W5*0.15+BE5*0.5+BH5*0.15</f>
        <v>94.2</v>
      </c>
    </row>
    <row r="6" spans="1:61" x14ac:dyDescent="0.2">
      <c r="A6">
        <v>5</v>
      </c>
      <c r="B6">
        <v>4</v>
      </c>
      <c r="C6">
        <v>5</v>
      </c>
      <c r="D6">
        <f>IF(B6="-",0,1)</f>
        <v>1</v>
      </c>
      <c r="E6">
        <f>IF(C6="-",0,1)</f>
        <v>1</v>
      </c>
      <c r="F6">
        <v>1</v>
      </c>
      <c r="G6">
        <v>0</v>
      </c>
      <c r="H6">
        <v>99.692999999999998</v>
      </c>
      <c r="I6">
        <f>D6*2.5+E6*2.5+F6*2.5+G6*2.5</f>
        <v>7.5</v>
      </c>
      <c r="K6" s="3">
        <f>IF(H6+I6*0.51223 &gt;= 100, 100, H6+I6*0.51223)</f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 s="3">
        <f>AVERAGE(L6:V6)</f>
        <v>100</v>
      </c>
      <c r="X6">
        <v>100</v>
      </c>
      <c r="Y6">
        <v>0</v>
      </c>
      <c r="Z6">
        <v>0</v>
      </c>
      <c r="AA6">
        <f>MAX(X6:Z6)</f>
        <v>100</v>
      </c>
      <c r="AB6">
        <v>0</v>
      </c>
      <c r="AC6">
        <v>100</v>
      </c>
      <c r="AD6">
        <v>0</v>
      </c>
      <c r="AE6">
        <f>MAX(AB6:AD6)</f>
        <v>100</v>
      </c>
      <c r="AF6">
        <v>0</v>
      </c>
      <c r="AG6">
        <v>96</v>
      </c>
      <c r="AH6">
        <v>0</v>
      </c>
      <c r="AI6">
        <f>MAX(AF6:AH6)</f>
        <v>96</v>
      </c>
      <c r="AJ6">
        <v>100</v>
      </c>
      <c r="AK6">
        <v>0</v>
      </c>
      <c r="AL6">
        <v>0</v>
      </c>
      <c r="AM6">
        <f>MAX(AJ6:AL6)</f>
        <v>100</v>
      </c>
      <c r="AN6">
        <v>100</v>
      </c>
      <c r="AO6">
        <v>0</v>
      </c>
      <c r="AP6">
        <v>0</v>
      </c>
      <c r="AQ6">
        <f>MAX(AN6:AP6)</f>
        <v>100</v>
      </c>
      <c r="AR6">
        <v>56.667000000000002</v>
      </c>
      <c r="AS6">
        <v>100</v>
      </c>
      <c r="AT6">
        <f>IF(AR6&gt;AS6,1,0)</f>
        <v>0</v>
      </c>
      <c r="AU6">
        <v>0</v>
      </c>
      <c r="AV6">
        <v>0</v>
      </c>
      <c r="AW6">
        <f>MAX(AR6:AV6)</f>
        <v>100</v>
      </c>
      <c r="AX6">
        <v>100</v>
      </c>
      <c r="AY6">
        <v>0</v>
      </c>
      <c r="AZ6">
        <v>0</v>
      </c>
      <c r="BA6">
        <f>MAX(AX6:AZ6)</f>
        <v>100</v>
      </c>
      <c r="BB6">
        <v>100</v>
      </c>
      <c r="BC6">
        <v>0</v>
      </c>
      <c r="BD6">
        <f>MAX(BB6:BC6)</f>
        <v>100</v>
      </c>
      <c r="BE6" s="3">
        <f>AVERAGE(AA6,AE6,AI6,AM6,AQ6,AW6,BA6,BD6)</f>
        <v>99.5</v>
      </c>
      <c r="BF6">
        <v>100</v>
      </c>
      <c r="BG6">
        <v>97</v>
      </c>
      <c r="BH6" s="3">
        <f>(BF6+BG6)/2</f>
        <v>98.5</v>
      </c>
      <c r="BI6">
        <f>K6*0.2+W6*0.15+BE6*0.5+BH6*0.15</f>
        <v>99.525000000000006</v>
      </c>
    </row>
    <row r="7" spans="1:61" x14ac:dyDescent="0.2">
      <c r="A7">
        <v>6</v>
      </c>
      <c r="B7">
        <v>2</v>
      </c>
      <c r="C7">
        <v>3</v>
      </c>
      <c r="D7">
        <f>IF(B7="-",0,1)</f>
        <v>1</v>
      </c>
      <c r="E7">
        <f>IF(C7="-",0,1)</f>
        <v>1</v>
      </c>
      <c r="F7">
        <v>1</v>
      </c>
      <c r="G7">
        <v>0</v>
      </c>
      <c r="H7">
        <v>56.045000000000002</v>
      </c>
      <c r="I7">
        <f>D7*2.5+E7*2.5+F7*2.5+G7*2.5</f>
        <v>7.5</v>
      </c>
      <c r="K7" s="3">
        <f>IF(H7+I7*0.51223 &gt;= 100, 100, H7+I7*0.51223)</f>
        <v>59.886724999999998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0</v>
      </c>
      <c r="W7" s="3">
        <f>AVERAGE(L7:V7)</f>
        <v>90.909090909090907</v>
      </c>
      <c r="X7">
        <v>100</v>
      </c>
      <c r="Y7">
        <v>0</v>
      </c>
      <c r="Z7">
        <v>0</v>
      </c>
      <c r="AA7">
        <f>MAX(X7:Z7)</f>
        <v>100</v>
      </c>
      <c r="AB7">
        <v>0</v>
      </c>
      <c r="AC7">
        <v>70</v>
      </c>
      <c r="AD7">
        <v>0</v>
      </c>
      <c r="AE7">
        <f>MAX(AB7:AD7)</f>
        <v>70</v>
      </c>
      <c r="AF7">
        <v>0</v>
      </c>
      <c r="AG7">
        <v>100</v>
      </c>
      <c r="AH7">
        <v>0</v>
      </c>
      <c r="AI7">
        <f>MAX(AF7:AH7)</f>
        <v>100</v>
      </c>
      <c r="AJ7">
        <v>100</v>
      </c>
      <c r="AK7">
        <v>0</v>
      </c>
      <c r="AL7">
        <v>0</v>
      </c>
      <c r="AM7">
        <f>MAX(AJ7:AL7)</f>
        <v>100</v>
      </c>
      <c r="AN7">
        <v>100</v>
      </c>
      <c r="AO7">
        <v>0</v>
      </c>
      <c r="AP7">
        <v>0</v>
      </c>
      <c r="AQ7">
        <f>MAX(AN7:AP7)</f>
        <v>100</v>
      </c>
      <c r="AR7">
        <v>0</v>
      </c>
      <c r="AS7">
        <v>100</v>
      </c>
      <c r="AT7">
        <f>IF(AR7&gt;AS7,1,0)</f>
        <v>0</v>
      </c>
      <c r="AU7">
        <v>0</v>
      </c>
      <c r="AV7">
        <v>0</v>
      </c>
      <c r="AW7">
        <f>MAX(AR7:AV7)</f>
        <v>100</v>
      </c>
      <c r="AX7">
        <v>0</v>
      </c>
      <c r="AY7">
        <v>0</v>
      </c>
      <c r="AZ7">
        <v>50</v>
      </c>
      <c r="BA7">
        <f>MAX(AX7:AZ7)</f>
        <v>50</v>
      </c>
      <c r="BB7">
        <v>0</v>
      </c>
      <c r="BC7">
        <v>0</v>
      </c>
      <c r="BD7">
        <f>MAX(BB7:BC7)</f>
        <v>0</v>
      </c>
      <c r="BE7" s="3">
        <f>AVERAGE(AA7,AE7,AI7,AM7,AQ7,AW7,BA7,BD7)</f>
        <v>77.5</v>
      </c>
      <c r="BF7">
        <v>92</v>
      </c>
      <c r="BG7">
        <v>95</v>
      </c>
      <c r="BH7" s="3">
        <f>(BF7+BG7)/2</f>
        <v>93.5</v>
      </c>
      <c r="BI7">
        <f>K7*0.2+W7*0.15+BE7*0.5+BH7*0.15</f>
        <v>78.388708636363646</v>
      </c>
    </row>
    <row r="8" spans="1:61" x14ac:dyDescent="0.2">
      <c r="A8">
        <v>7</v>
      </c>
      <c r="B8">
        <v>4</v>
      </c>
      <c r="C8">
        <v>5</v>
      </c>
      <c r="D8">
        <f>IF(B8="-",0,1)</f>
        <v>1</v>
      </c>
      <c r="E8">
        <f>IF(C8="-",0,1)</f>
        <v>1</v>
      </c>
      <c r="F8">
        <v>1</v>
      </c>
      <c r="G8">
        <v>1</v>
      </c>
      <c r="H8">
        <v>100</v>
      </c>
      <c r="I8">
        <f>D8*2.5+E8*2.5+F8*2.5+G8*2.5</f>
        <v>10</v>
      </c>
      <c r="K8" s="3">
        <f>IF(H8+I8*0.51223 &gt;= 100, 100, H8+I8*0.51223)</f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 s="3">
        <f>AVERAGE(L8:V8)</f>
        <v>100</v>
      </c>
      <c r="X8">
        <v>100</v>
      </c>
      <c r="Y8">
        <v>0</v>
      </c>
      <c r="Z8">
        <v>0</v>
      </c>
      <c r="AA8">
        <f>MAX(X8:Z8)</f>
        <v>100</v>
      </c>
      <c r="AB8">
        <v>97</v>
      </c>
      <c r="AC8">
        <v>85</v>
      </c>
      <c r="AD8">
        <v>0</v>
      </c>
      <c r="AE8">
        <f>MAX(AB8:AD8)</f>
        <v>97</v>
      </c>
      <c r="AF8">
        <v>0</v>
      </c>
      <c r="AG8">
        <v>40</v>
      </c>
      <c r="AH8">
        <v>28</v>
      </c>
      <c r="AI8">
        <f>MAX(AF8:AH8)</f>
        <v>40</v>
      </c>
      <c r="AJ8">
        <v>14</v>
      </c>
      <c r="AK8">
        <v>82.8</v>
      </c>
      <c r="AL8">
        <v>0</v>
      </c>
      <c r="AM8">
        <f>MAX(AJ8:AL8)</f>
        <v>82.8</v>
      </c>
      <c r="AN8">
        <v>100</v>
      </c>
      <c r="AO8">
        <v>0</v>
      </c>
      <c r="AP8">
        <v>0</v>
      </c>
      <c r="AQ8">
        <f>MAX(AN8:AP8)</f>
        <v>100</v>
      </c>
      <c r="AR8">
        <v>40</v>
      </c>
      <c r="AS8">
        <v>40</v>
      </c>
      <c r="AT8">
        <f>IF(AR8&gt;AS8,1,0)</f>
        <v>0</v>
      </c>
      <c r="AU8">
        <v>0</v>
      </c>
      <c r="AV8">
        <v>0</v>
      </c>
      <c r="AW8">
        <f>MAX(AR8:AV8)</f>
        <v>40</v>
      </c>
      <c r="AX8">
        <v>100</v>
      </c>
      <c r="AY8">
        <v>0</v>
      </c>
      <c r="AZ8">
        <v>0</v>
      </c>
      <c r="BA8">
        <f>MAX(AX8:AZ8)</f>
        <v>100</v>
      </c>
      <c r="BB8">
        <v>85</v>
      </c>
      <c r="BC8">
        <v>0</v>
      </c>
      <c r="BD8">
        <f>MAX(BB8:BC8)</f>
        <v>85</v>
      </c>
      <c r="BE8" s="3">
        <f>AVERAGE(AA8,AE8,AI8,AM8,AQ8,AW8,BA8,BD8)</f>
        <v>80.599999999999994</v>
      </c>
      <c r="BF8">
        <v>100</v>
      </c>
      <c r="BG8">
        <v>97</v>
      </c>
      <c r="BH8" s="3">
        <f>(BF8+BG8)/2</f>
        <v>98.5</v>
      </c>
      <c r="BI8">
        <f>K8*0.2+W8*0.15+BE8*0.5+BH8*0.15</f>
        <v>90.074999999999989</v>
      </c>
    </row>
    <row r="9" spans="1:61" x14ac:dyDescent="0.2">
      <c r="A9">
        <v>8</v>
      </c>
      <c r="B9">
        <v>1</v>
      </c>
      <c r="C9">
        <v>6</v>
      </c>
      <c r="D9">
        <f>IF(B9="-",0,1)</f>
        <v>1</v>
      </c>
      <c r="E9">
        <f>IF(C9="-",0,1)</f>
        <v>1</v>
      </c>
      <c r="F9">
        <v>1</v>
      </c>
      <c r="G9">
        <v>1</v>
      </c>
      <c r="H9">
        <v>99.488</v>
      </c>
      <c r="I9">
        <f>D9*2.5+E9*2.5+F9*2.5+G9*2.5</f>
        <v>10</v>
      </c>
      <c r="K9" s="3">
        <f>IF(H9+I9*0.51223 &gt;= 100, 100, H9+I9*0.51223)</f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 s="3">
        <f>AVERAGE(L9:V9)</f>
        <v>100</v>
      </c>
      <c r="X9">
        <v>100</v>
      </c>
      <c r="Y9">
        <v>0</v>
      </c>
      <c r="Z9">
        <v>0</v>
      </c>
      <c r="AA9">
        <f>MAX(X9:Z9)</f>
        <v>100</v>
      </c>
      <c r="AB9">
        <v>0</v>
      </c>
      <c r="AC9">
        <v>100</v>
      </c>
      <c r="AD9">
        <v>0</v>
      </c>
      <c r="AE9">
        <f>MAX(AB9:AD9)</f>
        <v>100</v>
      </c>
      <c r="AF9">
        <v>0</v>
      </c>
      <c r="AG9">
        <v>100</v>
      </c>
      <c r="AH9">
        <v>0</v>
      </c>
      <c r="AI9">
        <f>MAX(AF9:AH9)</f>
        <v>100</v>
      </c>
      <c r="AJ9">
        <v>100</v>
      </c>
      <c r="AK9">
        <v>0</v>
      </c>
      <c r="AL9">
        <v>0</v>
      </c>
      <c r="AM9">
        <f>MAX(AJ9:AL9)</f>
        <v>100</v>
      </c>
      <c r="AN9">
        <v>100</v>
      </c>
      <c r="AO9">
        <v>0</v>
      </c>
      <c r="AP9">
        <v>0</v>
      </c>
      <c r="AQ9">
        <f>MAX(AN9:AP9)</f>
        <v>100</v>
      </c>
      <c r="AR9">
        <v>0</v>
      </c>
      <c r="AS9">
        <v>90</v>
      </c>
      <c r="AT9">
        <f>IF(AR9&gt;AS9,1,0)</f>
        <v>0</v>
      </c>
      <c r="AU9">
        <v>0</v>
      </c>
      <c r="AV9">
        <v>0</v>
      </c>
      <c r="AW9">
        <f>MAX(AR9:AV9)</f>
        <v>90</v>
      </c>
      <c r="AX9">
        <v>0</v>
      </c>
      <c r="AY9">
        <v>0</v>
      </c>
      <c r="AZ9">
        <v>0</v>
      </c>
      <c r="BA9">
        <f>MAX(AX9:AZ9)</f>
        <v>0</v>
      </c>
      <c r="BB9">
        <v>0</v>
      </c>
      <c r="BC9">
        <v>0</v>
      </c>
      <c r="BD9">
        <f>MAX(BB9:BC9)</f>
        <v>0</v>
      </c>
      <c r="BE9" s="3">
        <f>AVERAGE(AA9,AE9,AI9,AM9,AQ9,AW9,BA9,BD9)</f>
        <v>73.75</v>
      </c>
      <c r="BF9">
        <v>94</v>
      </c>
      <c r="BG9">
        <v>94</v>
      </c>
      <c r="BH9" s="3">
        <f>(BF9+BG9)/2</f>
        <v>94</v>
      </c>
      <c r="BI9">
        <f>K9*0.2+W9*0.15+BE9*0.5+BH9*0.15</f>
        <v>85.974999999999994</v>
      </c>
    </row>
    <row r="10" spans="1:61" x14ac:dyDescent="0.2">
      <c r="A10">
        <v>9</v>
      </c>
      <c r="B10">
        <v>1</v>
      </c>
      <c r="C10">
        <v>5</v>
      </c>
      <c r="D10">
        <f>IF(B10="-",0,1)</f>
        <v>1</v>
      </c>
      <c r="E10">
        <f>IF(C10="-",0,1)</f>
        <v>1</v>
      </c>
      <c r="F10">
        <v>1</v>
      </c>
      <c r="G10">
        <v>0</v>
      </c>
      <c r="H10">
        <v>100</v>
      </c>
      <c r="I10">
        <f>D10*2.5+E10*2.5+F10*2.5+G10*2.5</f>
        <v>7.5</v>
      </c>
      <c r="K10" s="3">
        <f>IF(H10+I10*0.51223 &gt;= 100, 100, H10+I10*0.51223)</f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 s="3">
        <f>AVERAGE(L10:V10)</f>
        <v>100</v>
      </c>
      <c r="X10">
        <v>100</v>
      </c>
      <c r="Y10">
        <v>0</v>
      </c>
      <c r="Z10">
        <v>0</v>
      </c>
      <c r="AA10">
        <f>MAX(X10:Z10)</f>
        <v>100</v>
      </c>
      <c r="AB10">
        <v>0</v>
      </c>
      <c r="AC10">
        <v>100</v>
      </c>
      <c r="AD10">
        <v>0</v>
      </c>
      <c r="AE10">
        <f>MAX(AB10:AD10)</f>
        <v>100</v>
      </c>
      <c r="AF10">
        <v>0</v>
      </c>
      <c r="AG10">
        <v>96</v>
      </c>
      <c r="AH10">
        <v>0</v>
      </c>
      <c r="AI10">
        <f>MAX(AF10:AH10)</f>
        <v>96</v>
      </c>
      <c r="AJ10">
        <v>100</v>
      </c>
      <c r="AK10">
        <v>0</v>
      </c>
      <c r="AL10">
        <v>0</v>
      </c>
      <c r="AM10">
        <f>MAX(AJ10:AL10)</f>
        <v>100</v>
      </c>
      <c r="AN10">
        <v>100</v>
      </c>
      <c r="AO10">
        <v>0</v>
      </c>
      <c r="AP10">
        <v>0</v>
      </c>
      <c r="AQ10">
        <f>MAX(AN10:AP10)</f>
        <v>100</v>
      </c>
      <c r="AR10">
        <v>100</v>
      </c>
      <c r="AS10">
        <v>100</v>
      </c>
      <c r="AT10">
        <f>IF(AR10&gt;AS10,1,0)</f>
        <v>0</v>
      </c>
      <c r="AU10">
        <v>0</v>
      </c>
      <c r="AV10">
        <v>0</v>
      </c>
      <c r="AW10">
        <f>MAX(AR10:AV10)</f>
        <v>100</v>
      </c>
      <c r="AX10">
        <v>100</v>
      </c>
      <c r="AY10">
        <v>0</v>
      </c>
      <c r="AZ10">
        <v>0</v>
      </c>
      <c r="BA10">
        <f>MAX(AX10:AZ10)</f>
        <v>100</v>
      </c>
      <c r="BB10">
        <v>85</v>
      </c>
      <c r="BC10">
        <v>0</v>
      </c>
      <c r="BD10">
        <f>MAX(BB10:BC10)</f>
        <v>85</v>
      </c>
      <c r="BE10" s="3">
        <f>AVERAGE(AA10,AE10,AI10,AM10,AQ10,AW10,BA10,BD10)</f>
        <v>97.625</v>
      </c>
      <c r="BF10">
        <v>100</v>
      </c>
      <c r="BG10">
        <v>100</v>
      </c>
      <c r="BH10" s="3">
        <f>(BF10+BG10)/2</f>
        <v>100</v>
      </c>
      <c r="BI10">
        <f>K10*0.2+W10*0.15+BE10*0.5+BH10*0.15</f>
        <v>98.8125</v>
      </c>
    </row>
    <row r="11" spans="1:61" x14ac:dyDescent="0.2">
      <c r="A11">
        <v>10</v>
      </c>
      <c r="B11" t="s">
        <v>61</v>
      </c>
      <c r="C11" t="s">
        <v>61</v>
      </c>
      <c r="D11">
        <f>IF(B11="-",0,1)</f>
        <v>0</v>
      </c>
      <c r="E11">
        <f>IF(C11="-",0,1)</f>
        <v>0</v>
      </c>
      <c r="F11">
        <v>1</v>
      </c>
      <c r="G11">
        <v>0</v>
      </c>
      <c r="H11">
        <v>82.632999999999996</v>
      </c>
      <c r="I11">
        <f>D11*2.5+E11*2.5+F11*2.5+G11*2.5</f>
        <v>2.5</v>
      </c>
      <c r="K11" s="3">
        <f>IF(H11+I11*0.51223 &gt;= 100, 100, H11+I11*0.51223)</f>
        <v>83.913574999999994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0</v>
      </c>
      <c r="R11">
        <v>100</v>
      </c>
      <c r="S11">
        <v>100</v>
      </c>
      <c r="T11">
        <v>100</v>
      </c>
      <c r="U11">
        <v>100</v>
      </c>
      <c r="V11">
        <v>100</v>
      </c>
      <c r="W11" s="3">
        <f>AVERAGE(L11:V11)</f>
        <v>90.909090909090907</v>
      </c>
      <c r="X11">
        <v>100</v>
      </c>
      <c r="Y11">
        <v>0</v>
      </c>
      <c r="Z11">
        <v>0</v>
      </c>
      <c r="AA11">
        <f>MAX(X11:Z11)</f>
        <v>100</v>
      </c>
      <c r="AB11">
        <v>0</v>
      </c>
      <c r="AC11">
        <v>94</v>
      </c>
      <c r="AD11">
        <v>0</v>
      </c>
      <c r="AE11">
        <f>MAX(AB11:AD11)</f>
        <v>94</v>
      </c>
      <c r="AF11">
        <v>0</v>
      </c>
      <c r="AG11">
        <v>100</v>
      </c>
      <c r="AH11">
        <v>0</v>
      </c>
      <c r="AI11">
        <f>MAX(AF11:AH11)</f>
        <v>100</v>
      </c>
      <c r="AJ11">
        <v>100</v>
      </c>
      <c r="AK11">
        <v>0</v>
      </c>
      <c r="AL11">
        <v>0</v>
      </c>
      <c r="AM11">
        <f>MAX(AJ11:AL11)</f>
        <v>100</v>
      </c>
      <c r="AN11">
        <v>100</v>
      </c>
      <c r="AO11">
        <v>0</v>
      </c>
      <c r="AP11">
        <v>0</v>
      </c>
      <c r="AQ11">
        <f>MAX(AN11:AP11)</f>
        <v>100</v>
      </c>
      <c r="AR11">
        <v>100</v>
      </c>
      <c r="AS11">
        <v>100</v>
      </c>
      <c r="AT11">
        <f>IF(AR11&gt;AS11,1,0)</f>
        <v>0</v>
      </c>
      <c r="AU11">
        <v>0</v>
      </c>
      <c r="AV11">
        <v>0</v>
      </c>
      <c r="AW11">
        <f>MAX(AR11:AV11)</f>
        <v>100</v>
      </c>
      <c r="AX11">
        <v>100</v>
      </c>
      <c r="AY11">
        <v>0</v>
      </c>
      <c r="AZ11">
        <v>0</v>
      </c>
      <c r="BA11">
        <f>MAX(AX11:AZ11)</f>
        <v>100</v>
      </c>
      <c r="BB11">
        <v>100</v>
      </c>
      <c r="BC11">
        <v>0</v>
      </c>
      <c r="BD11">
        <f>MAX(BB11:BC11)</f>
        <v>100</v>
      </c>
      <c r="BE11" s="3">
        <f>AVERAGE(AA11,AE11,AI11,AM11,AQ11,AW11,BA11,BD11)</f>
        <v>99.25</v>
      </c>
      <c r="BF11">
        <v>90</v>
      </c>
      <c r="BG11">
        <v>94</v>
      </c>
      <c r="BH11" s="3">
        <f>(BF11+BG11)/2</f>
        <v>92</v>
      </c>
      <c r="BI11">
        <f>K11*0.2+W11*0.15+BE11*0.5+BH11*0.15</f>
        <v>93.844078636363633</v>
      </c>
    </row>
    <row r="12" spans="1:61" x14ac:dyDescent="0.2">
      <c r="A12">
        <v>11</v>
      </c>
      <c r="B12">
        <v>1</v>
      </c>
      <c r="C12">
        <v>6</v>
      </c>
      <c r="D12">
        <f>IF(B12="-",0,1)</f>
        <v>1</v>
      </c>
      <c r="E12">
        <f>IF(C12="-",0,1)</f>
        <v>1</v>
      </c>
      <c r="F12">
        <v>1</v>
      </c>
      <c r="G12">
        <v>1</v>
      </c>
      <c r="H12">
        <v>97.694999999999993</v>
      </c>
      <c r="I12">
        <f>D12*2.5+E12*2.5+F12*2.5+G12*2.5</f>
        <v>10</v>
      </c>
      <c r="K12" s="3">
        <f>IF(H12+I12*0.51223 &gt;= 100, 100, H12+I12*0.51223)</f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 s="3">
        <f>AVERAGE(L12:V12)</f>
        <v>100</v>
      </c>
      <c r="X12">
        <v>100</v>
      </c>
      <c r="Y12">
        <v>0</v>
      </c>
      <c r="Z12">
        <v>0</v>
      </c>
      <c r="AA12">
        <f>MAX(X12:Z12)</f>
        <v>100</v>
      </c>
      <c r="AB12">
        <v>0</v>
      </c>
      <c r="AC12">
        <v>100</v>
      </c>
      <c r="AD12">
        <v>0</v>
      </c>
      <c r="AE12">
        <f>MAX(AB12:AD12)</f>
        <v>100</v>
      </c>
      <c r="AF12">
        <v>0</v>
      </c>
      <c r="AG12">
        <v>100</v>
      </c>
      <c r="AH12">
        <v>0</v>
      </c>
      <c r="AI12">
        <f>MAX(AF12:AH12)</f>
        <v>100</v>
      </c>
      <c r="AJ12">
        <v>100</v>
      </c>
      <c r="AK12">
        <v>0</v>
      </c>
      <c r="AL12">
        <v>0</v>
      </c>
      <c r="AM12">
        <f>MAX(AJ12:AL12)</f>
        <v>100</v>
      </c>
      <c r="AN12">
        <v>100</v>
      </c>
      <c r="AO12">
        <v>0</v>
      </c>
      <c r="AP12">
        <v>0</v>
      </c>
      <c r="AQ12">
        <f>MAX(AN12:AP12)</f>
        <v>100</v>
      </c>
      <c r="AR12">
        <v>0</v>
      </c>
      <c r="AS12">
        <v>100</v>
      </c>
      <c r="AT12">
        <f>IF(AR12&gt;AS12,1,0)</f>
        <v>0</v>
      </c>
      <c r="AU12">
        <v>0</v>
      </c>
      <c r="AV12">
        <v>0</v>
      </c>
      <c r="AW12">
        <f>MAX(AR12:AV12)</f>
        <v>100</v>
      </c>
      <c r="AX12">
        <v>100</v>
      </c>
      <c r="AY12">
        <v>0</v>
      </c>
      <c r="AZ12">
        <v>0</v>
      </c>
      <c r="BA12">
        <f>MAX(AX12:AZ12)</f>
        <v>100</v>
      </c>
      <c r="BB12">
        <v>0</v>
      </c>
      <c r="BC12">
        <v>0</v>
      </c>
      <c r="BD12">
        <f>MAX(BB12:BC12)</f>
        <v>0</v>
      </c>
      <c r="BE12" s="3">
        <f>AVERAGE(AA12,AE12,AI12,AM12,AQ12,AW12,BA12,BD12)</f>
        <v>87.5</v>
      </c>
      <c r="BF12">
        <v>97</v>
      </c>
      <c r="BG12">
        <v>100</v>
      </c>
      <c r="BH12" s="3">
        <f>(BF12+BG12)/2</f>
        <v>98.5</v>
      </c>
      <c r="BI12">
        <f>K12*0.2+W12*0.15+BE12*0.5+BH12*0.15</f>
        <v>93.525000000000006</v>
      </c>
    </row>
    <row r="13" spans="1:61" x14ac:dyDescent="0.2">
      <c r="A13">
        <v>12</v>
      </c>
      <c r="B13">
        <v>2</v>
      </c>
      <c r="C13">
        <v>4</v>
      </c>
      <c r="D13">
        <f>IF(B13="-",0,1)</f>
        <v>1</v>
      </c>
      <c r="E13">
        <f>IF(C13="-",0,1)</f>
        <v>1</v>
      </c>
      <c r="F13">
        <v>1</v>
      </c>
      <c r="G13">
        <v>0</v>
      </c>
      <c r="H13">
        <v>62.551000000000002</v>
      </c>
      <c r="I13">
        <f>D13*2.5+E13*2.5+F13*2.5+G13*2.5</f>
        <v>7.5</v>
      </c>
      <c r="K13" s="3">
        <f>IF(H13+I13*0.51223 &gt;= 100, 100, H13+I13*0.51223)</f>
        <v>66.392724999999999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0</v>
      </c>
      <c r="R13">
        <v>100</v>
      </c>
      <c r="S13">
        <v>100</v>
      </c>
      <c r="T13">
        <v>100</v>
      </c>
      <c r="U13">
        <v>100</v>
      </c>
      <c r="V13">
        <v>100</v>
      </c>
      <c r="W13" s="3">
        <f>AVERAGE(L13:V13)</f>
        <v>90.909090909090907</v>
      </c>
      <c r="X13">
        <v>100</v>
      </c>
      <c r="Y13">
        <v>0</v>
      </c>
      <c r="Z13">
        <v>0</v>
      </c>
      <c r="AA13">
        <f>MAX(X13:Z13)</f>
        <v>100</v>
      </c>
      <c r="AB13">
        <v>0</v>
      </c>
      <c r="AC13">
        <v>85</v>
      </c>
      <c r="AD13">
        <v>0</v>
      </c>
      <c r="AE13">
        <f>MAX(AB13:AD13)</f>
        <v>85</v>
      </c>
      <c r="AF13">
        <v>0</v>
      </c>
      <c r="AG13">
        <v>96</v>
      </c>
      <c r="AH13">
        <v>0</v>
      </c>
      <c r="AI13">
        <f>MAX(AF13:AH13)</f>
        <v>96</v>
      </c>
      <c r="AJ13">
        <v>100</v>
      </c>
      <c r="AK13">
        <v>0</v>
      </c>
      <c r="AL13">
        <v>0</v>
      </c>
      <c r="AM13">
        <f>MAX(AJ13:AL13)</f>
        <v>100</v>
      </c>
      <c r="AN13">
        <v>100</v>
      </c>
      <c r="AO13">
        <v>0</v>
      </c>
      <c r="AP13">
        <v>0</v>
      </c>
      <c r="AQ13">
        <f>MAX(AN13:AP13)</f>
        <v>100</v>
      </c>
      <c r="AR13">
        <v>90</v>
      </c>
      <c r="AS13">
        <v>100</v>
      </c>
      <c r="AT13">
        <f>IF(AR13&gt;AS13,1,0)</f>
        <v>0</v>
      </c>
      <c r="AU13">
        <v>0</v>
      </c>
      <c r="AV13">
        <v>0</v>
      </c>
      <c r="AW13">
        <f>MAX(AR13:AV13)</f>
        <v>100</v>
      </c>
      <c r="AX13">
        <v>0</v>
      </c>
      <c r="AY13">
        <v>0</v>
      </c>
      <c r="AZ13">
        <v>0</v>
      </c>
      <c r="BA13">
        <f>MAX(AX13:AZ13)</f>
        <v>0</v>
      </c>
      <c r="BB13">
        <v>0</v>
      </c>
      <c r="BC13">
        <v>0</v>
      </c>
      <c r="BD13">
        <f>MAX(BB13:BC13)</f>
        <v>0</v>
      </c>
      <c r="BE13" s="3">
        <f>AVERAGE(AA13,AE13,AI13,AM13,AQ13,AW13,BA13,BD13)</f>
        <v>72.625</v>
      </c>
      <c r="BF13">
        <v>93</v>
      </c>
      <c r="BG13">
        <v>95</v>
      </c>
      <c r="BH13" s="3">
        <f>(BF13+BG13)/2</f>
        <v>94</v>
      </c>
      <c r="BI13">
        <f>K13*0.2+W13*0.15+BE13*0.5+BH13*0.15</f>
        <v>77.327408636363629</v>
      </c>
    </row>
    <row r="14" spans="1:61" x14ac:dyDescent="0.2">
      <c r="A14">
        <v>13</v>
      </c>
      <c r="B14">
        <v>3</v>
      </c>
      <c r="C14">
        <v>7</v>
      </c>
      <c r="D14">
        <f>IF(B14="-",0,1)</f>
        <v>1</v>
      </c>
      <c r="E14">
        <f>IF(C14="-",0,1)</f>
        <v>1</v>
      </c>
      <c r="F14">
        <v>1</v>
      </c>
      <c r="G14">
        <v>0</v>
      </c>
      <c r="H14">
        <v>89.498000000000005</v>
      </c>
      <c r="I14">
        <f>D14*2.5+E14*2.5+F14*2.5+G14*2.5</f>
        <v>7.5</v>
      </c>
      <c r="K14" s="3">
        <f>IF(H14+I14*0.51223 &gt;= 100, 100, H14+I14*0.51223)</f>
        <v>93.339725000000001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 s="3">
        <f>AVERAGE(L14:V14)</f>
        <v>100</v>
      </c>
      <c r="X14">
        <v>100</v>
      </c>
      <c r="Y14">
        <v>0</v>
      </c>
      <c r="Z14">
        <v>0</v>
      </c>
      <c r="AA14">
        <f>MAX(X14:Z14)</f>
        <v>100</v>
      </c>
      <c r="AB14">
        <v>0</v>
      </c>
      <c r="AC14">
        <v>68</v>
      </c>
      <c r="AD14">
        <v>0</v>
      </c>
      <c r="AE14">
        <f>MAX(AB14:AD14)</f>
        <v>68</v>
      </c>
      <c r="AF14">
        <v>0</v>
      </c>
      <c r="AG14">
        <v>100</v>
      </c>
      <c r="AH14">
        <v>0</v>
      </c>
      <c r="AI14">
        <f>MAX(AF14:AH14)</f>
        <v>100</v>
      </c>
      <c r="AJ14">
        <v>100</v>
      </c>
      <c r="AK14">
        <v>0</v>
      </c>
      <c r="AL14">
        <v>0</v>
      </c>
      <c r="AM14">
        <f>MAX(AJ14:AL14)</f>
        <v>100</v>
      </c>
      <c r="AN14">
        <v>100</v>
      </c>
      <c r="AO14">
        <v>0</v>
      </c>
      <c r="AP14">
        <v>0</v>
      </c>
      <c r="AQ14">
        <f>MAX(AN14:AP14)</f>
        <v>100</v>
      </c>
      <c r="AR14">
        <v>100</v>
      </c>
      <c r="AS14">
        <v>100</v>
      </c>
      <c r="AT14">
        <f>IF(AR14&gt;AS14,1,0)</f>
        <v>0</v>
      </c>
      <c r="AU14">
        <v>0</v>
      </c>
      <c r="AV14">
        <v>0</v>
      </c>
      <c r="AW14">
        <f>MAX(AR14:AV14)</f>
        <v>100</v>
      </c>
      <c r="AX14">
        <v>100</v>
      </c>
      <c r="AY14">
        <v>0</v>
      </c>
      <c r="AZ14">
        <v>0</v>
      </c>
      <c r="BA14">
        <f>MAX(AX14:AZ14)</f>
        <v>100</v>
      </c>
      <c r="BB14">
        <v>55</v>
      </c>
      <c r="BC14">
        <v>35</v>
      </c>
      <c r="BD14">
        <f>MAX(BB14:BC14)</f>
        <v>55</v>
      </c>
      <c r="BE14" s="3">
        <f>AVERAGE(AA14,AE14,AI14,AM14,AQ14,AW14,BA14,BD14)</f>
        <v>90.375</v>
      </c>
      <c r="BF14">
        <v>93</v>
      </c>
      <c r="BG14">
        <v>96</v>
      </c>
      <c r="BH14" s="3">
        <f>(BF14+BG14)/2</f>
        <v>94.5</v>
      </c>
      <c r="BI14">
        <f>K14*0.2+W14*0.15+BE14*0.5+BH14*0.15</f>
        <v>93.030445</v>
      </c>
    </row>
    <row r="15" spans="1:61" x14ac:dyDescent="0.2">
      <c r="A15">
        <v>14</v>
      </c>
      <c r="B15">
        <v>3</v>
      </c>
      <c r="C15">
        <v>8</v>
      </c>
      <c r="D15">
        <f>IF(B15="-",0,1)</f>
        <v>1</v>
      </c>
      <c r="E15">
        <f>IF(C15="-",0,1)</f>
        <v>1</v>
      </c>
      <c r="F15">
        <v>1</v>
      </c>
      <c r="G15">
        <v>1</v>
      </c>
      <c r="H15">
        <v>89.805000000000007</v>
      </c>
      <c r="I15">
        <f>D15*2.5+E15*2.5+F15*2.5+G15*2.5</f>
        <v>10</v>
      </c>
      <c r="K15" s="3">
        <f>IF(H15+I15*0.51223 &gt;= 100, 100, H15+I15*0.51223)</f>
        <v>94.927300000000002</v>
      </c>
      <c r="L15">
        <v>100</v>
      </c>
      <c r="M15">
        <v>100</v>
      </c>
      <c r="N15">
        <v>100</v>
      </c>
      <c r="O15">
        <v>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 s="3">
        <f>AVERAGE(L15:V15)</f>
        <v>90.909090909090907</v>
      </c>
      <c r="X15">
        <v>100</v>
      </c>
      <c r="Y15">
        <v>0</v>
      </c>
      <c r="Z15">
        <v>0</v>
      </c>
      <c r="AA15">
        <f>MAX(X15:Z15)</f>
        <v>100</v>
      </c>
      <c r="AB15">
        <v>0</v>
      </c>
      <c r="AC15">
        <v>100</v>
      </c>
      <c r="AD15">
        <v>0</v>
      </c>
      <c r="AE15">
        <f>MAX(AB15:AD15)</f>
        <v>100</v>
      </c>
      <c r="AF15">
        <v>0</v>
      </c>
      <c r="AG15">
        <v>96</v>
      </c>
      <c r="AH15">
        <v>0</v>
      </c>
      <c r="AI15">
        <f>MAX(AF15:AH15)</f>
        <v>96</v>
      </c>
      <c r="AJ15">
        <v>100</v>
      </c>
      <c r="AK15">
        <v>0</v>
      </c>
      <c r="AL15">
        <v>0</v>
      </c>
      <c r="AM15">
        <f>MAX(AJ15:AL15)</f>
        <v>100</v>
      </c>
      <c r="AN15">
        <v>60</v>
      </c>
      <c r="AO15">
        <v>0</v>
      </c>
      <c r="AP15">
        <v>50</v>
      </c>
      <c r="AQ15">
        <f>MAX(AN15:AP15)</f>
        <v>60</v>
      </c>
      <c r="AR15">
        <v>50</v>
      </c>
      <c r="AS15">
        <v>50</v>
      </c>
      <c r="AT15">
        <f>IF(AR15&gt;AS15,1,0)</f>
        <v>0</v>
      </c>
      <c r="AU15">
        <v>0</v>
      </c>
      <c r="AV15">
        <v>0</v>
      </c>
      <c r="AW15">
        <f>MAX(AR15:AV15)</f>
        <v>50</v>
      </c>
      <c r="AX15">
        <v>100</v>
      </c>
      <c r="AY15">
        <v>0</v>
      </c>
      <c r="AZ15">
        <v>0</v>
      </c>
      <c r="BA15">
        <f>MAX(AX15:AZ15)</f>
        <v>100</v>
      </c>
      <c r="BB15">
        <v>100</v>
      </c>
      <c r="BC15">
        <v>0</v>
      </c>
      <c r="BD15">
        <f>MAX(BB15:BC15)</f>
        <v>100</v>
      </c>
      <c r="BE15" s="3">
        <f>AVERAGE(AA15,AE15,AI15,AM15,AQ15,AW15,BA15,BD15)</f>
        <v>88.25</v>
      </c>
      <c r="BF15">
        <v>97</v>
      </c>
      <c r="BG15">
        <v>97</v>
      </c>
      <c r="BH15" s="3">
        <f>(BF15+BG15)/2</f>
        <v>97</v>
      </c>
      <c r="BI15">
        <f>K15*0.2+W15*0.15+BE15*0.5+BH15*0.15</f>
        <v>91.296823636363641</v>
      </c>
    </row>
    <row r="16" spans="1:61" x14ac:dyDescent="0.2">
      <c r="A16">
        <v>15</v>
      </c>
      <c r="B16" t="s">
        <v>61</v>
      </c>
      <c r="C16" t="s">
        <v>61</v>
      </c>
      <c r="D16">
        <f>IF(B16="-",0,1)</f>
        <v>0</v>
      </c>
      <c r="E16">
        <f>IF(C16="-",0,1)</f>
        <v>0</v>
      </c>
      <c r="F16">
        <v>1</v>
      </c>
      <c r="G16">
        <v>0</v>
      </c>
      <c r="H16">
        <v>83.76</v>
      </c>
      <c r="I16">
        <f>D16*2.5+E16*2.5+F16*2.5+G16*2.5</f>
        <v>2.5</v>
      </c>
      <c r="K16" s="3">
        <f>IF(H16+I16*0.51223 &gt;= 100, 100, H16+I16*0.51223)</f>
        <v>85.040575000000004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0</v>
      </c>
      <c r="T16">
        <v>100</v>
      </c>
      <c r="U16">
        <v>100</v>
      </c>
      <c r="V16">
        <v>100</v>
      </c>
      <c r="W16" s="3">
        <f>AVERAGE(L16:V16)</f>
        <v>90.909090909090907</v>
      </c>
      <c r="X16">
        <v>100</v>
      </c>
      <c r="Y16">
        <v>0</v>
      </c>
      <c r="Z16">
        <v>0</v>
      </c>
      <c r="AA16">
        <f>MAX(X16:Z16)</f>
        <v>100</v>
      </c>
      <c r="AB16">
        <v>0</v>
      </c>
      <c r="AC16">
        <v>70</v>
      </c>
      <c r="AD16">
        <v>0</v>
      </c>
      <c r="AE16">
        <f>MAX(AB16:AD16)</f>
        <v>70</v>
      </c>
      <c r="AF16">
        <v>0</v>
      </c>
      <c r="AG16">
        <v>100</v>
      </c>
      <c r="AH16">
        <v>0</v>
      </c>
      <c r="AI16">
        <f>MAX(AF16:AH16)</f>
        <v>100</v>
      </c>
      <c r="AJ16">
        <v>100</v>
      </c>
      <c r="AK16">
        <v>0</v>
      </c>
      <c r="AL16">
        <v>0</v>
      </c>
      <c r="AM16">
        <f>MAX(AJ16:AL16)</f>
        <v>100</v>
      </c>
      <c r="AN16">
        <v>100</v>
      </c>
      <c r="AO16">
        <v>0</v>
      </c>
      <c r="AP16">
        <v>0</v>
      </c>
      <c r="AQ16">
        <f>MAX(AN16:AP16)</f>
        <v>100</v>
      </c>
      <c r="AR16">
        <v>0</v>
      </c>
      <c r="AS16">
        <v>100</v>
      </c>
      <c r="AT16">
        <f>IF(AR16&gt;AS16,1,0)</f>
        <v>0</v>
      </c>
      <c r="AU16">
        <v>0</v>
      </c>
      <c r="AV16">
        <v>0</v>
      </c>
      <c r="AW16">
        <f>MAX(AR16:AV16)</f>
        <v>100</v>
      </c>
      <c r="AX16">
        <v>0</v>
      </c>
      <c r="AY16">
        <v>0</v>
      </c>
      <c r="AZ16">
        <v>0</v>
      </c>
      <c r="BA16">
        <f>MAX(AX16:AZ16)</f>
        <v>0</v>
      </c>
      <c r="BB16">
        <v>0</v>
      </c>
      <c r="BC16">
        <v>0</v>
      </c>
      <c r="BD16">
        <f>MAX(BB16:BC16)</f>
        <v>0</v>
      </c>
      <c r="BE16" s="3">
        <f>AVERAGE(AA16,AE16,AI16,AM16,AQ16,AW16,BA16,BD16)</f>
        <v>71.25</v>
      </c>
      <c r="BF16">
        <v>45</v>
      </c>
      <c r="BG16">
        <v>95</v>
      </c>
      <c r="BH16" s="3">
        <f>(BF16+BG16)/2</f>
        <v>70</v>
      </c>
      <c r="BI16">
        <f>K16*0.2+W16*0.15+BE16*0.5+BH16*0.15</f>
        <v>76.76947863636363</v>
      </c>
    </row>
    <row r="17" spans="1:61" x14ac:dyDescent="0.2">
      <c r="A17">
        <v>16</v>
      </c>
      <c r="B17">
        <v>3</v>
      </c>
      <c r="C17">
        <v>5</v>
      </c>
      <c r="D17">
        <f>IF(B17="-",0,1)</f>
        <v>1</v>
      </c>
      <c r="E17">
        <f>IF(C17="-",0,1)</f>
        <v>1</v>
      </c>
      <c r="F17">
        <v>0</v>
      </c>
      <c r="G17">
        <v>0</v>
      </c>
      <c r="H17">
        <v>100</v>
      </c>
      <c r="I17">
        <f>D17*2.5+E17*2.5+F17*2.5+G17*2.5</f>
        <v>5</v>
      </c>
      <c r="K17" s="3">
        <f>IF(H17+I17*0.51223 &gt;= 100, 100, H17+I17*0.51223)</f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 s="3">
        <f>AVERAGE(L17:V17)</f>
        <v>100</v>
      </c>
      <c r="X17">
        <v>100</v>
      </c>
      <c r="Y17">
        <v>0</v>
      </c>
      <c r="Z17">
        <v>0</v>
      </c>
      <c r="AA17">
        <f>MAX(X17:Z17)</f>
        <v>100</v>
      </c>
      <c r="AB17">
        <v>0</v>
      </c>
      <c r="AC17">
        <v>85</v>
      </c>
      <c r="AD17">
        <v>0</v>
      </c>
      <c r="AE17">
        <f>MAX(AB17:AD17)</f>
        <v>85</v>
      </c>
      <c r="AF17">
        <v>0</v>
      </c>
      <c r="AG17">
        <v>100</v>
      </c>
      <c r="AH17">
        <v>0</v>
      </c>
      <c r="AI17">
        <f>MAX(AF17:AH17)</f>
        <v>100</v>
      </c>
      <c r="AJ17">
        <v>100</v>
      </c>
      <c r="AK17">
        <v>0</v>
      </c>
      <c r="AL17">
        <v>0</v>
      </c>
      <c r="AM17">
        <f>MAX(AJ17:AL17)</f>
        <v>100</v>
      </c>
      <c r="AN17">
        <v>100</v>
      </c>
      <c r="AO17">
        <v>0</v>
      </c>
      <c r="AP17">
        <v>0</v>
      </c>
      <c r="AQ17">
        <f>MAX(AN17:AP17)</f>
        <v>100</v>
      </c>
      <c r="AR17">
        <v>0</v>
      </c>
      <c r="AS17">
        <v>82</v>
      </c>
      <c r="AT17">
        <f>IF(AR17&gt;AS17,1,0)</f>
        <v>0</v>
      </c>
      <c r="AU17">
        <v>0</v>
      </c>
      <c r="AV17">
        <v>0</v>
      </c>
      <c r="AW17">
        <f>MAX(AR17:AV17)</f>
        <v>82</v>
      </c>
      <c r="AX17">
        <v>100</v>
      </c>
      <c r="AY17">
        <v>0</v>
      </c>
      <c r="AZ17">
        <v>0</v>
      </c>
      <c r="BA17">
        <f>MAX(AX17:AZ17)</f>
        <v>100</v>
      </c>
      <c r="BB17">
        <v>100</v>
      </c>
      <c r="BC17">
        <v>0</v>
      </c>
      <c r="BD17">
        <f>MAX(BB17:BC17)</f>
        <v>100</v>
      </c>
      <c r="BE17" s="3">
        <f>AVERAGE(AA17,AE17,AI17,AM17,AQ17,AW17,BA17,BD17)</f>
        <v>95.875</v>
      </c>
      <c r="BF17">
        <v>80</v>
      </c>
      <c r="BG17">
        <v>85</v>
      </c>
      <c r="BH17" s="3">
        <f>(BF17+BG17)/2</f>
        <v>82.5</v>
      </c>
      <c r="BI17">
        <f>K17*0.2+W17*0.15+BE17*0.5+BH17*0.15</f>
        <v>95.3125</v>
      </c>
    </row>
    <row r="18" spans="1:61" x14ac:dyDescent="0.2">
      <c r="A18">
        <v>17</v>
      </c>
      <c r="B18">
        <v>3</v>
      </c>
      <c r="C18">
        <v>7</v>
      </c>
      <c r="D18">
        <f>IF(B18="-",0,1)</f>
        <v>1</v>
      </c>
      <c r="E18">
        <f>IF(C18="-",0,1)</f>
        <v>1</v>
      </c>
      <c r="F18">
        <v>1</v>
      </c>
      <c r="G18">
        <v>0</v>
      </c>
      <c r="H18">
        <v>63.73</v>
      </c>
      <c r="I18">
        <f>D18*2.5+E18*2.5+F18*2.5+G18*2.5</f>
        <v>7.5</v>
      </c>
      <c r="K18" s="3">
        <f>IF(H18+I18*0.51223 &gt;= 100, 100, H18+I18*0.51223)</f>
        <v>67.571725000000001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0</v>
      </c>
      <c r="T18">
        <v>100</v>
      </c>
      <c r="U18">
        <v>100</v>
      </c>
      <c r="V18">
        <v>100</v>
      </c>
      <c r="W18" s="3">
        <f>AVERAGE(L18:V18)</f>
        <v>90.909090909090907</v>
      </c>
      <c r="X18">
        <v>100</v>
      </c>
      <c r="Y18">
        <v>0</v>
      </c>
      <c r="Z18">
        <v>0</v>
      </c>
      <c r="AA18">
        <f>MAX(X18:Z18)</f>
        <v>100</v>
      </c>
      <c r="AB18">
        <v>0</v>
      </c>
      <c r="AC18">
        <v>100</v>
      </c>
      <c r="AD18">
        <v>0</v>
      </c>
      <c r="AE18">
        <f>MAX(AB18:AD18)</f>
        <v>100</v>
      </c>
      <c r="AF18">
        <v>0</v>
      </c>
      <c r="AG18">
        <v>100</v>
      </c>
      <c r="AH18">
        <v>0</v>
      </c>
      <c r="AI18">
        <f>MAX(AF18:AH18)</f>
        <v>100</v>
      </c>
      <c r="AJ18">
        <v>100</v>
      </c>
      <c r="AK18">
        <v>0</v>
      </c>
      <c r="AL18">
        <v>0</v>
      </c>
      <c r="AM18">
        <f>MAX(AJ18:AL18)</f>
        <v>100</v>
      </c>
      <c r="AN18">
        <v>100</v>
      </c>
      <c r="AO18">
        <v>0</v>
      </c>
      <c r="AP18">
        <v>0</v>
      </c>
      <c r="AQ18">
        <f>MAX(AN18:AP18)</f>
        <v>100</v>
      </c>
      <c r="AR18">
        <v>100</v>
      </c>
      <c r="AS18">
        <v>100</v>
      </c>
      <c r="AT18">
        <f>IF(AR18&gt;AS18,1,0)</f>
        <v>0</v>
      </c>
      <c r="AU18">
        <v>0</v>
      </c>
      <c r="AV18">
        <v>0</v>
      </c>
      <c r="AW18">
        <f>MAX(AR18:AV18)</f>
        <v>100</v>
      </c>
      <c r="AX18">
        <v>100</v>
      </c>
      <c r="AY18">
        <v>0</v>
      </c>
      <c r="AZ18">
        <v>0</v>
      </c>
      <c r="BA18">
        <f>MAX(AX18:AZ18)</f>
        <v>100</v>
      </c>
      <c r="BB18">
        <v>100</v>
      </c>
      <c r="BC18">
        <v>0</v>
      </c>
      <c r="BD18">
        <f>MAX(BB18:BC18)</f>
        <v>100</v>
      </c>
      <c r="BE18" s="3">
        <f>AVERAGE(AA18,AE18,AI18,AM18,AQ18,AW18,BA18,BD18)</f>
        <v>100</v>
      </c>
      <c r="BF18">
        <v>96</v>
      </c>
      <c r="BG18">
        <v>95</v>
      </c>
      <c r="BH18" s="3">
        <f>(BF18+BG18)/2</f>
        <v>95.5</v>
      </c>
      <c r="BI18">
        <f>K18*0.2+W18*0.15+BE18*0.5+BH18*0.15</f>
        <v>91.475708636363635</v>
      </c>
    </row>
    <row r="19" spans="1:61" x14ac:dyDescent="0.2">
      <c r="A19">
        <v>18</v>
      </c>
      <c r="B19">
        <v>4</v>
      </c>
      <c r="C19" t="s">
        <v>61</v>
      </c>
      <c r="D19">
        <f>IF(B19="-",0,1)</f>
        <v>1</v>
      </c>
      <c r="E19">
        <f>IF(C19="-",0,1)</f>
        <v>0</v>
      </c>
      <c r="F19">
        <v>1</v>
      </c>
      <c r="G19">
        <v>0</v>
      </c>
      <c r="H19">
        <v>98.513999999999996</v>
      </c>
      <c r="I19">
        <f>D19*2.5+E19*2.5+F19*2.5+G19*2.5</f>
        <v>5</v>
      </c>
      <c r="K19" s="3">
        <f>IF(H19+I19*0.51223 &gt;= 100, 100, H19+I19*0.51223)</f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0</v>
      </c>
      <c r="S19">
        <v>100</v>
      </c>
      <c r="T19">
        <v>0</v>
      </c>
      <c r="U19">
        <v>100</v>
      </c>
      <c r="V19">
        <v>100</v>
      </c>
      <c r="W19" s="3">
        <f>AVERAGE(L19:V19)</f>
        <v>81.818181818181813</v>
      </c>
      <c r="X19">
        <v>100</v>
      </c>
      <c r="Y19">
        <v>0</v>
      </c>
      <c r="Z19">
        <v>0</v>
      </c>
      <c r="AA19">
        <f>MAX(X19:Z19)</f>
        <v>100</v>
      </c>
      <c r="AB19">
        <v>0</v>
      </c>
      <c r="AC19">
        <v>70</v>
      </c>
      <c r="AD19">
        <v>0</v>
      </c>
      <c r="AE19">
        <f>MAX(AB19:AD19)</f>
        <v>70</v>
      </c>
      <c r="AF19">
        <v>0</v>
      </c>
      <c r="AG19">
        <v>87.667000000000002</v>
      </c>
      <c r="AH19">
        <v>0</v>
      </c>
      <c r="AI19">
        <f>MAX(AF19:AH19)</f>
        <v>87.667000000000002</v>
      </c>
      <c r="AJ19">
        <v>90</v>
      </c>
      <c r="AK19">
        <v>0</v>
      </c>
      <c r="AL19">
        <v>0</v>
      </c>
      <c r="AM19">
        <f>MAX(AJ19:AL19)</f>
        <v>90</v>
      </c>
      <c r="AN19">
        <v>100</v>
      </c>
      <c r="AO19">
        <v>0</v>
      </c>
      <c r="AP19">
        <v>0</v>
      </c>
      <c r="AQ19">
        <f>MAX(AN19:AP19)</f>
        <v>100</v>
      </c>
      <c r="AR19">
        <v>50</v>
      </c>
      <c r="AS19">
        <v>50</v>
      </c>
      <c r="AT19">
        <f>IF(AR19&gt;AS19,1,0)</f>
        <v>0</v>
      </c>
      <c r="AU19">
        <v>0</v>
      </c>
      <c r="AV19">
        <v>0</v>
      </c>
      <c r="AW19">
        <f>MAX(AR19:AV19)</f>
        <v>50</v>
      </c>
      <c r="AX19">
        <v>100</v>
      </c>
      <c r="AY19">
        <v>0</v>
      </c>
      <c r="AZ19">
        <v>0</v>
      </c>
      <c r="BA19">
        <f>MAX(AX19:AZ19)</f>
        <v>100</v>
      </c>
      <c r="BB19">
        <v>70</v>
      </c>
      <c r="BC19">
        <v>0</v>
      </c>
      <c r="BD19">
        <f>MAX(BB19:BC19)</f>
        <v>70</v>
      </c>
      <c r="BE19" s="3">
        <f>AVERAGE(AA19,AE19,AI19,AM19,AQ19,AW19,BA19,BD19)</f>
        <v>83.458375000000004</v>
      </c>
      <c r="BF19">
        <v>95</v>
      </c>
      <c r="BG19">
        <v>93.5</v>
      </c>
      <c r="BH19" s="3">
        <f>(BF19+BG19)/2</f>
        <v>94.25</v>
      </c>
      <c r="BI19">
        <f>K19*0.2+W19*0.15+BE19*0.5+BH19*0.15</f>
        <v>88.139414772727278</v>
      </c>
    </row>
    <row r="20" spans="1:61" x14ac:dyDescent="0.2">
      <c r="A20">
        <v>19</v>
      </c>
      <c r="B20">
        <v>0</v>
      </c>
      <c r="C20">
        <v>6</v>
      </c>
      <c r="D20">
        <f>IF(B20="-",0,1)</f>
        <v>1</v>
      </c>
      <c r="E20">
        <f>IF(C20="-",0,1)</f>
        <v>1</v>
      </c>
      <c r="F20">
        <v>0</v>
      </c>
      <c r="G20">
        <v>1</v>
      </c>
      <c r="H20">
        <v>63.627000000000002</v>
      </c>
      <c r="I20">
        <f>D20*2.5+E20*2.5+F20*2.5+G20*2.5</f>
        <v>7.5</v>
      </c>
      <c r="K20" s="3">
        <f>IF(H20+I20*0.51223 &gt;= 100, 100, H20+I20*0.51223)</f>
        <v>67.468725000000006</v>
      </c>
      <c r="L20">
        <v>100</v>
      </c>
      <c r="M20">
        <v>0</v>
      </c>
      <c r="N20">
        <v>100</v>
      </c>
      <c r="O20">
        <v>100</v>
      </c>
      <c r="P20">
        <v>0</v>
      </c>
      <c r="Q20">
        <v>100</v>
      </c>
      <c r="R20">
        <v>100</v>
      </c>
      <c r="S20">
        <v>100</v>
      </c>
      <c r="T20">
        <v>0</v>
      </c>
      <c r="U20">
        <v>100</v>
      </c>
      <c r="V20">
        <v>100</v>
      </c>
      <c r="W20" s="3">
        <f>AVERAGE(L20:V20)</f>
        <v>72.727272727272734</v>
      </c>
      <c r="X20">
        <v>100</v>
      </c>
      <c r="Y20">
        <v>0</v>
      </c>
      <c r="Z20">
        <v>0</v>
      </c>
      <c r="AA20">
        <f>MAX(X20:Z20)</f>
        <v>100</v>
      </c>
      <c r="AB20">
        <v>0</v>
      </c>
      <c r="AC20">
        <v>100</v>
      </c>
      <c r="AD20">
        <v>0</v>
      </c>
      <c r="AE20">
        <f>MAX(AB20:AD20)</f>
        <v>100</v>
      </c>
      <c r="AF20">
        <v>0</v>
      </c>
      <c r="AG20">
        <v>96</v>
      </c>
      <c r="AH20">
        <v>0</v>
      </c>
      <c r="AI20">
        <f>MAX(AF20:AH20)</f>
        <v>96</v>
      </c>
      <c r="AJ20">
        <v>72</v>
      </c>
      <c r="AK20">
        <v>0</v>
      </c>
      <c r="AL20">
        <v>0</v>
      </c>
      <c r="AM20">
        <f>MAX(AJ20:AL20)</f>
        <v>72</v>
      </c>
      <c r="AN20">
        <v>100</v>
      </c>
      <c r="AO20">
        <v>0</v>
      </c>
      <c r="AP20">
        <v>0</v>
      </c>
      <c r="AQ20">
        <f>MAX(AN20:AP20)</f>
        <v>100</v>
      </c>
      <c r="AR20">
        <v>0</v>
      </c>
      <c r="AS20">
        <v>6.67</v>
      </c>
      <c r="AT20">
        <f>IF(AR20&gt;AS20,1,0)</f>
        <v>0</v>
      </c>
      <c r="AU20">
        <v>81.34</v>
      </c>
      <c r="AV20">
        <v>0</v>
      </c>
      <c r="AW20">
        <f>MAX(AR20:AV20)</f>
        <v>81.34</v>
      </c>
      <c r="AX20">
        <v>90</v>
      </c>
      <c r="AY20">
        <v>0</v>
      </c>
      <c r="AZ20">
        <v>0</v>
      </c>
      <c r="BA20">
        <f>MAX(AX20:AZ20)</f>
        <v>90</v>
      </c>
      <c r="BB20">
        <v>0</v>
      </c>
      <c r="BC20">
        <v>0</v>
      </c>
      <c r="BD20">
        <f>MAX(BB20:BC20)</f>
        <v>0</v>
      </c>
      <c r="BE20" s="3">
        <f>AVERAGE(AA20,AE20,AI20,AM20,AQ20,AW20,BA20,BD20)</f>
        <v>79.917500000000004</v>
      </c>
      <c r="BF20">
        <v>91</v>
      </c>
      <c r="BG20">
        <v>94.5</v>
      </c>
      <c r="BH20" s="3">
        <f>(BF20+BG20)/2</f>
        <v>92.75</v>
      </c>
      <c r="BI20">
        <f>K20*0.2+W20*0.15+BE20*0.5+BH20*0.15</f>
        <v>78.2740859090909</v>
      </c>
    </row>
    <row r="21" spans="1:61" x14ac:dyDescent="0.2">
      <c r="A21">
        <v>20</v>
      </c>
      <c r="B21">
        <v>2</v>
      </c>
      <c r="C21">
        <v>3</v>
      </c>
      <c r="D21">
        <f>IF(B21="-",0,1)</f>
        <v>1</v>
      </c>
      <c r="E21">
        <f>IF(C21="-",0,1)</f>
        <v>1</v>
      </c>
      <c r="F21">
        <v>1</v>
      </c>
      <c r="G21">
        <v>0</v>
      </c>
      <c r="H21">
        <v>100</v>
      </c>
      <c r="I21">
        <f>D21*2.5+E21*2.5+F21*2.5+G21*2.5</f>
        <v>7.5</v>
      </c>
      <c r="K21" s="3">
        <f>IF(H21+I21*0.51223 &gt;= 100, 100, H21+I21*0.51223)</f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0</v>
      </c>
      <c r="U21">
        <v>100</v>
      </c>
      <c r="V21">
        <v>100</v>
      </c>
      <c r="W21" s="3">
        <f>AVERAGE(L21:V21)</f>
        <v>90.909090909090907</v>
      </c>
      <c r="X21">
        <v>100</v>
      </c>
      <c r="Y21">
        <v>0</v>
      </c>
      <c r="Z21">
        <v>0</v>
      </c>
      <c r="AA21">
        <f>MAX(X21:Z21)</f>
        <v>100</v>
      </c>
      <c r="AB21">
        <v>0</v>
      </c>
      <c r="AC21">
        <v>100</v>
      </c>
      <c r="AD21">
        <v>0</v>
      </c>
      <c r="AE21">
        <f>MAX(AB21:AD21)</f>
        <v>100</v>
      </c>
      <c r="AF21">
        <v>0</v>
      </c>
      <c r="AG21">
        <v>100</v>
      </c>
      <c r="AH21">
        <v>0</v>
      </c>
      <c r="AI21">
        <f>MAX(AF21:AH21)</f>
        <v>100</v>
      </c>
      <c r="AJ21">
        <v>100</v>
      </c>
      <c r="AK21">
        <v>0</v>
      </c>
      <c r="AL21">
        <v>0</v>
      </c>
      <c r="AM21">
        <f>MAX(AJ21:AL21)</f>
        <v>100</v>
      </c>
      <c r="AN21">
        <v>100</v>
      </c>
      <c r="AO21">
        <v>0</v>
      </c>
      <c r="AP21">
        <v>0</v>
      </c>
      <c r="AQ21">
        <f>MAX(AN21:AP21)</f>
        <v>100</v>
      </c>
      <c r="AR21">
        <v>50</v>
      </c>
      <c r="AS21">
        <v>100</v>
      </c>
      <c r="AT21">
        <f>IF(AR21&gt;AS21,1,0)</f>
        <v>0</v>
      </c>
      <c r="AU21">
        <v>0</v>
      </c>
      <c r="AV21">
        <v>0</v>
      </c>
      <c r="AW21">
        <f>MAX(AR21:AV21)</f>
        <v>100</v>
      </c>
      <c r="AX21">
        <v>100</v>
      </c>
      <c r="AY21">
        <v>0</v>
      </c>
      <c r="AZ21">
        <v>0</v>
      </c>
      <c r="BA21">
        <f>MAX(AX21:AZ21)</f>
        <v>100</v>
      </c>
      <c r="BB21">
        <v>100</v>
      </c>
      <c r="BC21">
        <v>0</v>
      </c>
      <c r="BD21">
        <f>MAX(BB21:BC21)</f>
        <v>100</v>
      </c>
      <c r="BE21" s="3">
        <f>AVERAGE(AA21,AE21,AI21,AM21,AQ21,AW21,BA21,BD21)</f>
        <v>100</v>
      </c>
      <c r="BF21">
        <v>100</v>
      </c>
      <c r="BG21">
        <v>96</v>
      </c>
      <c r="BH21" s="3">
        <f>(BF21+BG21)/2</f>
        <v>98</v>
      </c>
      <c r="BI21">
        <f>K21*0.2+W21*0.15+BE21*0.5+BH21*0.15</f>
        <v>98.336363636363629</v>
      </c>
    </row>
    <row r="22" spans="1:61" x14ac:dyDescent="0.2">
      <c r="A22">
        <v>21</v>
      </c>
      <c r="B22">
        <v>3</v>
      </c>
      <c r="C22">
        <v>4</v>
      </c>
      <c r="D22">
        <f>IF(B22="-",0,1)</f>
        <v>1</v>
      </c>
      <c r="E22">
        <f>IF(C22="-",0,1)</f>
        <v>1</v>
      </c>
      <c r="F22">
        <v>1</v>
      </c>
      <c r="G22">
        <v>0</v>
      </c>
      <c r="H22">
        <v>97.540999999999997</v>
      </c>
      <c r="I22">
        <f>D22*2.5+E22*2.5+F22*2.5+G22*2.5</f>
        <v>7.5</v>
      </c>
      <c r="K22" s="3">
        <f>IF(H22+I22*0.51223 &gt;= 100, 100, H22+I22*0.51223)</f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 s="3">
        <f>AVERAGE(L22:V22)</f>
        <v>100</v>
      </c>
      <c r="X22">
        <v>100</v>
      </c>
      <c r="Y22">
        <v>0</v>
      </c>
      <c r="Z22">
        <v>0</v>
      </c>
      <c r="AA22">
        <f>MAX(X22:Z22)</f>
        <v>100</v>
      </c>
      <c r="AB22">
        <v>0</v>
      </c>
      <c r="AC22">
        <v>70</v>
      </c>
      <c r="AD22">
        <v>0</v>
      </c>
      <c r="AE22">
        <f>MAX(AB22:AD22)</f>
        <v>70</v>
      </c>
      <c r="AF22">
        <v>0</v>
      </c>
      <c r="AG22">
        <v>100</v>
      </c>
      <c r="AH22">
        <v>0</v>
      </c>
      <c r="AI22">
        <f>MAX(AF22:AH22)</f>
        <v>100</v>
      </c>
      <c r="AJ22">
        <v>62</v>
      </c>
      <c r="AK22">
        <v>68.400000000000006</v>
      </c>
      <c r="AL22">
        <v>0</v>
      </c>
      <c r="AM22">
        <f>MAX(AJ22:AL22)</f>
        <v>68.400000000000006</v>
      </c>
      <c r="AN22">
        <v>100</v>
      </c>
      <c r="AO22">
        <v>0</v>
      </c>
      <c r="AP22">
        <v>0</v>
      </c>
      <c r="AQ22">
        <f>MAX(AN22:AP22)</f>
        <v>100</v>
      </c>
      <c r="AR22">
        <v>0</v>
      </c>
      <c r="AS22">
        <v>40</v>
      </c>
      <c r="AT22">
        <f>IF(AR22&gt;AS22,1,0)</f>
        <v>0</v>
      </c>
      <c r="AU22">
        <v>0</v>
      </c>
      <c r="AV22">
        <v>0</v>
      </c>
      <c r="AW22">
        <f>MAX(AR22:AV22)</f>
        <v>40</v>
      </c>
      <c r="AX22">
        <v>100</v>
      </c>
      <c r="AY22">
        <v>0</v>
      </c>
      <c r="AZ22">
        <v>0</v>
      </c>
      <c r="BA22">
        <f>MAX(AX22:AZ22)</f>
        <v>100</v>
      </c>
      <c r="BB22">
        <v>70</v>
      </c>
      <c r="BC22">
        <v>0</v>
      </c>
      <c r="BD22">
        <f>MAX(BB22:BC22)</f>
        <v>70</v>
      </c>
      <c r="BE22" s="3">
        <f>AVERAGE(AA22,AE22,AI22,AM22,AQ22,AW22,BA22,BD22)</f>
        <v>81.05</v>
      </c>
      <c r="BF22">
        <v>100</v>
      </c>
      <c r="BG22">
        <v>100</v>
      </c>
      <c r="BH22" s="3">
        <f>(BF22+BG22)/2</f>
        <v>100</v>
      </c>
      <c r="BI22">
        <f>K22*0.2+W22*0.15+BE22*0.5+BH22*0.15</f>
        <v>90.525000000000006</v>
      </c>
    </row>
    <row r="23" spans="1:61" x14ac:dyDescent="0.2">
      <c r="A23">
        <v>22</v>
      </c>
      <c r="B23">
        <v>1</v>
      </c>
      <c r="C23">
        <v>7</v>
      </c>
      <c r="D23">
        <f>IF(B23="-",0,1)</f>
        <v>1</v>
      </c>
      <c r="E23">
        <f>IF(C23="-",0,1)</f>
        <v>1</v>
      </c>
      <c r="F23">
        <v>1</v>
      </c>
      <c r="G23">
        <v>0</v>
      </c>
      <c r="H23">
        <v>85.912000000000006</v>
      </c>
      <c r="I23">
        <f>D23*2.5+E23*2.5+F23*2.5+G23*2.5</f>
        <v>7.5</v>
      </c>
      <c r="K23" s="3">
        <f>IF(H23+I23*0.51223 &gt;= 100, 100, H23+I23*0.51223)</f>
        <v>89.753725000000003</v>
      </c>
      <c r="L23">
        <v>100</v>
      </c>
      <c r="M23">
        <v>100</v>
      </c>
      <c r="N23">
        <v>100</v>
      </c>
      <c r="O23">
        <v>100</v>
      </c>
      <c r="P23">
        <v>0</v>
      </c>
      <c r="Q23">
        <v>100</v>
      </c>
      <c r="R23">
        <v>100</v>
      </c>
      <c r="S23">
        <v>100</v>
      </c>
      <c r="T23">
        <v>100</v>
      </c>
      <c r="U23">
        <v>0</v>
      </c>
      <c r="V23">
        <v>100</v>
      </c>
      <c r="W23" s="3">
        <f>AVERAGE(L23:V23)</f>
        <v>81.818181818181813</v>
      </c>
      <c r="X23">
        <v>100</v>
      </c>
      <c r="Y23">
        <v>0</v>
      </c>
      <c r="Z23">
        <v>0</v>
      </c>
      <c r="AA23">
        <f>MAX(X23:Z23)</f>
        <v>100</v>
      </c>
      <c r="AB23">
        <v>0</v>
      </c>
      <c r="AC23">
        <v>91</v>
      </c>
      <c r="AD23">
        <v>0</v>
      </c>
      <c r="AE23">
        <f>MAX(AB23:AD23)</f>
        <v>91</v>
      </c>
      <c r="AF23">
        <v>0</v>
      </c>
      <c r="AG23">
        <v>80</v>
      </c>
      <c r="AH23">
        <v>0</v>
      </c>
      <c r="AI23">
        <f>MAX(AF23:AH23)</f>
        <v>80</v>
      </c>
      <c r="AJ23">
        <v>20</v>
      </c>
      <c r="AK23">
        <v>0</v>
      </c>
      <c r="AL23">
        <v>0</v>
      </c>
      <c r="AM23">
        <f>MAX(AJ23:AL23)</f>
        <v>20</v>
      </c>
      <c r="AN23">
        <v>100</v>
      </c>
      <c r="AO23">
        <v>0</v>
      </c>
      <c r="AP23">
        <v>0</v>
      </c>
      <c r="AQ23">
        <f>MAX(AN23:AP23)</f>
        <v>100</v>
      </c>
      <c r="AR23">
        <v>0</v>
      </c>
      <c r="AS23">
        <v>0</v>
      </c>
      <c r="AT23">
        <f>IF(AR23&gt;AS23,1,0)</f>
        <v>0</v>
      </c>
      <c r="AU23">
        <v>0</v>
      </c>
      <c r="AV23">
        <v>0</v>
      </c>
      <c r="AW23">
        <f>MAX(AR23:AV23)</f>
        <v>0</v>
      </c>
      <c r="AX23">
        <v>65</v>
      </c>
      <c r="AY23">
        <v>0</v>
      </c>
      <c r="AZ23">
        <v>0</v>
      </c>
      <c r="BA23">
        <f>MAX(AX23:AZ23)</f>
        <v>65</v>
      </c>
      <c r="BB23">
        <v>100</v>
      </c>
      <c r="BC23">
        <v>0</v>
      </c>
      <c r="BD23">
        <f>MAX(BB23:BC23)</f>
        <v>100</v>
      </c>
      <c r="BE23" s="3">
        <f>AVERAGE(AA23,AE23,AI23,AM23,AQ23,AW23,BA23,BD23)</f>
        <v>69.5</v>
      </c>
      <c r="BF23">
        <v>92</v>
      </c>
      <c r="BG23">
        <v>95</v>
      </c>
      <c r="BH23" s="3">
        <f>(BF23+BG23)/2</f>
        <v>93.5</v>
      </c>
      <c r="BI23">
        <f>K23*0.2+W23*0.15+BE23*0.5+BH23*0.15</f>
        <v>78.99847227272727</v>
      </c>
    </row>
    <row r="24" spans="1:61" x14ac:dyDescent="0.2">
      <c r="A24">
        <v>23</v>
      </c>
      <c r="B24">
        <v>4</v>
      </c>
      <c r="C24">
        <v>9</v>
      </c>
      <c r="D24">
        <f>IF(B24="-",0,1)</f>
        <v>1</v>
      </c>
      <c r="E24">
        <f>IF(C24="-",0,1)</f>
        <v>1</v>
      </c>
      <c r="F24">
        <v>1</v>
      </c>
      <c r="G24">
        <v>1</v>
      </c>
      <c r="H24">
        <v>85.962999999999994</v>
      </c>
      <c r="I24">
        <f>D24*2.5+E24*2.5+F24*2.5+G24*2.5</f>
        <v>10</v>
      </c>
      <c r="K24" s="3">
        <f>IF(H24+I24*0.51223 &gt;= 100, 100, H24+I24*0.51223)</f>
        <v>91.085299999999989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0</v>
      </c>
      <c r="S24">
        <v>100</v>
      </c>
      <c r="T24">
        <v>100</v>
      </c>
      <c r="U24">
        <v>100</v>
      </c>
      <c r="V24">
        <v>100</v>
      </c>
      <c r="W24" s="3">
        <f>AVERAGE(L24:V24)</f>
        <v>90.909090909090907</v>
      </c>
      <c r="X24">
        <v>100</v>
      </c>
      <c r="Y24">
        <v>0</v>
      </c>
      <c r="Z24">
        <v>0</v>
      </c>
      <c r="AA24">
        <f>MAX(X24:Z24)</f>
        <v>100</v>
      </c>
      <c r="AB24">
        <v>0</v>
      </c>
      <c r="AC24">
        <v>100</v>
      </c>
      <c r="AD24">
        <v>0</v>
      </c>
      <c r="AE24">
        <f>MAX(AB24:AD24)</f>
        <v>100</v>
      </c>
      <c r="AF24">
        <v>0</v>
      </c>
      <c r="AG24">
        <v>100</v>
      </c>
      <c r="AH24">
        <v>0</v>
      </c>
      <c r="AI24">
        <f>MAX(AF24:AH24)</f>
        <v>100</v>
      </c>
      <c r="AJ24">
        <v>100</v>
      </c>
      <c r="AK24">
        <v>0</v>
      </c>
      <c r="AL24">
        <v>0</v>
      </c>
      <c r="AM24">
        <f>MAX(AJ24:AL24)</f>
        <v>100</v>
      </c>
      <c r="AN24">
        <v>100</v>
      </c>
      <c r="AO24">
        <v>0</v>
      </c>
      <c r="AP24">
        <v>0</v>
      </c>
      <c r="AQ24">
        <f>MAX(AN24:AP24)</f>
        <v>100</v>
      </c>
      <c r="AR24">
        <v>100</v>
      </c>
      <c r="AS24">
        <v>100</v>
      </c>
      <c r="AT24">
        <f>IF(AR24&gt;AS24,1,0)</f>
        <v>0</v>
      </c>
      <c r="AU24">
        <v>0</v>
      </c>
      <c r="AV24">
        <v>0</v>
      </c>
      <c r="AW24">
        <f>MAX(AR24:AV24)</f>
        <v>100</v>
      </c>
      <c r="AX24">
        <v>100</v>
      </c>
      <c r="AY24">
        <v>0</v>
      </c>
      <c r="AZ24">
        <v>0</v>
      </c>
      <c r="BA24">
        <f>MAX(AX24:AZ24)</f>
        <v>100</v>
      </c>
      <c r="BB24">
        <v>100</v>
      </c>
      <c r="BC24">
        <v>0</v>
      </c>
      <c r="BD24">
        <f>MAX(BB24:BC24)</f>
        <v>100</v>
      </c>
      <c r="BE24" s="3">
        <f>AVERAGE(AA24,AE24,AI24,AM24,AQ24,AW24,BA24,BD24)</f>
        <v>100</v>
      </c>
      <c r="BF24">
        <v>100</v>
      </c>
      <c r="BG24">
        <v>99</v>
      </c>
      <c r="BH24" s="3">
        <f>(BF24+BG24)/2</f>
        <v>99.5</v>
      </c>
      <c r="BI24">
        <f>K24*0.2+W24*0.15+BE24*0.5+BH24*0.15</f>
        <v>96.778423636363627</v>
      </c>
    </row>
    <row r="25" spans="1:61" x14ac:dyDescent="0.2">
      <c r="A25">
        <v>24</v>
      </c>
      <c r="B25">
        <v>2</v>
      </c>
      <c r="C25">
        <v>6</v>
      </c>
      <c r="D25">
        <f>IF(B25="-",0,1)</f>
        <v>1</v>
      </c>
      <c r="E25">
        <f>IF(C25="-",0,1)</f>
        <v>1</v>
      </c>
      <c r="F25">
        <v>1</v>
      </c>
      <c r="G25">
        <v>0</v>
      </c>
      <c r="H25">
        <v>100</v>
      </c>
      <c r="I25">
        <f>D25*2.5+E25*2.5+F25*2.5+G25*2.5</f>
        <v>7.5</v>
      </c>
      <c r="K25" s="3">
        <f>IF(H25+I25*0.51223 &gt;= 100, 100, H25+I25*0.51223)</f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 s="3">
        <f>AVERAGE(L25:V25)</f>
        <v>100</v>
      </c>
      <c r="X25">
        <v>100</v>
      </c>
      <c r="Y25">
        <v>0</v>
      </c>
      <c r="Z25">
        <v>0</v>
      </c>
      <c r="AA25">
        <f>MAX(X25:Z25)</f>
        <v>100</v>
      </c>
      <c r="AB25">
        <v>0</v>
      </c>
      <c r="AC25">
        <v>100</v>
      </c>
      <c r="AD25">
        <v>0</v>
      </c>
      <c r="AE25">
        <f>MAX(AB25:AD25)</f>
        <v>100</v>
      </c>
      <c r="AF25">
        <v>0</v>
      </c>
      <c r="AG25">
        <v>100</v>
      </c>
      <c r="AH25">
        <v>0</v>
      </c>
      <c r="AI25">
        <f>MAX(AF25:AH25)</f>
        <v>100</v>
      </c>
      <c r="AJ25">
        <v>100</v>
      </c>
      <c r="AK25">
        <v>0</v>
      </c>
      <c r="AL25">
        <v>0</v>
      </c>
      <c r="AM25">
        <f>MAX(AJ25:AL25)</f>
        <v>100</v>
      </c>
      <c r="AN25">
        <v>100</v>
      </c>
      <c r="AO25">
        <v>0</v>
      </c>
      <c r="AP25">
        <v>0</v>
      </c>
      <c r="AQ25">
        <f>MAX(AN25:AP25)</f>
        <v>100</v>
      </c>
      <c r="AR25">
        <v>0</v>
      </c>
      <c r="AS25">
        <v>0</v>
      </c>
      <c r="AT25">
        <f>IF(AR25&gt;AS25,1,0)</f>
        <v>0</v>
      </c>
      <c r="AU25">
        <v>72</v>
      </c>
      <c r="AV25">
        <v>0</v>
      </c>
      <c r="AW25">
        <f>MAX(AR25:AV25)</f>
        <v>72</v>
      </c>
      <c r="AX25">
        <v>100</v>
      </c>
      <c r="AY25">
        <v>0</v>
      </c>
      <c r="AZ25">
        <v>0</v>
      </c>
      <c r="BA25">
        <f>MAX(AX25:AZ25)</f>
        <v>100</v>
      </c>
      <c r="BB25">
        <v>85</v>
      </c>
      <c r="BC25">
        <v>0</v>
      </c>
      <c r="BD25">
        <f>MAX(BB25:BC25)</f>
        <v>85</v>
      </c>
      <c r="BE25" s="3">
        <f>AVERAGE(AA25,AE25,AI25,AM25,AQ25,AW25,BA25,BD25)</f>
        <v>94.625</v>
      </c>
      <c r="BF25">
        <v>97.5</v>
      </c>
      <c r="BG25">
        <v>97</v>
      </c>
      <c r="BH25" s="3">
        <f>(BF25+BG25)/2</f>
        <v>97.25</v>
      </c>
      <c r="BI25">
        <f>K25*0.2+W25*0.15+BE25*0.5+BH25*0.15</f>
        <v>96.9</v>
      </c>
    </row>
    <row r="26" spans="1:61" x14ac:dyDescent="0.2">
      <c r="A26">
        <v>25</v>
      </c>
      <c r="B26">
        <v>7</v>
      </c>
      <c r="C26" t="s">
        <v>61</v>
      </c>
      <c r="D26">
        <f>IF(B26="-",0,1)</f>
        <v>1</v>
      </c>
      <c r="E26">
        <f>IF(C26="-",0,1)</f>
        <v>0</v>
      </c>
      <c r="F26">
        <v>1</v>
      </c>
      <c r="G26">
        <v>0</v>
      </c>
      <c r="H26">
        <v>89.908000000000001</v>
      </c>
      <c r="I26">
        <f>D26*2.5+E26*2.5+F26*2.5+G26*2.5</f>
        <v>5</v>
      </c>
      <c r="K26" s="3">
        <f>IF(H26+I26*0.51223 &gt;= 100, 100, H26+I26*0.51223)</f>
        <v>92.469149999999999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 s="3">
        <f>AVERAGE(L26:V26)</f>
        <v>100</v>
      </c>
      <c r="X26">
        <v>100</v>
      </c>
      <c r="Y26">
        <v>0</v>
      </c>
      <c r="Z26">
        <v>0</v>
      </c>
      <c r="AA26">
        <f>MAX(X26:Z26)</f>
        <v>100</v>
      </c>
      <c r="AB26">
        <v>0</v>
      </c>
      <c r="AC26">
        <v>70</v>
      </c>
      <c r="AD26">
        <v>0</v>
      </c>
      <c r="AE26">
        <f>MAX(AB26:AD26)</f>
        <v>70</v>
      </c>
      <c r="AF26">
        <v>0</v>
      </c>
      <c r="AG26">
        <v>100</v>
      </c>
      <c r="AH26">
        <v>0</v>
      </c>
      <c r="AI26">
        <f>MAX(AF26:AH26)</f>
        <v>100</v>
      </c>
      <c r="AJ26">
        <v>100</v>
      </c>
      <c r="AK26">
        <v>0</v>
      </c>
      <c r="AL26">
        <v>0</v>
      </c>
      <c r="AM26">
        <f>MAX(AJ26:AL26)</f>
        <v>100</v>
      </c>
      <c r="AN26">
        <v>100</v>
      </c>
      <c r="AO26">
        <v>0</v>
      </c>
      <c r="AP26">
        <v>0</v>
      </c>
      <c r="AQ26">
        <f>MAX(AN26:AP26)</f>
        <v>100</v>
      </c>
      <c r="AR26">
        <v>0</v>
      </c>
      <c r="AS26">
        <v>100</v>
      </c>
      <c r="AT26">
        <f>IF(AR26&gt;AS26,1,0)</f>
        <v>0</v>
      </c>
      <c r="AU26">
        <v>0</v>
      </c>
      <c r="AV26">
        <v>0</v>
      </c>
      <c r="AW26">
        <f>MAX(AR26:AV26)</f>
        <v>100</v>
      </c>
      <c r="AX26">
        <v>65</v>
      </c>
      <c r="AY26">
        <v>0</v>
      </c>
      <c r="AZ26">
        <v>0</v>
      </c>
      <c r="BA26">
        <f>MAX(AX26:AZ26)</f>
        <v>65</v>
      </c>
      <c r="BB26">
        <v>100</v>
      </c>
      <c r="BC26">
        <v>0</v>
      </c>
      <c r="BD26">
        <f>MAX(BB26:BC26)</f>
        <v>100</v>
      </c>
      <c r="BE26" s="3">
        <f>AVERAGE(AA26,AE26,AI26,AM26,AQ26,AW26,BA26,BD26)</f>
        <v>91.875</v>
      </c>
      <c r="BF26">
        <v>0</v>
      </c>
      <c r="BG26">
        <v>95</v>
      </c>
      <c r="BH26" s="3">
        <f>(BF26+BG26)/2</f>
        <v>47.5</v>
      </c>
      <c r="BI26">
        <f>K26*0.2+W26*0.15+BE26*0.5+BH26*0.15</f>
        <v>86.556330000000003</v>
      </c>
    </row>
    <row r="27" spans="1:61" x14ac:dyDescent="0.2">
      <c r="A27">
        <v>26</v>
      </c>
      <c r="B27">
        <v>3</v>
      </c>
      <c r="C27">
        <v>8</v>
      </c>
      <c r="D27">
        <f>IF(B27="-",0,1)</f>
        <v>1</v>
      </c>
      <c r="E27">
        <f>IF(C27="-",0,1)</f>
        <v>1</v>
      </c>
      <c r="F27">
        <v>1</v>
      </c>
      <c r="G27">
        <v>1</v>
      </c>
      <c r="H27">
        <v>87.141000000000005</v>
      </c>
      <c r="I27">
        <f>D27*2.5+E27*2.5+F27*2.5+G27*2.5</f>
        <v>10</v>
      </c>
      <c r="K27" s="3">
        <f>IF(H27+I27*0.51223 &gt;= 100, 100, H27+I27*0.51223)</f>
        <v>92.263300000000001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0</v>
      </c>
      <c r="S27">
        <v>100</v>
      </c>
      <c r="T27">
        <v>0</v>
      </c>
      <c r="U27">
        <v>100</v>
      </c>
      <c r="V27">
        <v>0</v>
      </c>
      <c r="W27" s="3">
        <f>AVERAGE(L27:V27)</f>
        <v>72.727272727272734</v>
      </c>
      <c r="X27">
        <v>100</v>
      </c>
      <c r="Y27">
        <v>0</v>
      </c>
      <c r="Z27">
        <v>0</v>
      </c>
      <c r="AA27">
        <f>MAX(X27:Z27)</f>
        <v>100</v>
      </c>
      <c r="AB27">
        <v>0</v>
      </c>
      <c r="AC27">
        <v>90</v>
      </c>
      <c r="AD27">
        <v>0</v>
      </c>
      <c r="AE27">
        <f>MAX(AB27:AD27)</f>
        <v>90</v>
      </c>
      <c r="AF27">
        <v>0</v>
      </c>
      <c r="AG27">
        <v>50</v>
      </c>
      <c r="AH27">
        <v>0</v>
      </c>
      <c r="AI27">
        <f>MAX(AF27:AH27)</f>
        <v>50</v>
      </c>
      <c r="AJ27">
        <v>0</v>
      </c>
      <c r="AK27">
        <v>80</v>
      </c>
      <c r="AL27">
        <v>0</v>
      </c>
      <c r="AM27">
        <f>MAX(AJ27:AL27)</f>
        <v>80</v>
      </c>
      <c r="AN27">
        <v>95</v>
      </c>
      <c r="AO27">
        <v>0</v>
      </c>
      <c r="AP27">
        <v>2.5</v>
      </c>
      <c r="AQ27">
        <f>MAX(AN27:AP27)</f>
        <v>95</v>
      </c>
      <c r="AR27">
        <v>100</v>
      </c>
      <c r="AS27">
        <v>100</v>
      </c>
      <c r="AT27">
        <f>IF(AR27&gt;AS27,1,0)</f>
        <v>0</v>
      </c>
      <c r="AU27">
        <v>0</v>
      </c>
      <c r="AV27">
        <v>0</v>
      </c>
      <c r="AW27">
        <f>MAX(AR27:AV27)</f>
        <v>100</v>
      </c>
      <c r="AX27">
        <v>0</v>
      </c>
      <c r="AY27">
        <v>80</v>
      </c>
      <c r="AZ27">
        <v>0</v>
      </c>
      <c r="BA27">
        <f>MAX(AX27:AZ27)</f>
        <v>80</v>
      </c>
      <c r="BB27">
        <v>55</v>
      </c>
      <c r="BC27">
        <v>0</v>
      </c>
      <c r="BD27">
        <f>MAX(BB27:BC27)</f>
        <v>55</v>
      </c>
      <c r="BE27" s="3">
        <f>AVERAGE(AA27,AE27,AI27,AM27,AQ27,AW27,BA27,BD27)</f>
        <v>81.25</v>
      </c>
      <c r="BF27">
        <v>72</v>
      </c>
      <c r="BG27">
        <v>91</v>
      </c>
      <c r="BH27" s="3">
        <f>(BF27+BG27)/2</f>
        <v>81.5</v>
      </c>
      <c r="BI27">
        <f>K27*0.2+W27*0.15+BE27*0.5+BH27*0.15</f>
        <v>82.21175090909091</v>
      </c>
    </row>
    <row r="28" spans="1:61" x14ac:dyDescent="0.2">
      <c r="A28">
        <v>27</v>
      </c>
      <c r="B28">
        <v>4</v>
      </c>
      <c r="C28">
        <v>6</v>
      </c>
      <c r="D28">
        <f>IF(B28="-",0,1)</f>
        <v>1</v>
      </c>
      <c r="E28">
        <f>IF(C28="-",0,1)</f>
        <v>1</v>
      </c>
      <c r="F28">
        <v>1</v>
      </c>
      <c r="G28">
        <v>1</v>
      </c>
      <c r="H28">
        <v>67.674000000000007</v>
      </c>
      <c r="I28">
        <f>D28*2.5+E28*2.5+F28*2.5+G28*2.5</f>
        <v>10</v>
      </c>
      <c r="K28" s="3">
        <f>IF(H28+I28*0.51223 &gt;= 100, 100, H28+I28*0.51223)</f>
        <v>72.796300000000002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0</v>
      </c>
      <c r="R28">
        <v>100</v>
      </c>
      <c r="S28">
        <v>100</v>
      </c>
      <c r="T28">
        <v>100</v>
      </c>
      <c r="U28">
        <v>100</v>
      </c>
      <c r="V28">
        <v>100</v>
      </c>
      <c r="W28" s="3">
        <f>AVERAGE(L28:V28)</f>
        <v>90.909090909090907</v>
      </c>
      <c r="X28">
        <v>100</v>
      </c>
      <c r="Y28">
        <v>0</v>
      </c>
      <c r="Z28">
        <v>0</v>
      </c>
      <c r="AA28">
        <f>MAX(X28:Z28)</f>
        <v>100</v>
      </c>
      <c r="AB28">
        <v>0</v>
      </c>
      <c r="AC28">
        <v>100</v>
      </c>
      <c r="AD28">
        <v>0</v>
      </c>
      <c r="AE28">
        <f>MAX(AB28:AD28)</f>
        <v>100</v>
      </c>
      <c r="AF28">
        <v>0</v>
      </c>
      <c r="AG28">
        <v>100</v>
      </c>
      <c r="AH28">
        <v>0</v>
      </c>
      <c r="AI28">
        <f>MAX(AF28:AH28)</f>
        <v>100</v>
      </c>
      <c r="AJ28">
        <v>100</v>
      </c>
      <c r="AK28">
        <v>0</v>
      </c>
      <c r="AL28">
        <v>0</v>
      </c>
      <c r="AM28">
        <f>MAX(AJ28:AL28)</f>
        <v>100</v>
      </c>
      <c r="AN28">
        <v>100</v>
      </c>
      <c r="AO28">
        <v>0</v>
      </c>
      <c r="AP28">
        <v>0</v>
      </c>
      <c r="AQ28">
        <f>MAX(AN28:AP28)</f>
        <v>100</v>
      </c>
      <c r="AR28">
        <v>90</v>
      </c>
      <c r="AS28">
        <v>100</v>
      </c>
      <c r="AT28">
        <f>IF(AR28&gt;AS28,1,0)</f>
        <v>0</v>
      </c>
      <c r="AU28">
        <v>0</v>
      </c>
      <c r="AV28">
        <v>0</v>
      </c>
      <c r="AW28">
        <f>MAX(AR28:AV28)</f>
        <v>100</v>
      </c>
      <c r="AX28">
        <v>0</v>
      </c>
      <c r="AY28">
        <v>0</v>
      </c>
      <c r="AZ28">
        <v>0</v>
      </c>
      <c r="BA28">
        <f>MAX(AX28:AZ28)</f>
        <v>0</v>
      </c>
      <c r="BB28">
        <v>100</v>
      </c>
      <c r="BC28">
        <v>0</v>
      </c>
      <c r="BD28">
        <f>MAX(BB28:BC28)</f>
        <v>100</v>
      </c>
      <c r="BE28" s="3">
        <f>AVERAGE(AA28,AE28,AI28,AM28,AQ28,AW28,BA28,BD28)</f>
        <v>87.5</v>
      </c>
      <c r="BF28">
        <v>92</v>
      </c>
      <c r="BG28">
        <v>95</v>
      </c>
      <c r="BH28" s="3">
        <f>(BF28+BG28)/2</f>
        <v>93.5</v>
      </c>
      <c r="BI28">
        <f>K28*0.2+W28*0.15+BE28*0.5+BH28*0.15</f>
        <v>85.970623636363641</v>
      </c>
    </row>
    <row r="29" spans="1:61" x14ac:dyDescent="0.2">
      <c r="A29">
        <v>28</v>
      </c>
      <c r="B29" t="s">
        <v>61</v>
      </c>
      <c r="C29" t="s">
        <v>61</v>
      </c>
      <c r="D29">
        <f>IF(B29="-",0,1)</f>
        <v>0</v>
      </c>
      <c r="E29">
        <f>IF(C29="-",0,1)</f>
        <v>0</v>
      </c>
      <c r="F29">
        <v>0</v>
      </c>
      <c r="G29">
        <v>0</v>
      </c>
      <c r="H29">
        <v>82.171999999999997</v>
      </c>
      <c r="I29">
        <f>D29*2.5+E29*2.5+F29*2.5+G29*2.5</f>
        <v>0</v>
      </c>
      <c r="K29" s="3">
        <f>IF(H29+I29*0.51223 &gt;= 100, 100, H29+I29*0.51223)</f>
        <v>82.171999999999997</v>
      </c>
      <c r="L29">
        <v>0</v>
      </c>
      <c r="M29">
        <v>100</v>
      </c>
      <c r="N29">
        <v>100</v>
      </c>
      <c r="O29">
        <v>100</v>
      </c>
      <c r="P29">
        <v>100</v>
      </c>
      <c r="Q29">
        <v>0</v>
      </c>
      <c r="R29">
        <v>100</v>
      </c>
      <c r="S29">
        <v>100</v>
      </c>
      <c r="T29">
        <v>100</v>
      </c>
      <c r="U29">
        <v>100</v>
      </c>
      <c r="V29">
        <v>100</v>
      </c>
      <c r="W29" s="3">
        <f>AVERAGE(L29:V29)</f>
        <v>81.818181818181813</v>
      </c>
      <c r="X29">
        <v>75</v>
      </c>
      <c r="Y29">
        <v>0</v>
      </c>
      <c r="Z29">
        <v>0</v>
      </c>
      <c r="AA29">
        <f>MAX(X29:Z29)</f>
        <v>75</v>
      </c>
      <c r="AB29">
        <v>0</v>
      </c>
      <c r="AC29">
        <v>100</v>
      </c>
      <c r="AD29">
        <v>0</v>
      </c>
      <c r="AE29">
        <f>MAX(AB29:AD29)</f>
        <v>100</v>
      </c>
      <c r="AF29">
        <v>0</v>
      </c>
      <c r="AG29">
        <v>80</v>
      </c>
      <c r="AH29">
        <v>0</v>
      </c>
      <c r="AI29">
        <f>MAX(AF29:AH29)</f>
        <v>80</v>
      </c>
      <c r="AJ29">
        <v>70</v>
      </c>
      <c r="AK29">
        <v>0</v>
      </c>
      <c r="AL29">
        <v>0</v>
      </c>
      <c r="AM29">
        <f>MAX(AJ29:AL29)</f>
        <v>70</v>
      </c>
      <c r="AN29">
        <v>100</v>
      </c>
      <c r="AO29">
        <v>0</v>
      </c>
      <c r="AP29">
        <v>0</v>
      </c>
      <c r="AQ29">
        <f>MAX(AN29:AP29)</f>
        <v>100</v>
      </c>
      <c r="AR29">
        <v>0</v>
      </c>
      <c r="AS29">
        <v>100</v>
      </c>
      <c r="AT29">
        <f>IF(AR29&gt;AS29,1,0)</f>
        <v>0</v>
      </c>
      <c r="AU29">
        <v>0</v>
      </c>
      <c r="AV29">
        <v>0</v>
      </c>
      <c r="AW29">
        <f>MAX(AR29:AV29)</f>
        <v>100</v>
      </c>
      <c r="AX29">
        <v>100</v>
      </c>
      <c r="AY29">
        <v>0</v>
      </c>
      <c r="AZ29">
        <v>0</v>
      </c>
      <c r="BA29">
        <f>MAX(AX29:AZ29)</f>
        <v>100</v>
      </c>
      <c r="BB29">
        <v>100</v>
      </c>
      <c r="BC29">
        <v>0</v>
      </c>
      <c r="BD29">
        <f>MAX(BB29:BC29)</f>
        <v>100</v>
      </c>
      <c r="BE29" s="3">
        <f>AVERAGE(AA29,AE29,AI29,AM29,AQ29,AW29,BA29,BD29)</f>
        <v>90.625</v>
      </c>
      <c r="BF29">
        <v>95</v>
      </c>
      <c r="BG29">
        <v>95</v>
      </c>
      <c r="BH29" s="3">
        <f>(BF29+BG29)/2</f>
        <v>95</v>
      </c>
      <c r="BI29">
        <f>K29*0.2+W29*0.15+BE29*0.5+BH29*0.15</f>
        <v>88.269627272727263</v>
      </c>
    </row>
    <row r="30" spans="1:61" x14ac:dyDescent="0.2">
      <c r="A30">
        <v>29</v>
      </c>
      <c r="B30">
        <v>5</v>
      </c>
      <c r="C30">
        <v>8</v>
      </c>
      <c r="D30">
        <f>IF(B30="-",0,1)</f>
        <v>1</v>
      </c>
      <c r="E30">
        <f>IF(C30="-",0,1)</f>
        <v>1</v>
      </c>
      <c r="F30">
        <v>1</v>
      </c>
      <c r="G30">
        <v>1</v>
      </c>
      <c r="H30">
        <v>98.462999999999994</v>
      </c>
      <c r="I30">
        <f>D30*2.5+E30*2.5+F30*2.5+G30*2.5</f>
        <v>10</v>
      </c>
      <c r="K30" s="3">
        <f>IF(H30+I30*0.51223 &gt;= 100, 100, H30+I30*0.51223)</f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 s="3">
        <f>AVERAGE(L30:V30)</f>
        <v>100</v>
      </c>
      <c r="X30">
        <v>100</v>
      </c>
      <c r="Y30">
        <v>0</v>
      </c>
      <c r="Z30">
        <v>0</v>
      </c>
      <c r="AA30">
        <f>MAX(X30:Z30)</f>
        <v>100</v>
      </c>
      <c r="AB30">
        <v>88</v>
      </c>
      <c r="AC30">
        <v>70</v>
      </c>
      <c r="AD30">
        <v>0</v>
      </c>
      <c r="AE30">
        <f>MAX(AB30:AD30)</f>
        <v>88</v>
      </c>
      <c r="AF30">
        <v>0</v>
      </c>
      <c r="AG30">
        <v>70</v>
      </c>
      <c r="AH30">
        <v>0</v>
      </c>
      <c r="AI30">
        <f>MAX(AF30:AH30)</f>
        <v>70</v>
      </c>
      <c r="AJ30">
        <v>14</v>
      </c>
      <c r="AK30">
        <v>80</v>
      </c>
      <c r="AL30">
        <v>0</v>
      </c>
      <c r="AM30">
        <f>MAX(AJ30:AL30)</f>
        <v>80</v>
      </c>
      <c r="AN30">
        <v>66.667000000000002</v>
      </c>
      <c r="AO30">
        <v>86</v>
      </c>
      <c r="AP30">
        <v>50</v>
      </c>
      <c r="AQ30">
        <f>MAX(AN30:AP30)</f>
        <v>86</v>
      </c>
      <c r="AR30">
        <v>0</v>
      </c>
      <c r="AS30">
        <v>100</v>
      </c>
      <c r="AT30">
        <f>IF(AR30&gt;AS30,1,0)</f>
        <v>0</v>
      </c>
      <c r="AU30">
        <v>0</v>
      </c>
      <c r="AV30">
        <v>0</v>
      </c>
      <c r="AW30">
        <f>MAX(AR30:AV30)</f>
        <v>100</v>
      </c>
      <c r="AX30">
        <v>100</v>
      </c>
      <c r="AY30">
        <v>0</v>
      </c>
      <c r="AZ30">
        <v>0</v>
      </c>
      <c r="BA30">
        <f>MAX(AX30:AZ30)</f>
        <v>100</v>
      </c>
      <c r="BB30">
        <v>0</v>
      </c>
      <c r="BC30">
        <v>0</v>
      </c>
      <c r="BD30">
        <f>MAX(BB30:BC30)</f>
        <v>0</v>
      </c>
      <c r="BE30" s="3">
        <f>AVERAGE(AA30,AE30,AI30,AM30,AQ30,AW30,BA30,BD30)</f>
        <v>78</v>
      </c>
      <c r="BF30">
        <v>94</v>
      </c>
      <c r="BG30">
        <v>95</v>
      </c>
      <c r="BH30" s="3">
        <f>(BF30+BG30)/2</f>
        <v>94.5</v>
      </c>
      <c r="BI30">
        <f>K30*0.2+W30*0.15+BE30*0.5+BH30*0.15</f>
        <v>88.174999999999997</v>
      </c>
    </row>
    <row r="31" spans="1:61" x14ac:dyDescent="0.2">
      <c r="A31">
        <v>30</v>
      </c>
      <c r="B31">
        <v>3</v>
      </c>
      <c r="C31" t="s">
        <v>61</v>
      </c>
      <c r="D31">
        <f>IF(B31="-",0,1)</f>
        <v>1</v>
      </c>
      <c r="E31">
        <f>IF(C31="-",0,1)</f>
        <v>0</v>
      </c>
      <c r="F31">
        <v>1</v>
      </c>
      <c r="G31">
        <v>0</v>
      </c>
      <c r="H31">
        <v>2.5609999999999999</v>
      </c>
      <c r="I31">
        <f>D31*2.5+E31*2.5+F31*2.5+G31*2.5</f>
        <v>5</v>
      </c>
      <c r="K31" s="3">
        <f>IF(H31+I31*0.51223 &gt;= 100, 100, H31+I31*0.51223)</f>
        <v>5.1221499999999995</v>
      </c>
      <c r="L31">
        <v>0</v>
      </c>
      <c r="M31">
        <v>0</v>
      </c>
      <c r="N31">
        <v>100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100</v>
      </c>
      <c r="V31">
        <v>0</v>
      </c>
      <c r="W31" s="3">
        <f>AVERAGE(L31:V31)</f>
        <v>18.181818181818183</v>
      </c>
      <c r="X31">
        <v>100</v>
      </c>
      <c r="Y31">
        <v>0</v>
      </c>
      <c r="Z31">
        <v>0</v>
      </c>
      <c r="AA31">
        <f>MAX(X31:Z31)</f>
        <v>100</v>
      </c>
      <c r="AB31">
        <v>0</v>
      </c>
      <c r="AC31">
        <v>100</v>
      </c>
      <c r="AD31">
        <v>0</v>
      </c>
      <c r="AE31">
        <f>MAX(AB31:AD31)</f>
        <v>100</v>
      </c>
      <c r="AF31">
        <v>0</v>
      </c>
      <c r="AG31">
        <v>0</v>
      </c>
      <c r="AH31">
        <v>0</v>
      </c>
      <c r="AI31">
        <f>MAX(AF31:AH31)</f>
        <v>0</v>
      </c>
      <c r="AJ31">
        <v>100</v>
      </c>
      <c r="AK31">
        <v>0</v>
      </c>
      <c r="AL31">
        <v>0</v>
      </c>
      <c r="AM31">
        <f>MAX(AJ31:AL31)</f>
        <v>100</v>
      </c>
      <c r="AN31">
        <v>100</v>
      </c>
      <c r="AO31">
        <v>0</v>
      </c>
      <c r="AP31">
        <v>0</v>
      </c>
      <c r="AQ31">
        <f>MAX(AN31:AP31)</f>
        <v>100</v>
      </c>
      <c r="AR31">
        <v>0</v>
      </c>
      <c r="AS31">
        <v>100</v>
      </c>
      <c r="AT31">
        <f>IF(AR31&gt;AS31,1,0)</f>
        <v>0</v>
      </c>
      <c r="AU31">
        <v>0</v>
      </c>
      <c r="AV31">
        <v>0</v>
      </c>
      <c r="AW31">
        <f>MAX(AR31:AV31)</f>
        <v>100</v>
      </c>
      <c r="AX31">
        <v>0</v>
      </c>
      <c r="AY31">
        <v>0</v>
      </c>
      <c r="AZ31">
        <v>0</v>
      </c>
      <c r="BA31">
        <f>MAX(AX31:AZ31)</f>
        <v>0</v>
      </c>
      <c r="BB31">
        <v>85</v>
      </c>
      <c r="BC31">
        <v>0</v>
      </c>
      <c r="BD31">
        <f>MAX(BB31:BC31)</f>
        <v>85</v>
      </c>
      <c r="BE31" s="3">
        <f>AVERAGE(AA31,AE31,AI31,AM31,AQ31,AW31,BA31,BD31)</f>
        <v>73.125</v>
      </c>
      <c r="BF31">
        <v>97</v>
      </c>
      <c r="BG31">
        <v>95</v>
      </c>
      <c r="BH31" s="3">
        <f>(BF31+BG31)/2</f>
        <v>96</v>
      </c>
      <c r="BI31">
        <f>K31*0.2+W31*0.15+BE31*0.5+BH31*0.15</f>
        <v>54.714202727272728</v>
      </c>
    </row>
    <row r="32" spans="1:61" x14ac:dyDescent="0.2">
      <c r="A32">
        <v>31</v>
      </c>
      <c r="B32">
        <v>3</v>
      </c>
      <c r="C32">
        <v>3</v>
      </c>
      <c r="D32">
        <f>IF(B32="-",0,1)</f>
        <v>1</v>
      </c>
      <c r="E32">
        <f>IF(C32="-",0,1)</f>
        <v>1</v>
      </c>
      <c r="F32">
        <v>1</v>
      </c>
      <c r="G32">
        <v>1</v>
      </c>
      <c r="H32">
        <v>57.48</v>
      </c>
      <c r="I32">
        <f>D32*2.5+E32*2.5+F32*2.5+G32*2.5</f>
        <v>10</v>
      </c>
      <c r="K32" s="3">
        <f>IF(H32+I32*0.51223 &gt;= 100, 100, H32+I32*0.51223)</f>
        <v>62.6023</v>
      </c>
      <c r="L32">
        <v>100</v>
      </c>
      <c r="M32">
        <v>0</v>
      </c>
      <c r="N32">
        <v>100</v>
      </c>
      <c r="O32">
        <v>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 s="3">
        <f>AVERAGE(L32:V32)</f>
        <v>81.818181818181813</v>
      </c>
      <c r="X32">
        <v>100</v>
      </c>
      <c r="Y32">
        <v>0</v>
      </c>
      <c r="Z32">
        <v>0</v>
      </c>
      <c r="AA32">
        <f>MAX(X32:Z32)</f>
        <v>100</v>
      </c>
      <c r="AB32">
        <v>0</v>
      </c>
      <c r="AC32">
        <v>100</v>
      </c>
      <c r="AD32">
        <v>0</v>
      </c>
      <c r="AE32">
        <f>MAX(AB32:AD32)</f>
        <v>100</v>
      </c>
      <c r="AF32">
        <v>0</v>
      </c>
      <c r="AG32">
        <v>41.667000000000002</v>
      </c>
      <c r="AH32">
        <v>40</v>
      </c>
      <c r="AI32">
        <f>MAX(AF32:AH32)</f>
        <v>41.667000000000002</v>
      </c>
      <c r="AJ32">
        <v>8</v>
      </c>
      <c r="AK32">
        <v>0</v>
      </c>
      <c r="AL32">
        <v>50</v>
      </c>
      <c r="AM32">
        <f>MAX(AJ32:AL32)</f>
        <v>50</v>
      </c>
      <c r="AN32">
        <v>100</v>
      </c>
      <c r="AO32">
        <v>0</v>
      </c>
      <c r="AP32">
        <v>0</v>
      </c>
      <c r="AQ32">
        <f>MAX(AN32:AP32)</f>
        <v>100</v>
      </c>
      <c r="AR32">
        <v>100</v>
      </c>
      <c r="AS32">
        <v>100</v>
      </c>
      <c r="AT32">
        <f>IF(AR32&gt;AS32,1,0)</f>
        <v>0</v>
      </c>
      <c r="AU32">
        <v>0</v>
      </c>
      <c r="AV32">
        <v>0</v>
      </c>
      <c r="AW32">
        <f>MAX(AR32:AV32)</f>
        <v>100</v>
      </c>
      <c r="AX32">
        <v>100</v>
      </c>
      <c r="AY32">
        <v>0</v>
      </c>
      <c r="AZ32">
        <v>0</v>
      </c>
      <c r="BA32">
        <f>MAX(AX32:AZ32)</f>
        <v>100</v>
      </c>
      <c r="BB32">
        <v>100</v>
      </c>
      <c r="BC32">
        <v>0</v>
      </c>
      <c r="BD32">
        <f>MAX(BB32:BC32)</f>
        <v>100</v>
      </c>
      <c r="BE32" s="3">
        <f>AVERAGE(AA32,AE32,AI32,AM32,AQ32,AW32,BA32,BD32)</f>
        <v>86.458375000000004</v>
      </c>
      <c r="BF32">
        <v>90</v>
      </c>
      <c r="BG32">
        <v>95</v>
      </c>
      <c r="BH32" s="3">
        <f>(BF32+BG32)/2</f>
        <v>92.5</v>
      </c>
      <c r="BI32">
        <f>K32*0.2+W32*0.15+BE32*0.5+BH32*0.15</f>
        <v>81.897374772727275</v>
      </c>
    </row>
    <row r="33" spans="1:61" x14ac:dyDescent="0.2">
      <c r="A33">
        <v>32</v>
      </c>
      <c r="B33">
        <v>3</v>
      </c>
      <c r="C33">
        <v>5</v>
      </c>
      <c r="D33">
        <f>IF(B33="-",0,1)</f>
        <v>1</v>
      </c>
      <c r="E33">
        <f>IF(C33="-",0,1)</f>
        <v>1</v>
      </c>
      <c r="F33">
        <v>1</v>
      </c>
      <c r="G33">
        <v>0</v>
      </c>
      <c r="H33">
        <v>100</v>
      </c>
      <c r="I33">
        <f>D33*2.5+E33*2.5+F33*2.5+G33*2.5</f>
        <v>7.5</v>
      </c>
      <c r="K33" s="3">
        <f>IF(H33+I33*0.51223 &gt;= 100, 100, H33+I33*0.51223)</f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 s="3">
        <f>AVERAGE(L33:V33)</f>
        <v>100</v>
      </c>
      <c r="X33">
        <v>100</v>
      </c>
      <c r="Y33">
        <v>0</v>
      </c>
      <c r="Z33">
        <v>0</v>
      </c>
      <c r="AA33">
        <f>MAX(X33:Z33)</f>
        <v>100</v>
      </c>
      <c r="AB33">
        <v>0</v>
      </c>
      <c r="AC33">
        <v>100</v>
      </c>
      <c r="AD33">
        <v>0</v>
      </c>
      <c r="AE33">
        <f>MAX(AB33:AD33)</f>
        <v>100</v>
      </c>
      <c r="AF33">
        <v>0</v>
      </c>
      <c r="AG33">
        <v>96</v>
      </c>
      <c r="AH33">
        <v>0</v>
      </c>
      <c r="AI33">
        <f>MAX(AF33:AH33)</f>
        <v>96</v>
      </c>
      <c r="AJ33">
        <v>100</v>
      </c>
      <c r="AK33">
        <v>0</v>
      </c>
      <c r="AL33">
        <v>0</v>
      </c>
      <c r="AM33">
        <f>MAX(AJ33:AL33)</f>
        <v>100</v>
      </c>
      <c r="AN33">
        <v>100</v>
      </c>
      <c r="AO33">
        <v>0</v>
      </c>
      <c r="AP33">
        <v>0</v>
      </c>
      <c r="AQ33">
        <f>MAX(AN33:AP33)</f>
        <v>100</v>
      </c>
      <c r="AR33">
        <v>80</v>
      </c>
      <c r="AS33">
        <v>90</v>
      </c>
      <c r="AT33">
        <f>IF(AR33&gt;AS33,1,0)</f>
        <v>0</v>
      </c>
      <c r="AU33">
        <v>0</v>
      </c>
      <c r="AV33">
        <v>0</v>
      </c>
      <c r="AW33">
        <f>MAX(AR33:AV33)</f>
        <v>90</v>
      </c>
      <c r="AX33">
        <v>100</v>
      </c>
      <c r="AY33">
        <v>0</v>
      </c>
      <c r="AZ33">
        <v>0</v>
      </c>
      <c r="BA33">
        <f>MAX(AX33:AZ33)</f>
        <v>100</v>
      </c>
      <c r="BB33">
        <v>85</v>
      </c>
      <c r="BC33">
        <v>0</v>
      </c>
      <c r="BD33">
        <f>MAX(BB33:BC33)</f>
        <v>85</v>
      </c>
      <c r="BE33" s="3">
        <f>AVERAGE(AA33,AE33,AI33,AM33,AQ33,AW33,BA33,BD33)</f>
        <v>96.375</v>
      </c>
      <c r="BF33">
        <v>95</v>
      </c>
      <c r="BG33">
        <v>98</v>
      </c>
      <c r="BH33" s="3">
        <f>(BF33+BG33)/2</f>
        <v>96.5</v>
      </c>
      <c r="BI33">
        <f>K33*0.2+W33*0.15+BE33*0.5+BH33*0.15</f>
        <v>97.662499999999994</v>
      </c>
    </row>
    <row r="34" spans="1:61" x14ac:dyDescent="0.2">
      <c r="A34">
        <v>33</v>
      </c>
      <c r="B34">
        <v>3</v>
      </c>
      <c r="C34">
        <v>5</v>
      </c>
      <c r="D34">
        <f>IF(B34="-",0,1)</f>
        <v>1</v>
      </c>
      <c r="E34">
        <f>IF(C34="-",0,1)</f>
        <v>1</v>
      </c>
      <c r="F34">
        <v>1</v>
      </c>
      <c r="G34">
        <v>0</v>
      </c>
      <c r="H34">
        <v>98.001999999999995</v>
      </c>
      <c r="I34">
        <f>D34*2.5+E34*2.5+F34*2.5+G34*2.5</f>
        <v>7.5</v>
      </c>
      <c r="K34" s="3">
        <f>IF(H34+I34*0.51223 &gt;= 100, 100, H34+I34*0.51223)</f>
        <v>100</v>
      </c>
      <c r="L34">
        <v>100</v>
      </c>
      <c r="M34">
        <v>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0</v>
      </c>
      <c r="V34">
        <v>0</v>
      </c>
      <c r="W34" s="3">
        <f>AVERAGE(L34:V34)</f>
        <v>72.727272727272734</v>
      </c>
      <c r="X34">
        <v>100</v>
      </c>
      <c r="Y34">
        <v>0</v>
      </c>
      <c r="Z34">
        <v>0</v>
      </c>
      <c r="AA34">
        <f>MAX(X34:Z34)</f>
        <v>100</v>
      </c>
      <c r="AB34">
        <v>0</v>
      </c>
      <c r="AC34">
        <v>100</v>
      </c>
      <c r="AD34">
        <v>0</v>
      </c>
      <c r="AE34">
        <f>MAX(AB34:AD34)</f>
        <v>100</v>
      </c>
      <c r="AF34">
        <v>0</v>
      </c>
      <c r="AG34">
        <v>100</v>
      </c>
      <c r="AH34">
        <v>0</v>
      </c>
      <c r="AI34">
        <f>MAX(AF34:AH34)</f>
        <v>100</v>
      </c>
      <c r="AJ34">
        <v>90</v>
      </c>
      <c r="AK34">
        <v>0</v>
      </c>
      <c r="AL34">
        <v>50</v>
      </c>
      <c r="AM34">
        <f>MAX(AJ34:AL34)</f>
        <v>90</v>
      </c>
      <c r="AN34">
        <v>0</v>
      </c>
      <c r="AO34">
        <v>0</v>
      </c>
      <c r="AP34">
        <v>50</v>
      </c>
      <c r="AQ34">
        <f>MAX(AN34:AP34)</f>
        <v>50</v>
      </c>
      <c r="AR34" s="4">
        <v>90</v>
      </c>
      <c r="AS34" s="4">
        <v>40</v>
      </c>
      <c r="AT34" s="4">
        <f>IF(AR34&gt;AS34,1,0)</f>
        <v>1</v>
      </c>
      <c r="AU34">
        <v>0</v>
      </c>
      <c r="AV34">
        <v>0</v>
      </c>
      <c r="AW34">
        <f>MAX(AR34:AV34)</f>
        <v>90</v>
      </c>
      <c r="AX34">
        <v>0</v>
      </c>
      <c r="AY34">
        <v>0</v>
      </c>
      <c r="AZ34">
        <v>50</v>
      </c>
      <c r="BA34">
        <f>MAX(AX34:AZ34)</f>
        <v>50</v>
      </c>
      <c r="BB34">
        <v>55</v>
      </c>
      <c r="BC34">
        <v>0</v>
      </c>
      <c r="BD34">
        <f>MAX(BB34:BC34)</f>
        <v>55</v>
      </c>
      <c r="BE34" s="3">
        <f>AVERAGE(AA34,AE34,AI34,AM34,AQ34,AW34,BA34,BD34)</f>
        <v>79.375</v>
      </c>
      <c r="BF34">
        <v>95</v>
      </c>
      <c r="BG34">
        <v>94.5</v>
      </c>
      <c r="BH34" s="3">
        <f>(BF34+BG34)/2</f>
        <v>94.75</v>
      </c>
      <c r="BI34">
        <f>K34*0.2+W34*0.15+BE34*0.5+BH34*0.15</f>
        <v>84.809090909090912</v>
      </c>
    </row>
    <row r="35" spans="1:61" x14ac:dyDescent="0.2">
      <c r="A35">
        <v>34</v>
      </c>
      <c r="B35">
        <v>7</v>
      </c>
      <c r="C35">
        <v>10</v>
      </c>
      <c r="D35">
        <f>IF(B35="-",0,1)</f>
        <v>1</v>
      </c>
      <c r="E35">
        <f>IF(C35="-",0,1)</f>
        <v>1</v>
      </c>
      <c r="F35">
        <v>1</v>
      </c>
      <c r="G35">
        <v>0</v>
      </c>
      <c r="H35">
        <v>100</v>
      </c>
      <c r="I35">
        <f>D35*2.5+E35*2.5+F35*2.5+G35*2.5</f>
        <v>7.5</v>
      </c>
      <c r="K35" s="3">
        <f>IF(H35+I35*0.51223 &gt;= 100, 100, H35+I35*0.51223)</f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 s="3">
        <f>AVERAGE(L35:V35)</f>
        <v>100</v>
      </c>
      <c r="X35">
        <v>100</v>
      </c>
      <c r="Y35">
        <v>0</v>
      </c>
      <c r="Z35">
        <v>0</v>
      </c>
      <c r="AA35">
        <f>MAX(X35:Z35)</f>
        <v>100</v>
      </c>
      <c r="AB35">
        <v>0</v>
      </c>
      <c r="AC35">
        <v>100</v>
      </c>
      <c r="AD35">
        <v>0</v>
      </c>
      <c r="AE35">
        <f>MAX(AB35:AD35)</f>
        <v>100</v>
      </c>
      <c r="AF35">
        <v>0</v>
      </c>
      <c r="AG35">
        <v>100</v>
      </c>
      <c r="AH35">
        <v>0</v>
      </c>
      <c r="AI35">
        <f>MAX(AF35:AH35)</f>
        <v>100</v>
      </c>
      <c r="AJ35">
        <v>100</v>
      </c>
      <c r="AK35">
        <v>0</v>
      </c>
      <c r="AL35">
        <v>0</v>
      </c>
      <c r="AM35">
        <f>MAX(AJ35:AL35)</f>
        <v>100</v>
      </c>
      <c r="AN35">
        <v>100</v>
      </c>
      <c r="AO35">
        <v>0</v>
      </c>
      <c r="AP35">
        <v>0</v>
      </c>
      <c r="AQ35">
        <f>MAX(AN35:AP35)</f>
        <v>100</v>
      </c>
      <c r="AR35">
        <v>100</v>
      </c>
      <c r="AS35">
        <v>100</v>
      </c>
      <c r="AT35">
        <f>IF(AR35&gt;AS35,1,0)</f>
        <v>0</v>
      </c>
      <c r="AU35">
        <v>0</v>
      </c>
      <c r="AV35">
        <v>0</v>
      </c>
      <c r="AW35">
        <f>MAX(AR35:AV35)</f>
        <v>100</v>
      </c>
      <c r="AX35">
        <v>0</v>
      </c>
      <c r="AY35">
        <v>0</v>
      </c>
      <c r="AZ35">
        <v>0</v>
      </c>
      <c r="BA35">
        <f>MAX(AX35:AZ35)</f>
        <v>0</v>
      </c>
      <c r="BB35">
        <v>100</v>
      </c>
      <c r="BC35">
        <v>0</v>
      </c>
      <c r="BD35">
        <f>MAX(BB35:BC35)</f>
        <v>100</v>
      </c>
      <c r="BE35" s="3">
        <f>AVERAGE(AA35,AE35,AI35,AM35,AQ35,AW35,BA35,BD35)</f>
        <v>87.5</v>
      </c>
      <c r="BF35">
        <v>95</v>
      </c>
      <c r="BG35">
        <v>95</v>
      </c>
      <c r="BH35" s="3">
        <f>(BF35+BG35)/2</f>
        <v>95</v>
      </c>
      <c r="BI35">
        <f>K35*0.2+W35*0.15+BE35*0.5+BH35*0.15</f>
        <v>93</v>
      </c>
    </row>
    <row r="36" spans="1:61" x14ac:dyDescent="0.2">
      <c r="A36">
        <v>35</v>
      </c>
      <c r="B36">
        <v>3</v>
      </c>
      <c r="C36">
        <v>7</v>
      </c>
      <c r="D36">
        <f>IF(B36="-",0,1)</f>
        <v>1</v>
      </c>
      <c r="E36">
        <f>IF(C36="-",0,1)</f>
        <v>1</v>
      </c>
      <c r="F36">
        <v>1</v>
      </c>
      <c r="G36">
        <v>1</v>
      </c>
      <c r="H36">
        <v>100</v>
      </c>
      <c r="I36">
        <f>D36*2.5+E36*2.5+F36*2.5+G36*2.5</f>
        <v>10</v>
      </c>
      <c r="K36" s="3">
        <f>IF(H36+I36*0.51223 &gt;= 100, 100, H36+I36*0.51223)</f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 s="3">
        <f>AVERAGE(L36:V36)</f>
        <v>100</v>
      </c>
      <c r="X36">
        <v>100</v>
      </c>
      <c r="Y36">
        <v>0</v>
      </c>
      <c r="Z36">
        <v>0</v>
      </c>
      <c r="AA36">
        <f>MAX(X36:Z36)</f>
        <v>100</v>
      </c>
      <c r="AB36">
        <v>0</v>
      </c>
      <c r="AC36">
        <v>90</v>
      </c>
      <c r="AD36">
        <v>0</v>
      </c>
      <c r="AE36">
        <f>MAX(AB36:AD36)</f>
        <v>90</v>
      </c>
      <c r="AF36">
        <v>0</v>
      </c>
      <c r="AG36">
        <v>100</v>
      </c>
      <c r="AH36">
        <v>0</v>
      </c>
      <c r="AI36">
        <f>MAX(AF36:AH36)</f>
        <v>100</v>
      </c>
      <c r="AJ36">
        <v>100</v>
      </c>
      <c r="AK36">
        <v>0</v>
      </c>
      <c r="AL36">
        <v>0</v>
      </c>
      <c r="AM36">
        <f>MAX(AJ36:AL36)</f>
        <v>100</v>
      </c>
      <c r="AN36">
        <v>100</v>
      </c>
      <c r="AO36">
        <v>0</v>
      </c>
      <c r="AP36">
        <v>0</v>
      </c>
      <c r="AQ36">
        <f>MAX(AN36:AP36)</f>
        <v>100</v>
      </c>
      <c r="AR36">
        <v>80</v>
      </c>
      <c r="AS36">
        <v>100</v>
      </c>
      <c r="AT36">
        <f>IF(AR36&gt;AS36,1,0)</f>
        <v>0</v>
      </c>
      <c r="AU36">
        <v>0</v>
      </c>
      <c r="AV36">
        <v>0</v>
      </c>
      <c r="AW36">
        <f>MAX(AR36:AV36)</f>
        <v>100</v>
      </c>
      <c r="AX36">
        <v>65</v>
      </c>
      <c r="AY36">
        <v>0</v>
      </c>
      <c r="AZ36">
        <v>0</v>
      </c>
      <c r="BA36">
        <f>MAX(AX36:AZ36)</f>
        <v>65</v>
      </c>
      <c r="BB36">
        <v>55</v>
      </c>
      <c r="BC36">
        <v>0</v>
      </c>
      <c r="BD36">
        <f>MAX(BB36:BC36)</f>
        <v>55</v>
      </c>
      <c r="BE36" s="3">
        <f>AVERAGE(AA36,AE36,AI36,AM36,AQ36,AW36,BA36,BD36)</f>
        <v>88.75</v>
      </c>
      <c r="BF36">
        <v>94</v>
      </c>
      <c r="BG36">
        <v>95</v>
      </c>
      <c r="BH36" s="3">
        <f>(BF36+BG36)/2</f>
        <v>94.5</v>
      </c>
      <c r="BI36">
        <f>K36*0.2+W36*0.15+BE36*0.5+BH36*0.15</f>
        <v>93.55</v>
      </c>
    </row>
    <row r="37" spans="1:61" x14ac:dyDescent="0.2">
      <c r="A37">
        <v>36</v>
      </c>
      <c r="B37">
        <v>4</v>
      </c>
      <c r="C37">
        <v>3</v>
      </c>
      <c r="D37">
        <f>IF(B37="-",0,1)</f>
        <v>1</v>
      </c>
      <c r="E37">
        <f>IF(C37="-",0,1)</f>
        <v>1</v>
      </c>
      <c r="F37">
        <v>1</v>
      </c>
      <c r="G37">
        <v>0</v>
      </c>
      <c r="H37">
        <v>71.363</v>
      </c>
      <c r="I37">
        <f>D37*2.5+E37*2.5+F37*2.5+G37*2.5</f>
        <v>7.5</v>
      </c>
      <c r="K37" s="3">
        <f>IF(H37+I37*0.51223 &gt;= 100, 100, H37+I37*0.51223)</f>
        <v>75.204724999999996</v>
      </c>
      <c r="L37">
        <v>100</v>
      </c>
      <c r="M37">
        <v>100</v>
      </c>
      <c r="N37">
        <v>0</v>
      </c>
      <c r="O37">
        <v>100</v>
      </c>
      <c r="P37">
        <v>100</v>
      </c>
      <c r="Q37">
        <v>0</v>
      </c>
      <c r="R37">
        <v>100</v>
      </c>
      <c r="S37">
        <v>100</v>
      </c>
      <c r="T37">
        <v>100</v>
      </c>
      <c r="U37">
        <v>100</v>
      </c>
      <c r="V37">
        <v>100</v>
      </c>
      <c r="W37" s="3">
        <f>AVERAGE(L37:V37)</f>
        <v>81.818181818181813</v>
      </c>
      <c r="X37">
        <v>100</v>
      </c>
      <c r="Y37">
        <v>0</v>
      </c>
      <c r="Z37">
        <v>0</v>
      </c>
      <c r="AA37">
        <f>MAX(X37:Z37)</f>
        <v>100</v>
      </c>
      <c r="AB37">
        <v>0</v>
      </c>
      <c r="AC37">
        <v>85</v>
      </c>
      <c r="AD37">
        <v>0</v>
      </c>
      <c r="AE37">
        <f>MAX(AB37:AD37)</f>
        <v>85</v>
      </c>
      <c r="AF37">
        <v>0</v>
      </c>
      <c r="AG37">
        <v>80</v>
      </c>
      <c r="AH37">
        <v>0</v>
      </c>
      <c r="AI37">
        <f>MAX(AF37:AH37)</f>
        <v>80</v>
      </c>
      <c r="AJ37">
        <v>0</v>
      </c>
      <c r="AK37">
        <v>80</v>
      </c>
      <c r="AL37">
        <v>0</v>
      </c>
      <c r="AM37">
        <f>MAX(AJ37:AL37)</f>
        <v>80</v>
      </c>
      <c r="AN37">
        <v>70</v>
      </c>
      <c r="AO37">
        <v>0</v>
      </c>
      <c r="AP37">
        <v>0</v>
      </c>
      <c r="AQ37">
        <f>MAX(AN37:AP37)</f>
        <v>70</v>
      </c>
      <c r="AR37">
        <v>0</v>
      </c>
      <c r="AS37">
        <v>0</v>
      </c>
      <c r="AT37">
        <f>IF(AR37&gt;AS37,1,0)</f>
        <v>0</v>
      </c>
      <c r="AU37">
        <v>80</v>
      </c>
      <c r="AV37">
        <v>0</v>
      </c>
      <c r="AW37">
        <f>MAX(AR37:AV37)</f>
        <v>80</v>
      </c>
      <c r="AX37">
        <v>0</v>
      </c>
      <c r="AY37">
        <v>52</v>
      </c>
      <c r="AZ37">
        <v>0</v>
      </c>
      <c r="BA37">
        <f>MAX(AX37:AZ37)</f>
        <v>52</v>
      </c>
      <c r="BB37">
        <v>0</v>
      </c>
      <c r="BC37">
        <v>0</v>
      </c>
      <c r="BD37">
        <f>MAX(BB37:BC37)</f>
        <v>0</v>
      </c>
      <c r="BE37" s="3">
        <f>AVERAGE(AA37,AE37,AI37,AM37,AQ37,AW37,BA37,BD37)</f>
        <v>68.375</v>
      </c>
      <c r="BF37">
        <v>95</v>
      </c>
      <c r="BG37">
        <v>92</v>
      </c>
      <c r="BH37" s="3">
        <f>(BF37+BG37)/2</f>
        <v>93.5</v>
      </c>
      <c r="BI37">
        <f>K37*0.2+W37*0.15+BE37*0.5+BH37*0.15</f>
        <v>75.52617227272728</v>
      </c>
    </row>
    <row r="38" spans="1:61" x14ac:dyDescent="0.2">
      <c r="A38">
        <v>37</v>
      </c>
      <c r="B38">
        <v>1</v>
      </c>
      <c r="C38">
        <v>7</v>
      </c>
      <c r="D38">
        <f>IF(B38="-",0,1)</f>
        <v>1</v>
      </c>
      <c r="E38">
        <f>IF(C38="-",0,1)</f>
        <v>1</v>
      </c>
      <c r="F38">
        <v>1</v>
      </c>
      <c r="G38">
        <v>1</v>
      </c>
      <c r="H38">
        <v>53.484000000000002</v>
      </c>
      <c r="I38">
        <f>D38*2.5+E38*2.5+F38*2.5+G38*2.5</f>
        <v>10</v>
      </c>
      <c r="K38" s="3">
        <f>IF(H38+I38*0.51223 &gt;= 100, 100, H38+I38*0.51223)</f>
        <v>58.606300000000005</v>
      </c>
      <c r="L38">
        <v>100</v>
      </c>
      <c r="M38">
        <v>100</v>
      </c>
      <c r="N38">
        <v>100</v>
      </c>
      <c r="O38">
        <v>0</v>
      </c>
      <c r="P38">
        <v>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 s="3">
        <f>AVERAGE(L38:V38)</f>
        <v>81.818181818181813</v>
      </c>
      <c r="X38">
        <v>70.832999999999998</v>
      </c>
      <c r="Y38">
        <v>0</v>
      </c>
      <c r="Z38">
        <v>0</v>
      </c>
      <c r="AA38">
        <f>MAX(X38:Z38)</f>
        <v>70.832999999999998</v>
      </c>
      <c r="AB38">
        <v>0</v>
      </c>
      <c r="AC38">
        <v>100</v>
      </c>
      <c r="AD38">
        <v>0</v>
      </c>
      <c r="AE38">
        <f>MAX(AB38:AD38)</f>
        <v>100</v>
      </c>
      <c r="AF38">
        <v>0</v>
      </c>
      <c r="AG38">
        <v>94.332999999999998</v>
      </c>
      <c r="AH38">
        <v>0</v>
      </c>
      <c r="AI38">
        <f>MAX(AF38:AH38)</f>
        <v>94.332999999999998</v>
      </c>
      <c r="AJ38">
        <v>92</v>
      </c>
      <c r="AK38">
        <v>0</v>
      </c>
      <c r="AL38">
        <v>0</v>
      </c>
      <c r="AM38">
        <f>MAX(AJ38:AL38)</f>
        <v>92</v>
      </c>
      <c r="AN38">
        <v>65</v>
      </c>
      <c r="AO38">
        <v>0</v>
      </c>
      <c r="AP38">
        <v>0</v>
      </c>
      <c r="AQ38">
        <f>MAX(AN38:AP38)</f>
        <v>65</v>
      </c>
      <c r="AR38">
        <v>40</v>
      </c>
      <c r="AS38">
        <v>91.67</v>
      </c>
      <c r="AT38">
        <f>IF(AR38&gt;AS38,1,0)</f>
        <v>0</v>
      </c>
      <c r="AU38">
        <v>0</v>
      </c>
      <c r="AV38">
        <v>0</v>
      </c>
      <c r="AW38">
        <f>MAX(AR38:AV38)</f>
        <v>91.67</v>
      </c>
      <c r="AX38">
        <v>55</v>
      </c>
      <c r="AY38">
        <v>0</v>
      </c>
      <c r="AZ38">
        <v>0</v>
      </c>
      <c r="BA38">
        <f>MAX(AX38:AZ38)</f>
        <v>55</v>
      </c>
      <c r="BB38">
        <v>55</v>
      </c>
      <c r="BC38">
        <v>0</v>
      </c>
      <c r="BD38">
        <f>MAX(BB38:BC38)</f>
        <v>55</v>
      </c>
      <c r="BE38" s="3">
        <f>AVERAGE(AA38,AE38,AI38,AM38,AQ38,AW38,BA38,BD38)</f>
        <v>77.979500000000002</v>
      </c>
      <c r="BF38">
        <v>92</v>
      </c>
      <c r="BG38">
        <v>92</v>
      </c>
      <c r="BH38" s="3">
        <f>(BF38+BG38)/2</f>
        <v>92</v>
      </c>
      <c r="BI38">
        <f>K38*0.2+W38*0.15+BE38*0.5+BH38*0.15</f>
        <v>76.783737272727279</v>
      </c>
    </row>
    <row r="39" spans="1:61" x14ac:dyDescent="0.2">
      <c r="A39">
        <v>38</v>
      </c>
      <c r="B39">
        <v>2</v>
      </c>
      <c r="C39" t="s">
        <v>61</v>
      </c>
      <c r="D39">
        <f>IF(B39="-",0,1)</f>
        <v>1</v>
      </c>
      <c r="E39">
        <f>IF(C39="-",0,1)</f>
        <v>0</v>
      </c>
      <c r="F39">
        <v>1</v>
      </c>
      <c r="G39">
        <v>0</v>
      </c>
      <c r="H39">
        <v>62.756</v>
      </c>
      <c r="I39">
        <f>D39*2.5+E39*2.5+F39*2.5+G39*2.5</f>
        <v>5</v>
      </c>
      <c r="K39" s="3">
        <f>IF(H39+I39*0.51223 &gt;= 100, 100, H39+I39*0.51223)</f>
        <v>65.317149999999998</v>
      </c>
      <c r="L39">
        <v>100</v>
      </c>
      <c r="M39">
        <v>100</v>
      </c>
      <c r="N39">
        <v>100</v>
      </c>
      <c r="O39">
        <v>0</v>
      </c>
      <c r="P39">
        <v>0</v>
      </c>
      <c r="Q39">
        <v>100</v>
      </c>
      <c r="R39">
        <v>100</v>
      </c>
      <c r="S39">
        <v>100</v>
      </c>
      <c r="T39">
        <v>100</v>
      </c>
      <c r="U39">
        <v>0</v>
      </c>
      <c r="V39">
        <v>100</v>
      </c>
      <c r="W39" s="3">
        <f>AVERAGE(L39:V39)</f>
        <v>72.727272727272734</v>
      </c>
      <c r="X39">
        <v>65</v>
      </c>
      <c r="Y39">
        <v>0</v>
      </c>
      <c r="Z39">
        <v>0</v>
      </c>
      <c r="AA39">
        <f>MAX(X39:Z39)</f>
        <v>65</v>
      </c>
      <c r="AB39">
        <v>0</v>
      </c>
      <c r="AC39">
        <v>100</v>
      </c>
      <c r="AD39">
        <v>0</v>
      </c>
      <c r="AE39">
        <f>MAX(AB39:AD39)</f>
        <v>100</v>
      </c>
      <c r="AF39">
        <v>0</v>
      </c>
      <c r="AG39">
        <v>100</v>
      </c>
      <c r="AH39">
        <v>0</v>
      </c>
      <c r="AI39">
        <f>MAX(AF39:AH39)</f>
        <v>100</v>
      </c>
      <c r="AJ39">
        <v>100</v>
      </c>
      <c r="AK39">
        <v>0</v>
      </c>
      <c r="AL39">
        <v>0</v>
      </c>
      <c r="AM39">
        <f>MAX(AJ39:AL39)</f>
        <v>100</v>
      </c>
      <c r="AN39">
        <v>100</v>
      </c>
      <c r="AO39">
        <v>0</v>
      </c>
      <c r="AP39">
        <v>0</v>
      </c>
      <c r="AQ39">
        <f>MAX(AN39:AP39)</f>
        <v>100</v>
      </c>
      <c r="AR39">
        <v>50</v>
      </c>
      <c r="AS39">
        <v>50</v>
      </c>
      <c r="AT39">
        <f>IF(AR39&gt;AS39,1,0)</f>
        <v>0</v>
      </c>
      <c r="AU39">
        <v>0</v>
      </c>
      <c r="AV39">
        <v>0</v>
      </c>
      <c r="AW39">
        <f>MAX(AR39:AV39)</f>
        <v>50</v>
      </c>
      <c r="AX39">
        <v>100</v>
      </c>
      <c r="AY39">
        <v>0</v>
      </c>
      <c r="AZ39">
        <v>0</v>
      </c>
      <c r="BA39">
        <f>MAX(AX39:AZ39)</f>
        <v>100</v>
      </c>
      <c r="BB39">
        <v>0</v>
      </c>
      <c r="BC39">
        <v>0</v>
      </c>
      <c r="BD39">
        <f>MAX(BB39:BC39)</f>
        <v>0</v>
      </c>
      <c r="BE39" s="3">
        <f>AVERAGE(AA39,AE39,AI39,AM39,AQ39,AW39,BA39,BD39)</f>
        <v>76.875</v>
      </c>
      <c r="BF39">
        <v>85</v>
      </c>
      <c r="BG39">
        <v>81</v>
      </c>
      <c r="BH39" s="3">
        <f>(BF39+BG39)/2</f>
        <v>83</v>
      </c>
      <c r="BI39">
        <f>K39*0.2+W39*0.15+BE39*0.5+BH39*0.15</f>
        <v>74.860020909090906</v>
      </c>
    </row>
    <row r="40" spans="1:61" x14ac:dyDescent="0.2">
      <c r="A40">
        <v>39</v>
      </c>
      <c r="B40">
        <v>7</v>
      </c>
      <c r="C40">
        <v>7</v>
      </c>
      <c r="D40">
        <f>IF(B40="-",0,1)</f>
        <v>1</v>
      </c>
      <c r="E40">
        <f>IF(C40="-",0,1)</f>
        <v>1</v>
      </c>
      <c r="F40">
        <v>1</v>
      </c>
      <c r="G40">
        <v>0</v>
      </c>
      <c r="H40">
        <v>100</v>
      </c>
      <c r="I40">
        <f>D40*2.5+E40*2.5+F40*2.5+G40*2.5</f>
        <v>7.5</v>
      </c>
      <c r="K40" s="3">
        <f>IF(H40+I40*0.51223 &gt;= 100, 100, H40+I40*0.51223)</f>
        <v>100</v>
      </c>
      <c r="L40">
        <v>100</v>
      </c>
      <c r="M40">
        <v>100</v>
      </c>
      <c r="N40">
        <v>0</v>
      </c>
      <c r="O40">
        <v>100</v>
      </c>
      <c r="P40">
        <v>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 s="3">
        <f>AVERAGE(L40:V40)</f>
        <v>81.818181818181813</v>
      </c>
      <c r="X40">
        <v>100</v>
      </c>
      <c r="Y40">
        <v>0</v>
      </c>
      <c r="Z40">
        <v>0</v>
      </c>
      <c r="AA40">
        <f>MAX(X40:Z40)</f>
        <v>100</v>
      </c>
      <c r="AB40">
        <v>0</v>
      </c>
      <c r="AC40">
        <v>100</v>
      </c>
      <c r="AD40">
        <v>0</v>
      </c>
      <c r="AE40">
        <f>MAX(AB40:AD40)</f>
        <v>100</v>
      </c>
      <c r="AF40">
        <v>0</v>
      </c>
      <c r="AG40">
        <v>100</v>
      </c>
      <c r="AH40">
        <v>0</v>
      </c>
      <c r="AI40">
        <f>MAX(AF40:AH40)</f>
        <v>100</v>
      </c>
      <c r="AJ40">
        <v>100</v>
      </c>
      <c r="AK40">
        <v>0</v>
      </c>
      <c r="AL40">
        <v>0</v>
      </c>
      <c r="AM40">
        <f>MAX(AJ40:AL40)</f>
        <v>100</v>
      </c>
      <c r="AN40">
        <v>100</v>
      </c>
      <c r="AO40">
        <v>0</v>
      </c>
      <c r="AP40">
        <v>0</v>
      </c>
      <c r="AQ40">
        <f>MAX(AN40:AP40)</f>
        <v>100</v>
      </c>
      <c r="AR40">
        <v>0</v>
      </c>
      <c r="AS40">
        <v>0</v>
      </c>
      <c r="AT40">
        <f>IF(AR40&gt;AS40,1,0)</f>
        <v>0</v>
      </c>
      <c r="AU40">
        <v>0</v>
      </c>
      <c r="AV40">
        <v>0</v>
      </c>
      <c r="AW40">
        <f>MAX(AR40:AV40)</f>
        <v>0</v>
      </c>
      <c r="AX40">
        <v>100</v>
      </c>
      <c r="AY40">
        <v>0</v>
      </c>
      <c r="AZ40">
        <v>0</v>
      </c>
      <c r="BA40">
        <f>MAX(AX40:AZ40)</f>
        <v>100</v>
      </c>
      <c r="BB40">
        <v>100</v>
      </c>
      <c r="BC40">
        <v>0</v>
      </c>
      <c r="BD40">
        <f>MAX(BB40:BC40)</f>
        <v>100</v>
      </c>
      <c r="BE40" s="3">
        <f>AVERAGE(AA40,AE40,AI40,AM40,AQ40,AW40,BA40,BD40)</f>
        <v>87.5</v>
      </c>
      <c r="BF40">
        <v>98</v>
      </c>
      <c r="BG40">
        <v>98</v>
      </c>
      <c r="BH40" s="3">
        <f>(BF40+BG40)/2</f>
        <v>98</v>
      </c>
      <c r="BI40">
        <f>K40*0.2+W40*0.15+BE40*0.5+BH40*0.15</f>
        <v>90.722727272727283</v>
      </c>
    </row>
    <row r="41" spans="1:61" x14ac:dyDescent="0.2">
      <c r="A41">
        <v>40</v>
      </c>
      <c r="B41" t="s">
        <v>61</v>
      </c>
      <c r="C41">
        <v>8</v>
      </c>
      <c r="D41">
        <f>IF(B41="-",0,1)</f>
        <v>0</v>
      </c>
      <c r="E41">
        <f>IF(C41="-",0,1)</f>
        <v>1</v>
      </c>
      <c r="F41">
        <v>0</v>
      </c>
      <c r="G41">
        <v>0</v>
      </c>
      <c r="H41">
        <v>68.442999999999998</v>
      </c>
      <c r="I41">
        <f>D41*2.5+E41*2.5+F41*2.5+G41*2.5</f>
        <v>2.5</v>
      </c>
      <c r="K41" s="3">
        <f>IF(H41+I41*0.51223 &gt;= 100, 100, H41+I41*0.51223)</f>
        <v>69.723574999999997</v>
      </c>
      <c r="L41">
        <v>100</v>
      </c>
      <c r="M41">
        <v>100</v>
      </c>
      <c r="N41">
        <v>100</v>
      </c>
      <c r="O41">
        <v>0</v>
      </c>
      <c r="P41">
        <v>0</v>
      </c>
      <c r="Q41">
        <v>100</v>
      </c>
      <c r="R41">
        <v>0</v>
      </c>
      <c r="S41">
        <v>100</v>
      </c>
      <c r="T41">
        <v>0</v>
      </c>
      <c r="U41">
        <v>100</v>
      </c>
      <c r="V41">
        <v>0</v>
      </c>
      <c r="W41" s="3">
        <f>AVERAGE(L41:V41)</f>
        <v>54.545454545454547</v>
      </c>
      <c r="X41">
        <v>100</v>
      </c>
      <c r="Y41">
        <v>0</v>
      </c>
      <c r="Z41">
        <v>0</v>
      </c>
      <c r="AA41">
        <f>MAX(X41:Z41)</f>
        <v>100</v>
      </c>
      <c r="AB41">
        <v>0</v>
      </c>
      <c r="AC41">
        <v>94</v>
      </c>
      <c r="AD41">
        <v>0</v>
      </c>
      <c r="AE41">
        <f>MAX(AB41:AD41)</f>
        <v>94</v>
      </c>
      <c r="AF41">
        <v>0</v>
      </c>
      <c r="AG41">
        <v>40</v>
      </c>
      <c r="AH41">
        <v>50</v>
      </c>
      <c r="AI41">
        <f>MAX(AF41:AH41)</f>
        <v>50</v>
      </c>
      <c r="AJ41">
        <v>0</v>
      </c>
      <c r="AK41">
        <v>0</v>
      </c>
      <c r="AL41">
        <v>0</v>
      </c>
      <c r="AM41">
        <f>MAX(AJ41:AL41)</f>
        <v>0</v>
      </c>
      <c r="AN41">
        <v>0</v>
      </c>
      <c r="AO41">
        <v>0</v>
      </c>
      <c r="AP41">
        <v>50</v>
      </c>
      <c r="AQ41">
        <f>MAX(AN41:AP41)</f>
        <v>50</v>
      </c>
      <c r="AR41">
        <v>0</v>
      </c>
      <c r="AS41">
        <v>0</v>
      </c>
      <c r="AT41">
        <f>IF(AR41&gt;AS41,1,0)</f>
        <v>0</v>
      </c>
      <c r="AU41">
        <v>0</v>
      </c>
      <c r="AV41">
        <v>45</v>
      </c>
      <c r="AW41">
        <f>MAX(AR41:AV41)</f>
        <v>45</v>
      </c>
      <c r="AX41">
        <v>0</v>
      </c>
      <c r="AY41">
        <v>0</v>
      </c>
      <c r="AZ41">
        <v>0</v>
      </c>
      <c r="BA41">
        <f>MAX(AX41:AZ41)</f>
        <v>0</v>
      </c>
      <c r="BB41">
        <v>0</v>
      </c>
      <c r="BC41">
        <v>0</v>
      </c>
      <c r="BD41">
        <f>MAX(BB41:BC41)</f>
        <v>0</v>
      </c>
      <c r="BE41" s="3">
        <f>AVERAGE(AA41,AE41,AI41,AM41,AQ41,AW41,BA41,BD41)</f>
        <v>42.375</v>
      </c>
      <c r="BF41">
        <v>93</v>
      </c>
      <c r="BG41">
        <v>97</v>
      </c>
      <c r="BH41" s="3">
        <f>(BF41+BG41)/2</f>
        <v>95</v>
      </c>
      <c r="BI41">
        <f>K41*0.2+W41*0.15+BE41*0.5+BH41*0.15</f>
        <v>57.564033181818182</v>
      </c>
    </row>
    <row r="42" spans="1:61" x14ac:dyDescent="0.2">
      <c r="A42">
        <v>41</v>
      </c>
      <c r="B42">
        <v>0</v>
      </c>
      <c r="C42">
        <v>5</v>
      </c>
      <c r="D42">
        <f>IF(B42="-",0,1)</f>
        <v>1</v>
      </c>
      <c r="E42">
        <f>IF(C42="-",0,1)</f>
        <v>1</v>
      </c>
      <c r="F42">
        <v>1</v>
      </c>
      <c r="G42">
        <v>0</v>
      </c>
      <c r="H42">
        <v>98.412000000000006</v>
      </c>
      <c r="I42">
        <f>D42*2.5+E42*2.5+F42*2.5+G42*2.5</f>
        <v>7.5</v>
      </c>
      <c r="K42" s="3">
        <f>IF(H42+I42*0.51223 &gt;= 100, 100, H42+I42*0.51223)</f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0</v>
      </c>
      <c r="S42">
        <v>100</v>
      </c>
      <c r="T42">
        <v>100</v>
      </c>
      <c r="U42">
        <v>100</v>
      </c>
      <c r="V42">
        <v>0</v>
      </c>
      <c r="W42" s="3">
        <f>AVERAGE(L42:V42)</f>
        <v>81.818181818181813</v>
      </c>
      <c r="X42">
        <v>100</v>
      </c>
      <c r="Y42">
        <v>0</v>
      </c>
      <c r="Z42">
        <v>0</v>
      </c>
      <c r="AA42">
        <f>MAX(X42:Z42)</f>
        <v>100</v>
      </c>
      <c r="AB42">
        <v>0</v>
      </c>
      <c r="AC42">
        <v>85</v>
      </c>
      <c r="AD42">
        <v>0</v>
      </c>
      <c r="AE42">
        <f>MAX(AB42:AD42)</f>
        <v>85</v>
      </c>
      <c r="AF42">
        <v>0</v>
      </c>
      <c r="AG42">
        <v>100</v>
      </c>
      <c r="AH42">
        <v>0</v>
      </c>
      <c r="AI42">
        <f>MAX(AF42:AH42)</f>
        <v>100</v>
      </c>
      <c r="AJ42">
        <v>100</v>
      </c>
      <c r="AK42">
        <v>0</v>
      </c>
      <c r="AL42">
        <v>0</v>
      </c>
      <c r="AM42">
        <f>MAX(AJ42:AL42)</f>
        <v>100</v>
      </c>
      <c r="AN42">
        <v>100</v>
      </c>
      <c r="AO42">
        <v>0</v>
      </c>
      <c r="AP42">
        <v>0</v>
      </c>
      <c r="AQ42">
        <f>MAX(AN42:AP42)</f>
        <v>100</v>
      </c>
      <c r="AR42">
        <v>100</v>
      </c>
      <c r="AS42">
        <v>100</v>
      </c>
      <c r="AT42">
        <f>IF(AR42&gt;AS42,1,0)</f>
        <v>0</v>
      </c>
      <c r="AU42">
        <v>0</v>
      </c>
      <c r="AV42">
        <v>0</v>
      </c>
      <c r="AW42">
        <f>MAX(AR42:AV42)</f>
        <v>100</v>
      </c>
      <c r="AX42">
        <v>100</v>
      </c>
      <c r="AY42">
        <v>0</v>
      </c>
      <c r="AZ42">
        <v>0</v>
      </c>
      <c r="BA42">
        <f>MAX(AX42:AZ42)</f>
        <v>100</v>
      </c>
      <c r="BB42">
        <v>100</v>
      </c>
      <c r="BC42">
        <v>0</v>
      </c>
      <c r="BD42">
        <f>MAX(BB42:BC42)</f>
        <v>100</v>
      </c>
      <c r="BE42" s="3">
        <f>AVERAGE(AA42,AE42,AI42,AM42,AQ42,AW42,BA42,BD42)</f>
        <v>98.125</v>
      </c>
      <c r="BF42">
        <v>95</v>
      </c>
      <c r="BG42">
        <v>97</v>
      </c>
      <c r="BH42" s="3">
        <f>(BF42+BG42)/2</f>
        <v>96</v>
      </c>
      <c r="BI42">
        <f>K42*0.2+W42*0.15+BE42*0.5+BH42*0.15</f>
        <v>95.735227272727286</v>
      </c>
    </row>
    <row r="43" spans="1:61" x14ac:dyDescent="0.2">
      <c r="A43">
        <v>42</v>
      </c>
      <c r="B43">
        <v>3</v>
      </c>
      <c r="C43">
        <v>7</v>
      </c>
      <c r="D43">
        <f>IF(B43="-",0,1)</f>
        <v>1</v>
      </c>
      <c r="E43">
        <f>IF(C43="-",0,1)</f>
        <v>1</v>
      </c>
      <c r="F43">
        <v>1</v>
      </c>
      <c r="G43">
        <v>1</v>
      </c>
      <c r="H43">
        <v>96.26</v>
      </c>
      <c r="I43">
        <f>D43*2.5+E43*2.5+F43*2.5+G43*2.5</f>
        <v>10</v>
      </c>
      <c r="K43" s="3">
        <f>IF(H43+I43*0.51223 &gt;= 100, 100, H43+I43*0.51223)</f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 s="3">
        <f>AVERAGE(L43:V43)</f>
        <v>100</v>
      </c>
      <c r="X43">
        <v>100</v>
      </c>
      <c r="Y43">
        <v>0</v>
      </c>
      <c r="Z43">
        <v>0</v>
      </c>
      <c r="AA43">
        <f>MAX(X43:Z43)</f>
        <v>100</v>
      </c>
      <c r="AB43">
        <v>0</v>
      </c>
      <c r="AC43">
        <v>100</v>
      </c>
      <c r="AD43">
        <v>0</v>
      </c>
      <c r="AE43">
        <f>MAX(AB43:AD43)</f>
        <v>100</v>
      </c>
      <c r="AF43">
        <v>0</v>
      </c>
      <c r="AG43">
        <v>100</v>
      </c>
      <c r="AH43">
        <v>0</v>
      </c>
      <c r="AI43">
        <f>MAX(AF43:AH43)</f>
        <v>100</v>
      </c>
      <c r="AJ43">
        <v>100</v>
      </c>
      <c r="AK43">
        <v>0</v>
      </c>
      <c r="AL43">
        <v>0</v>
      </c>
      <c r="AM43">
        <f>MAX(AJ43:AL43)</f>
        <v>100</v>
      </c>
      <c r="AN43">
        <v>100</v>
      </c>
      <c r="AO43">
        <v>0</v>
      </c>
      <c r="AP43">
        <v>0</v>
      </c>
      <c r="AQ43">
        <f>MAX(AN43:AP43)</f>
        <v>100</v>
      </c>
      <c r="AR43">
        <v>100</v>
      </c>
      <c r="AS43">
        <v>100</v>
      </c>
      <c r="AT43">
        <f>IF(AR43&gt;AS43,1,0)</f>
        <v>0</v>
      </c>
      <c r="AU43">
        <v>0</v>
      </c>
      <c r="AV43">
        <v>0</v>
      </c>
      <c r="AW43">
        <f>MAX(AR43:AV43)</f>
        <v>100</v>
      </c>
      <c r="AX43">
        <v>100</v>
      </c>
      <c r="AY43">
        <v>0</v>
      </c>
      <c r="AZ43">
        <v>0</v>
      </c>
      <c r="BA43">
        <f>MAX(AX43:AZ43)</f>
        <v>100</v>
      </c>
      <c r="BB43">
        <v>100</v>
      </c>
      <c r="BC43">
        <v>0</v>
      </c>
      <c r="BD43">
        <f>MAX(BB43:BC43)</f>
        <v>100</v>
      </c>
      <c r="BE43" s="3">
        <f>AVERAGE(AA43,AE43,AI43,AM43,AQ43,AW43,BA43,BD43)</f>
        <v>100</v>
      </c>
      <c r="BF43">
        <v>98</v>
      </c>
      <c r="BG43">
        <v>96</v>
      </c>
      <c r="BH43" s="3">
        <f>(BF43+BG43)/2</f>
        <v>97</v>
      </c>
      <c r="BI43">
        <f>K43*0.2+W43*0.15+BE43*0.5+BH43*0.15</f>
        <v>99.55</v>
      </c>
    </row>
    <row r="44" spans="1:61" x14ac:dyDescent="0.2">
      <c r="A44">
        <v>43</v>
      </c>
      <c r="B44" t="s">
        <v>61</v>
      </c>
      <c r="C44">
        <v>10</v>
      </c>
      <c r="D44">
        <f>IF(B44="-",0,1)</f>
        <v>0</v>
      </c>
      <c r="E44">
        <f>IF(C44="-",0,1)</f>
        <v>1</v>
      </c>
      <c r="F44">
        <v>1</v>
      </c>
      <c r="G44">
        <v>0</v>
      </c>
      <c r="H44">
        <v>100</v>
      </c>
      <c r="I44">
        <f>D44*2.5+E44*2.5+F44*2.5+G44*2.5</f>
        <v>5</v>
      </c>
      <c r="K44" s="3">
        <f>IF(H44+I44*0.51223 &gt;= 100, 100, H44+I44*0.51223)</f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 s="3">
        <f>AVERAGE(L44:V44)</f>
        <v>100</v>
      </c>
      <c r="X44">
        <v>100</v>
      </c>
      <c r="Y44">
        <v>0</v>
      </c>
      <c r="Z44">
        <v>0</v>
      </c>
      <c r="AA44">
        <f>MAX(X44:Z44)</f>
        <v>100</v>
      </c>
      <c r="AB44">
        <v>0</v>
      </c>
      <c r="AC44">
        <v>100</v>
      </c>
      <c r="AD44">
        <v>0</v>
      </c>
      <c r="AE44">
        <f>MAX(AB44:AD44)</f>
        <v>100</v>
      </c>
      <c r="AF44">
        <v>0</v>
      </c>
      <c r="AG44">
        <v>100</v>
      </c>
      <c r="AH44">
        <v>0</v>
      </c>
      <c r="AI44">
        <f>MAX(AF44:AH44)</f>
        <v>100</v>
      </c>
      <c r="AJ44">
        <v>100</v>
      </c>
      <c r="AK44">
        <v>0</v>
      </c>
      <c r="AL44">
        <v>0</v>
      </c>
      <c r="AM44">
        <f>MAX(AJ44:AL44)</f>
        <v>100</v>
      </c>
      <c r="AN44">
        <v>100</v>
      </c>
      <c r="AO44">
        <v>0</v>
      </c>
      <c r="AP44">
        <v>0</v>
      </c>
      <c r="AQ44">
        <f>MAX(AN44:AP44)</f>
        <v>100</v>
      </c>
      <c r="AR44">
        <v>90</v>
      </c>
      <c r="AS44">
        <v>100</v>
      </c>
      <c r="AT44">
        <f>IF(AR44&gt;AS44,1,0)</f>
        <v>0</v>
      </c>
      <c r="AU44">
        <v>0</v>
      </c>
      <c r="AV44">
        <v>0</v>
      </c>
      <c r="AW44">
        <f>MAX(AR44:AV44)</f>
        <v>100</v>
      </c>
      <c r="AX44">
        <v>100</v>
      </c>
      <c r="AY44">
        <v>0</v>
      </c>
      <c r="AZ44">
        <v>0</v>
      </c>
      <c r="BA44">
        <f>MAX(AX44:AZ44)</f>
        <v>100</v>
      </c>
      <c r="BB44">
        <v>100</v>
      </c>
      <c r="BC44">
        <v>0</v>
      </c>
      <c r="BD44">
        <f>MAX(BB44:BC44)</f>
        <v>100</v>
      </c>
      <c r="BE44" s="3">
        <f>AVERAGE(AA44,AE44,AI44,AM44,AQ44,AW44,BA44,BD44)</f>
        <v>100</v>
      </c>
      <c r="BF44">
        <v>100</v>
      </c>
      <c r="BG44">
        <v>99</v>
      </c>
      <c r="BH44" s="3">
        <f>(BF44+BG44)/2</f>
        <v>99.5</v>
      </c>
      <c r="BI44">
        <f>K44*0.2+W44*0.15+BE44*0.5+BH44*0.15</f>
        <v>99.924999999999997</v>
      </c>
    </row>
    <row r="45" spans="1:61" x14ac:dyDescent="0.2">
      <c r="A45">
        <v>44</v>
      </c>
      <c r="B45">
        <v>3</v>
      </c>
      <c r="C45">
        <v>6</v>
      </c>
      <c r="D45">
        <f>IF(B45="-",0,1)</f>
        <v>1</v>
      </c>
      <c r="E45">
        <f>IF(C45="-",0,1)</f>
        <v>1</v>
      </c>
      <c r="F45">
        <v>1</v>
      </c>
      <c r="G45">
        <v>0</v>
      </c>
      <c r="H45">
        <v>99.795000000000002</v>
      </c>
      <c r="I45">
        <f>D45*2.5+E45*2.5+F45*2.5+G45*2.5</f>
        <v>7.5</v>
      </c>
      <c r="K45" s="3">
        <f>IF(H45+I45*0.51223 &gt;= 100, 100, H45+I45*0.51223)</f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0</v>
      </c>
      <c r="U45">
        <v>100</v>
      </c>
      <c r="V45">
        <v>100</v>
      </c>
      <c r="W45" s="3">
        <f>AVERAGE(L45:V45)</f>
        <v>90.909090909090907</v>
      </c>
      <c r="X45">
        <v>100</v>
      </c>
      <c r="Y45">
        <v>0</v>
      </c>
      <c r="Z45">
        <v>0</v>
      </c>
      <c r="AA45">
        <f>MAX(X45:Z45)</f>
        <v>100</v>
      </c>
      <c r="AB45">
        <v>0</v>
      </c>
      <c r="AC45">
        <v>100</v>
      </c>
      <c r="AD45">
        <v>0</v>
      </c>
      <c r="AE45">
        <f>MAX(AB45:AD45)</f>
        <v>100</v>
      </c>
      <c r="AF45">
        <v>0</v>
      </c>
      <c r="AG45">
        <v>100</v>
      </c>
      <c r="AH45">
        <v>0</v>
      </c>
      <c r="AI45">
        <f>MAX(AF45:AH45)</f>
        <v>100</v>
      </c>
      <c r="AJ45">
        <v>100</v>
      </c>
      <c r="AK45">
        <v>0</v>
      </c>
      <c r="AL45">
        <v>0</v>
      </c>
      <c r="AM45">
        <f>MAX(AJ45:AL45)</f>
        <v>100</v>
      </c>
      <c r="AN45">
        <v>100</v>
      </c>
      <c r="AO45">
        <v>0</v>
      </c>
      <c r="AP45">
        <v>0</v>
      </c>
      <c r="AQ45">
        <f>MAX(AN45:AP45)</f>
        <v>100</v>
      </c>
      <c r="AR45">
        <v>100</v>
      </c>
      <c r="AS45">
        <v>100</v>
      </c>
      <c r="AT45">
        <f>IF(AR45&gt;AS45,1,0)</f>
        <v>0</v>
      </c>
      <c r="AU45">
        <v>0</v>
      </c>
      <c r="AV45">
        <v>0</v>
      </c>
      <c r="AW45">
        <f>MAX(AR45:AV45)</f>
        <v>100</v>
      </c>
      <c r="AX45">
        <v>100</v>
      </c>
      <c r="AY45">
        <v>0</v>
      </c>
      <c r="AZ45">
        <v>0</v>
      </c>
      <c r="BA45">
        <f>MAX(AX45:AZ45)</f>
        <v>100</v>
      </c>
      <c r="BB45">
        <v>85</v>
      </c>
      <c r="BC45">
        <v>0</v>
      </c>
      <c r="BD45">
        <f>MAX(BB45:BC45)</f>
        <v>85</v>
      </c>
      <c r="BE45" s="3">
        <f>AVERAGE(AA45,AE45,AI45,AM45,AQ45,AW45,BA45,BD45)</f>
        <v>98.125</v>
      </c>
      <c r="BF45">
        <v>95</v>
      </c>
      <c r="BG45">
        <v>94</v>
      </c>
      <c r="BH45" s="3">
        <f>(BF45+BG45)/2</f>
        <v>94.5</v>
      </c>
      <c r="BI45">
        <f>K45*0.2+W45*0.15+BE45*0.5+BH45*0.15</f>
        <v>96.873863636363623</v>
      </c>
    </row>
    <row r="46" spans="1:61" x14ac:dyDescent="0.2">
      <c r="A46">
        <v>45</v>
      </c>
      <c r="B46">
        <v>3</v>
      </c>
      <c r="C46" t="s">
        <v>61</v>
      </c>
      <c r="D46">
        <f>IF(B46="-",0,1)</f>
        <v>1</v>
      </c>
      <c r="E46">
        <f>IF(C46="-",0,1)</f>
        <v>0</v>
      </c>
      <c r="F46">
        <v>1</v>
      </c>
      <c r="G46">
        <v>1</v>
      </c>
      <c r="H46">
        <v>58.298999999999999</v>
      </c>
      <c r="I46">
        <f>D46*2.5+E46*2.5+F46*2.5+G46*2.5</f>
        <v>7.5</v>
      </c>
      <c r="K46" s="3">
        <f>IF(H46+I46*0.51223 &gt;= 100, 100, H46+I46*0.51223)</f>
        <v>62.140724999999996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 s="3">
        <f>AVERAGE(L46:V46)</f>
        <v>100</v>
      </c>
      <c r="X46">
        <v>100</v>
      </c>
      <c r="Y46">
        <v>0</v>
      </c>
      <c r="Z46">
        <v>0</v>
      </c>
      <c r="AA46">
        <f>MAX(X46:Z46)</f>
        <v>100</v>
      </c>
      <c r="AB46">
        <v>0</v>
      </c>
      <c r="AC46">
        <v>70</v>
      </c>
      <c r="AD46">
        <v>0</v>
      </c>
      <c r="AE46">
        <f>MAX(AB46:AD46)</f>
        <v>70</v>
      </c>
      <c r="AF46">
        <v>0</v>
      </c>
      <c r="AG46">
        <v>83.332999999999998</v>
      </c>
      <c r="AH46">
        <v>0</v>
      </c>
      <c r="AI46">
        <f>MAX(AF46:AH46)</f>
        <v>83.332999999999998</v>
      </c>
      <c r="AJ46">
        <v>100</v>
      </c>
      <c r="AK46">
        <v>0</v>
      </c>
      <c r="AL46">
        <v>0</v>
      </c>
      <c r="AM46">
        <f>MAX(AJ46:AL46)</f>
        <v>100</v>
      </c>
      <c r="AN46">
        <v>100</v>
      </c>
      <c r="AO46">
        <v>0</v>
      </c>
      <c r="AP46">
        <v>0</v>
      </c>
      <c r="AQ46">
        <f>MAX(AN46:AP46)</f>
        <v>100</v>
      </c>
      <c r="AR46">
        <v>90</v>
      </c>
      <c r="AS46">
        <v>90</v>
      </c>
      <c r="AT46">
        <f>IF(AR46&gt;AS46,1,0)</f>
        <v>0</v>
      </c>
      <c r="AU46">
        <v>0</v>
      </c>
      <c r="AV46">
        <v>0</v>
      </c>
      <c r="AW46">
        <f>MAX(AR46:AV46)</f>
        <v>90</v>
      </c>
      <c r="AX46">
        <v>7</v>
      </c>
      <c r="AY46">
        <v>80</v>
      </c>
      <c r="AZ46">
        <v>0</v>
      </c>
      <c r="BA46">
        <f>MAX(AX46:AZ46)</f>
        <v>80</v>
      </c>
      <c r="BB46">
        <v>55</v>
      </c>
      <c r="BC46">
        <v>0</v>
      </c>
      <c r="BD46">
        <f>MAX(BB46:BC46)</f>
        <v>55</v>
      </c>
      <c r="BE46" s="3">
        <f>AVERAGE(AA46,AE46,AI46,AM46,AQ46,AW46,BA46,BD46)</f>
        <v>84.791624999999996</v>
      </c>
      <c r="BF46">
        <v>95</v>
      </c>
      <c r="BG46">
        <v>95</v>
      </c>
      <c r="BH46" s="3">
        <f>(BF46+BG46)/2</f>
        <v>95</v>
      </c>
      <c r="BI46">
        <f>K46*0.2+W46*0.15+BE46*0.5+BH46*0.15</f>
        <v>84.073957500000006</v>
      </c>
    </row>
    <row r="47" spans="1:61" x14ac:dyDescent="0.2">
      <c r="A47">
        <v>46</v>
      </c>
      <c r="B47">
        <v>9</v>
      </c>
      <c r="C47">
        <v>10</v>
      </c>
      <c r="D47">
        <f>IF(B47="-",0,1)</f>
        <v>1</v>
      </c>
      <c r="E47">
        <f>IF(C47="-",0,1)</f>
        <v>1</v>
      </c>
      <c r="F47">
        <v>0</v>
      </c>
      <c r="G47">
        <v>0</v>
      </c>
      <c r="H47">
        <v>100</v>
      </c>
      <c r="I47">
        <f>D47*2.5+E47*2.5+F47*2.5+G47*2.5</f>
        <v>5</v>
      </c>
      <c r="K47" s="3">
        <f>IF(H47+I47*0.51223 &gt;= 100, 100, H47+I47*0.51223)</f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 s="3">
        <f>AVERAGE(L47:V47)</f>
        <v>100</v>
      </c>
      <c r="X47">
        <v>100</v>
      </c>
      <c r="Y47">
        <v>0</v>
      </c>
      <c r="Z47">
        <v>0</v>
      </c>
      <c r="AA47">
        <f>MAX(X47:Z47)</f>
        <v>100</v>
      </c>
      <c r="AB47">
        <v>0</v>
      </c>
      <c r="AC47">
        <v>100</v>
      </c>
      <c r="AD47">
        <v>0</v>
      </c>
      <c r="AE47">
        <f>MAX(AB47:AD47)</f>
        <v>100</v>
      </c>
      <c r="AF47">
        <v>0</v>
      </c>
      <c r="AG47">
        <v>100</v>
      </c>
      <c r="AH47">
        <v>0</v>
      </c>
      <c r="AI47">
        <f>MAX(AF47:AH47)</f>
        <v>100</v>
      </c>
      <c r="AJ47">
        <v>100</v>
      </c>
      <c r="AK47">
        <v>0</v>
      </c>
      <c r="AL47">
        <v>0</v>
      </c>
      <c r="AM47">
        <f>MAX(AJ47:AL47)</f>
        <v>100</v>
      </c>
      <c r="AN47">
        <v>100</v>
      </c>
      <c r="AO47">
        <v>0</v>
      </c>
      <c r="AP47">
        <v>0</v>
      </c>
      <c r="AQ47">
        <f>MAX(AN47:AP47)</f>
        <v>100</v>
      </c>
      <c r="AR47">
        <v>100</v>
      </c>
      <c r="AS47">
        <v>100</v>
      </c>
      <c r="AT47">
        <f>IF(AR47&gt;AS47,1,0)</f>
        <v>0</v>
      </c>
      <c r="AU47">
        <v>0</v>
      </c>
      <c r="AV47">
        <v>0</v>
      </c>
      <c r="AW47">
        <f>MAX(AR47:AV47)</f>
        <v>100</v>
      </c>
      <c r="AX47">
        <v>100</v>
      </c>
      <c r="AY47">
        <v>0</v>
      </c>
      <c r="AZ47">
        <v>0</v>
      </c>
      <c r="BA47">
        <f>MAX(AX47:AZ47)</f>
        <v>100</v>
      </c>
      <c r="BB47">
        <v>100</v>
      </c>
      <c r="BC47">
        <v>0</v>
      </c>
      <c r="BD47">
        <f>MAX(BB47:BC47)</f>
        <v>100</v>
      </c>
      <c r="BE47" s="3">
        <f>AVERAGE(AA47,AE47,AI47,AM47,AQ47,AW47,BA47,BD47)</f>
        <v>100</v>
      </c>
      <c r="BF47">
        <v>100</v>
      </c>
      <c r="BG47">
        <v>100</v>
      </c>
      <c r="BH47" s="3">
        <f>(BF47+BG47)/2</f>
        <v>100</v>
      </c>
      <c r="BI47">
        <f>K47*0.2+W47*0.15+BE47*0.5+BH47*0.15</f>
        <v>100</v>
      </c>
    </row>
    <row r="48" spans="1:61" x14ac:dyDescent="0.2">
      <c r="A48">
        <v>47</v>
      </c>
      <c r="B48">
        <v>1</v>
      </c>
      <c r="C48">
        <v>3</v>
      </c>
      <c r="D48">
        <f>IF(B48="-",0,1)</f>
        <v>1</v>
      </c>
      <c r="E48">
        <f>IF(C48="-",0,1)</f>
        <v>1</v>
      </c>
      <c r="F48">
        <v>1</v>
      </c>
      <c r="G48">
        <v>0</v>
      </c>
      <c r="H48">
        <v>97.438999999999993</v>
      </c>
      <c r="I48">
        <f>D48*2.5+E48*2.5+F48*2.5+G48*2.5</f>
        <v>7.5</v>
      </c>
      <c r="K48" s="3">
        <f>IF(H48+I48*0.51223 &gt;= 100, 100, H48+I48*0.51223)</f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0</v>
      </c>
      <c r="V48">
        <v>100</v>
      </c>
      <c r="W48" s="3">
        <f>AVERAGE(L48:V48)</f>
        <v>90.909090909090907</v>
      </c>
      <c r="X48">
        <v>100</v>
      </c>
      <c r="Y48">
        <v>0</v>
      </c>
      <c r="Z48">
        <v>0</v>
      </c>
      <c r="AA48">
        <f>MAX(X48:Z48)</f>
        <v>100</v>
      </c>
      <c r="AB48">
        <v>0</v>
      </c>
      <c r="AC48">
        <v>100</v>
      </c>
      <c r="AD48">
        <v>0</v>
      </c>
      <c r="AE48">
        <f>MAX(AB48:AD48)</f>
        <v>100</v>
      </c>
      <c r="AF48">
        <v>0</v>
      </c>
      <c r="AG48">
        <v>71.667000000000002</v>
      </c>
      <c r="AH48">
        <v>0</v>
      </c>
      <c r="AI48">
        <f>MAX(AF48:AH48)</f>
        <v>71.667000000000002</v>
      </c>
      <c r="AJ48">
        <v>0</v>
      </c>
      <c r="AK48">
        <v>0</v>
      </c>
      <c r="AL48">
        <v>50</v>
      </c>
      <c r="AM48">
        <f>MAX(AJ48:AL48)</f>
        <v>50</v>
      </c>
      <c r="AN48">
        <v>100</v>
      </c>
      <c r="AO48">
        <v>0</v>
      </c>
      <c r="AP48">
        <v>0</v>
      </c>
      <c r="AQ48">
        <f>MAX(AN48:AP48)</f>
        <v>100</v>
      </c>
      <c r="AR48">
        <v>0</v>
      </c>
      <c r="AS48">
        <v>90</v>
      </c>
      <c r="AT48">
        <f>IF(AR48&gt;AS48,1,0)</f>
        <v>0</v>
      </c>
      <c r="AU48">
        <v>0</v>
      </c>
      <c r="AV48">
        <v>0</v>
      </c>
      <c r="AW48">
        <f>MAX(AR48:AV48)</f>
        <v>90</v>
      </c>
      <c r="AX48">
        <v>0</v>
      </c>
      <c r="AY48">
        <v>0</v>
      </c>
      <c r="AZ48">
        <v>0</v>
      </c>
      <c r="BA48">
        <f>MAX(AX48:AZ48)</f>
        <v>0</v>
      </c>
      <c r="BB48">
        <v>55</v>
      </c>
      <c r="BC48">
        <v>0</v>
      </c>
      <c r="BD48">
        <f>MAX(BB48:BC48)</f>
        <v>55</v>
      </c>
      <c r="BE48" s="3">
        <f>AVERAGE(AA48,AE48,AI48,AM48,AQ48,AW48,BA48,BD48)</f>
        <v>70.833375000000004</v>
      </c>
      <c r="BF48">
        <v>95</v>
      </c>
      <c r="BG48">
        <v>95</v>
      </c>
      <c r="BH48" s="3">
        <f>(BF48+BG48)/2</f>
        <v>95</v>
      </c>
      <c r="BI48">
        <f>K48*0.2+W48*0.15+BE48*0.5+BH48*0.15</f>
        <v>83.303051136363635</v>
      </c>
    </row>
    <row r="49" spans="1:61" x14ac:dyDescent="0.2">
      <c r="A49">
        <v>48</v>
      </c>
      <c r="B49" t="s">
        <v>61</v>
      </c>
      <c r="C49">
        <v>8</v>
      </c>
      <c r="D49">
        <f>IF(B49="-",0,1)</f>
        <v>0</v>
      </c>
      <c r="E49">
        <f>IF(C49="-",0,1)</f>
        <v>1</v>
      </c>
      <c r="F49">
        <v>1</v>
      </c>
      <c r="G49">
        <v>1</v>
      </c>
      <c r="H49">
        <v>82.581999999999994</v>
      </c>
      <c r="I49">
        <f>D49*2.5+E49*2.5+F49*2.5+G49*2.5</f>
        <v>7.5</v>
      </c>
      <c r="K49" s="3">
        <f>IF(H49+I49*0.51223 &gt;= 100, 100, H49+I49*0.51223)</f>
        <v>86.42372499999999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 s="3">
        <f>AVERAGE(L49:V49)</f>
        <v>100</v>
      </c>
      <c r="X49">
        <v>100</v>
      </c>
      <c r="Y49">
        <v>0</v>
      </c>
      <c r="Z49">
        <v>0</v>
      </c>
      <c r="AA49">
        <f>MAX(X49:Z49)</f>
        <v>100</v>
      </c>
      <c r="AB49">
        <v>0</v>
      </c>
      <c r="AC49">
        <v>100</v>
      </c>
      <c r="AD49">
        <v>0</v>
      </c>
      <c r="AE49">
        <f>MAX(AB49:AD49)</f>
        <v>100</v>
      </c>
      <c r="AF49">
        <v>0</v>
      </c>
      <c r="AG49">
        <v>96</v>
      </c>
      <c r="AH49">
        <v>0</v>
      </c>
      <c r="AI49">
        <f>MAX(AF49:AH49)</f>
        <v>96</v>
      </c>
      <c r="AJ49">
        <v>90</v>
      </c>
      <c r="AK49">
        <v>98</v>
      </c>
      <c r="AL49">
        <v>0</v>
      </c>
      <c r="AM49">
        <f>MAX(AJ49:AL49)</f>
        <v>98</v>
      </c>
      <c r="AN49">
        <v>100</v>
      </c>
      <c r="AO49">
        <v>0</v>
      </c>
      <c r="AP49">
        <v>0</v>
      </c>
      <c r="AQ49">
        <f>MAX(AN49:AP49)</f>
        <v>100</v>
      </c>
      <c r="AR49">
        <v>0</v>
      </c>
      <c r="AS49">
        <v>0</v>
      </c>
      <c r="AT49">
        <f>IF(AR49&gt;AS49,1,0)</f>
        <v>0</v>
      </c>
      <c r="AU49">
        <v>80</v>
      </c>
      <c r="AV49">
        <v>0</v>
      </c>
      <c r="AW49">
        <f>MAX(AR49:AV49)</f>
        <v>80</v>
      </c>
      <c r="AX49">
        <v>90</v>
      </c>
      <c r="AY49">
        <v>0</v>
      </c>
      <c r="AZ49">
        <v>0</v>
      </c>
      <c r="BA49">
        <f>MAX(AX49:AZ49)</f>
        <v>90</v>
      </c>
      <c r="BB49">
        <v>100</v>
      </c>
      <c r="BC49">
        <v>0</v>
      </c>
      <c r="BD49">
        <f>MAX(BB49:BC49)</f>
        <v>100</v>
      </c>
      <c r="BE49" s="3">
        <f>AVERAGE(AA49,AE49,AI49,AM49,AQ49,AW49,BA49,BD49)</f>
        <v>95.5</v>
      </c>
      <c r="BF49">
        <v>95</v>
      </c>
      <c r="BG49">
        <v>91</v>
      </c>
      <c r="BH49" s="3">
        <f>(BF49+BG49)/2</f>
        <v>93</v>
      </c>
      <c r="BI49">
        <f>K49*0.2+W49*0.15+BE49*0.5+BH49*0.15</f>
        <v>93.984745000000004</v>
      </c>
    </row>
    <row r="50" spans="1:61" x14ac:dyDescent="0.2">
      <c r="A50">
        <v>49</v>
      </c>
      <c r="B50">
        <v>2</v>
      </c>
      <c r="C50">
        <v>4</v>
      </c>
      <c r="D50">
        <f>IF(B50="-",0,1)</f>
        <v>1</v>
      </c>
      <c r="E50">
        <f>IF(C50="-",0,1)</f>
        <v>1</v>
      </c>
      <c r="F50">
        <v>1</v>
      </c>
      <c r="G50">
        <v>1</v>
      </c>
      <c r="H50">
        <v>100</v>
      </c>
      <c r="I50">
        <f>D50*2.5+E50*2.5+F50*2.5+G50*2.5</f>
        <v>10</v>
      </c>
      <c r="K50" s="3">
        <f>IF(H50+I50*0.51223 &gt;= 100, 100, H50+I50*0.51223)</f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 s="3">
        <f>AVERAGE(L50:V50)</f>
        <v>100</v>
      </c>
      <c r="X50">
        <v>100</v>
      </c>
      <c r="Y50">
        <v>0</v>
      </c>
      <c r="Z50">
        <v>0</v>
      </c>
      <c r="AA50">
        <f>MAX(X50:Z50)</f>
        <v>100</v>
      </c>
      <c r="AB50">
        <v>0</v>
      </c>
      <c r="AC50">
        <v>100</v>
      </c>
      <c r="AD50">
        <v>0</v>
      </c>
      <c r="AE50">
        <f>MAX(AB50:AD50)</f>
        <v>100</v>
      </c>
      <c r="AF50">
        <v>0</v>
      </c>
      <c r="AG50">
        <v>96</v>
      </c>
      <c r="AH50">
        <v>0</v>
      </c>
      <c r="AI50">
        <f>MAX(AF50:AH50)</f>
        <v>96</v>
      </c>
      <c r="AJ50">
        <v>100</v>
      </c>
      <c r="AK50">
        <v>0</v>
      </c>
      <c r="AL50">
        <v>0</v>
      </c>
      <c r="AM50">
        <f>MAX(AJ50:AL50)</f>
        <v>100</v>
      </c>
      <c r="AN50">
        <v>100</v>
      </c>
      <c r="AO50">
        <v>0</v>
      </c>
      <c r="AP50">
        <v>0</v>
      </c>
      <c r="AQ50">
        <f>MAX(AN50:AP50)</f>
        <v>100</v>
      </c>
      <c r="AR50">
        <v>100</v>
      </c>
      <c r="AS50">
        <v>100</v>
      </c>
      <c r="AT50">
        <f>IF(AR50&gt;AS50,1,0)</f>
        <v>0</v>
      </c>
      <c r="AU50">
        <v>0</v>
      </c>
      <c r="AV50">
        <v>0</v>
      </c>
      <c r="AW50">
        <f>MAX(AR50:AV50)</f>
        <v>100</v>
      </c>
      <c r="AX50">
        <v>100</v>
      </c>
      <c r="AY50">
        <v>0</v>
      </c>
      <c r="AZ50">
        <v>0</v>
      </c>
      <c r="BA50">
        <f>MAX(AX50:AZ50)</f>
        <v>100</v>
      </c>
      <c r="BB50">
        <v>100</v>
      </c>
      <c r="BC50">
        <v>0</v>
      </c>
      <c r="BD50">
        <f>MAX(BB50:BC50)</f>
        <v>100</v>
      </c>
      <c r="BE50" s="3">
        <f>AVERAGE(AA50,AE50,AI50,AM50,AQ50,AW50,BA50,BD50)</f>
        <v>99.5</v>
      </c>
      <c r="BF50">
        <v>96</v>
      </c>
      <c r="BG50">
        <v>99</v>
      </c>
      <c r="BH50" s="3">
        <f>(BF50+BG50)/2</f>
        <v>97.5</v>
      </c>
      <c r="BI50">
        <f>K50*0.2+W50*0.15+BE50*0.5+BH50*0.15</f>
        <v>99.375</v>
      </c>
    </row>
    <row r="51" spans="1:61" x14ac:dyDescent="0.2">
      <c r="A51">
        <v>50</v>
      </c>
      <c r="B51">
        <v>3</v>
      </c>
      <c r="C51">
        <v>9</v>
      </c>
      <c r="D51">
        <f>IF(B51="-",0,1)</f>
        <v>1</v>
      </c>
      <c r="E51">
        <f>IF(C51="-",0,1)</f>
        <v>1</v>
      </c>
      <c r="F51">
        <v>0</v>
      </c>
      <c r="G51">
        <v>0</v>
      </c>
      <c r="H51">
        <v>100</v>
      </c>
      <c r="I51">
        <f>D51*2.5+E51*2.5+F51*2.5+G51*2.5</f>
        <v>5</v>
      </c>
      <c r="K51" s="3">
        <f>IF(H51+I51*0.51223 &gt;= 100, 100, H51+I51*0.51223)</f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 s="3">
        <f>AVERAGE(L51:V51)</f>
        <v>100</v>
      </c>
      <c r="X51">
        <v>100</v>
      </c>
      <c r="Y51">
        <v>0</v>
      </c>
      <c r="Z51">
        <v>0</v>
      </c>
      <c r="AA51">
        <f>MAX(X51:Z51)</f>
        <v>100</v>
      </c>
      <c r="AB51">
        <v>0</v>
      </c>
      <c r="AC51">
        <v>100</v>
      </c>
      <c r="AD51">
        <v>0</v>
      </c>
      <c r="AE51">
        <f>MAX(AB51:AD51)</f>
        <v>100</v>
      </c>
      <c r="AF51">
        <v>0</v>
      </c>
      <c r="AG51">
        <v>100</v>
      </c>
      <c r="AH51">
        <v>0</v>
      </c>
      <c r="AI51">
        <f>MAX(AF51:AH51)</f>
        <v>100</v>
      </c>
      <c r="AJ51">
        <v>100</v>
      </c>
      <c r="AK51">
        <v>0</v>
      </c>
      <c r="AL51">
        <v>0</v>
      </c>
      <c r="AM51">
        <f>MAX(AJ51:AL51)</f>
        <v>100</v>
      </c>
      <c r="AN51">
        <v>100</v>
      </c>
      <c r="AO51">
        <v>0</v>
      </c>
      <c r="AP51">
        <v>0</v>
      </c>
      <c r="AQ51">
        <f>MAX(AN51:AP51)</f>
        <v>100</v>
      </c>
      <c r="AR51">
        <v>100</v>
      </c>
      <c r="AS51">
        <v>100</v>
      </c>
      <c r="AT51">
        <f>IF(AR51&gt;AS51,1,0)</f>
        <v>0</v>
      </c>
      <c r="AU51">
        <v>0</v>
      </c>
      <c r="AV51">
        <v>0</v>
      </c>
      <c r="AW51">
        <f>MAX(AR51:AV51)</f>
        <v>100</v>
      </c>
      <c r="AX51">
        <v>100</v>
      </c>
      <c r="AY51">
        <v>0</v>
      </c>
      <c r="AZ51">
        <v>0</v>
      </c>
      <c r="BA51">
        <f>MAX(AX51:AZ51)</f>
        <v>100</v>
      </c>
      <c r="BB51">
        <v>70</v>
      </c>
      <c r="BC51">
        <v>0</v>
      </c>
      <c r="BD51">
        <f>MAX(BB51:BC51)</f>
        <v>70</v>
      </c>
      <c r="BE51" s="3">
        <f>AVERAGE(AA51,AE51,AI51,AM51,AQ51,AW51,BA51,BD51)</f>
        <v>96.25</v>
      </c>
      <c r="BF51">
        <v>97</v>
      </c>
      <c r="BG51">
        <v>95</v>
      </c>
      <c r="BH51" s="3">
        <f>(BF51+BG51)/2</f>
        <v>96</v>
      </c>
      <c r="BI51">
        <f>K51*0.2+W51*0.15+BE51*0.5+BH51*0.15</f>
        <v>97.525000000000006</v>
      </c>
    </row>
    <row r="52" spans="1:61" x14ac:dyDescent="0.2">
      <c r="A52">
        <v>51</v>
      </c>
      <c r="B52" t="s">
        <v>61</v>
      </c>
      <c r="C52">
        <v>9</v>
      </c>
      <c r="D52">
        <f>IF(B52="-",0,1)</f>
        <v>0</v>
      </c>
      <c r="E52">
        <f>IF(C52="-",0,1)</f>
        <v>1</v>
      </c>
      <c r="F52">
        <v>1</v>
      </c>
      <c r="G52">
        <v>0</v>
      </c>
      <c r="H52">
        <v>64.498000000000005</v>
      </c>
      <c r="I52">
        <f>D52*2.5+E52*2.5+F52*2.5+G52*2.5</f>
        <v>5</v>
      </c>
      <c r="K52" s="3">
        <f>IF(H52+I52*0.51223 &gt;= 100, 100, H52+I52*0.51223)</f>
        <v>67.059150000000002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80</v>
      </c>
      <c r="S52">
        <v>100</v>
      </c>
      <c r="T52">
        <v>100</v>
      </c>
      <c r="U52">
        <v>100</v>
      </c>
      <c r="V52">
        <v>0</v>
      </c>
      <c r="W52" s="3">
        <f>AVERAGE(L52:V52)</f>
        <v>89.090909090909093</v>
      </c>
      <c r="X52">
        <v>100</v>
      </c>
      <c r="Y52">
        <v>0</v>
      </c>
      <c r="Z52">
        <v>0</v>
      </c>
      <c r="AA52">
        <f>MAX(X52:Z52)</f>
        <v>100</v>
      </c>
      <c r="AB52">
        <v>0</v>
      </c>
      <c r="AC52">
        <v>70</v>
      </c>
      <c r="AD52">
        <v>50</v>
      </c>
      <c r="AE52">
        <f>MAX(AB52:AD52)</f>
        <v>70</v>
      </c>
      <c r="AF52">
        <v>0</v>
      </c>
      <c r="AG52">
        <v>71.667000000000002</v>
      </c>
      <c r="AH52">
        <v>50</v>
      </c>
      <c r="AI52">
        <f>MAX(AF52:AH52)</f>
        <v>71.667000000000002</v>
      </c>
      <c r="AJ52">
        <v>100</v>
      </c>
      <c r="AK52">
        <v>0</v>
      </c>
      <c r="AL52">
        <v>0</v>
      </c>
      <c r="AM52">
        <f>MAX(AJ52:AL52)</f>
        <v>100</v>
      </c>
      <c r="AN52">
        <v>100</v>
      </c>
      <c r="AO52">
        <v>0</v>
      </c>
      <c r="AP52">
        <v>0</v>
      </c>
      <c r="AQ52">
        <f>MAX(AN52:AP52)</f>
        <v>100</v>
      </c>
      <c r="AR52">
        <v>100</v>
      </c>
      <c r="AS52">
        <v>100</v>
      </c>
      <c r="AT52">
        <f>IF(AR52&gt;AS52,1,0)</f>
        <v>0</v>
      </c>
      <c r="AU52">
        <v>0</v>
      </c>
      <c r="AV52">
        <v>0</v>
      </c>
      <c r="AW52">
        <f>MAX(AR52:AV52)</f>
        <v>100</v>
      </c>
      <c r="AX52">
        <v>35</v>
      </c>
      <c r="AY52">
        <v>0</v>
      </c>
      <c r="AZ52">
        <v>0</v>
      </c>
      <c r="BA52">
        <f>MAX(AX52:AZ52)</f>
        <v>35</v>
      </c>
      <c r="BB52">
        <v>55</v>
      </c>
      <c r="BC52">
        <v>0</v>
      </c>
      <c r="BD52">
        <f>MAX(BB52:BC52)</f>
        <v>55</v>
      </c>
      <c r="BE52" s="3">
        <f>AVERAGE(AA52,AE52,AI52,AM52,AQ52,AW52,BA52,BD52)</f>
        <v>78.958375000000004</v>
      </c>
      <c r="BF52">
        <v>94</v>
      </c>
      <c r="BG52">
        <v>92</v>
      </c>
      <c r="BH52" s="3">
        <f>(BF52+BG52)/2</f>
        <v>93</v>
      </c>
      <c r="BI52">
        <f>K52*0.2+W52*0.15+BE52*0.5+BH52*0.15</f>
        <v>80.204653863636366</v>
      </c>
    </row>
    <row r="53" spans="1:61" x14ac:dyDescent="0.2">
      <c r="A53">
        <v>52</v>
      </c>
      <c r="B53">
        <v>2</v>
      </c>
      <c r="C53">
        <v>5</v>
      </c>
      <c r="D53">
        <f>IF(B53="-",0,1)</f>
        <v>1</v>
      </c>
      <c r="E53">
        <f>IF(C53="-",0,1)</f>
        <v>1</v>
      </c>
      <c r="F53">
        <v>1</v>
      </c>
      <c r="G53">
        <v>0</v>
      </c>
      <c r="H53">
        <v>84.528999999999996</v>
      </c>
      <c r="I53">
        <f>D53*2.5+E53*2.5+F53*2.5+G53*2.5</f>
        <v>7.5</v>
      </c>
      <c r="K53" s="3">
        <f>IF(H53+I53*0.51223 &gt;= 100, 100, H53+I53*0.51223)</f>
        <v>88.370724999999993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0</v>
      </c>
      <c r="R53">
        <v>100</v>
      </c>
      <c r="S53">
        <v>100</v>
      </c>
      <c r="T53">
        <v>100</v>
      </c>
      <c r="U53">
        <v>0</v>
      </c>
      <c r="V53">
        <v>100</v>
      </c>
      <c r="W53" s="3">
        <f>AVERAGE(L53:V53)</f>
        <v>81.818181818181813</v>
      </c>
      <c r="X53">
        <v>100</v>
      </c>
      <c r="Y53">
        <v>0</v>
      </c>
      <c r="Z53">
        <v>0</v>
      </c>
      <c r="AA53">
        <f>MAX(X53:Z53)</f>
        <v>100</v>
      </c>
      <c r="AB53">
        <v>0</v>
      </c>
      <c r="AC53">
        <v>70</v>
      </c>
      <c r="AD53">
        <v>0</v>
      </c>
      <c r="AE53">
        <f>MAX(AB53:AD53)</f>
        <v>70</v>
      </c>
      <c r="AF53">
        <v>0</v>
      </c>
      <c r="AG53">
        <v>100</v>
      </c>
      <c r="AH53">
        <v>0</v>
      </c>
      <c r="AI53">
        <f>MAX(AF53:AH53)</f>
        <v>100</v>
      </c>
      <c r="AJ53">
        <v>100</v>
      </c>
      <c r="AK53">
        <v>0</v>
      </c>
      <c r="AL53">
        <v>0</v>
      </c>
      <c r="AM53">
        <f>MAX(AJ53:AL53)</f>
        <v>100</v>
      </c>
      <c r="AN53">
        <v>100</v>
      </c>
      <c r="AO53">
        <v>0</v>
      </c>
      <c r="AP53">
        <v>0</v>
      </c>
      <c r="AQ53">
        <f>MAX(AN53:AP53)</f>
        <v>100</v>
      </c>
      <c r="AR53">
        <v>100</v>
      </c>
      <c r="AS53">
        <v>100</v>
      </c>
      <c r="AT53">
        <f>IF(AR53&gt;AS53,1,0)</f>
        <v>0</v>
      </c>
      <c r="AU53">
        <v>0</v>
      </c>
      <c r="AV53">
        <v>0</v>
      </c>
      <c r="AW53">
        <f>MAX(AR53:AV53)</f>
        <v>100</v>
      </c>
      <c r="AX53">
        <v>100</v>
      </c>
      <c r="AY53">
        <v>0</v>
      </c>
      <c r="AZ53">
        <v>0</v>
      </c>
      <c r="BA53">
        <f>MAX(AX53:AZ53)</f>
        <v>100</v>
      </c>
      <c r="BB53">
        <v>100</v>
      </c>
      <c r="BC53">
        <v>0</v>
      </c>
      <c r="BD53">
        <f>MAX(BB53:BC53)</f>
        <v>100</v>
      </c>
      <c r="BE53" s="3">
        <f>AVERAGE(AA53,AE53,AI53,AM53,AQ53,AW53,BA53,BD53)</f>
        <v>96.25</v>
      </c>
      <c r="BF53">
        <v>95</v>
      </c>
      <c r="BG53">
        <v>94</v>
      </c>
      <c r="BH53" s="3">
        <f>(BF53+BG53)/2</f>
        <v>94.5</v>
      </c>
      <c r="BI53">
        <f>K53*0.2+W53*0.15+BE53*0.5+BH53*0.15</f>
        <v>92.246872272727259</v>
      </c>
    </row>
    <row r="54" spans="1:61" x14ac:dyDescent="0.2">
      <c r="A54">
        <v>53</v>
      </c>
      <c r="B54">
        <v>5</v>
      </c>
      <c r="C54">
        <v>7</v>
      </c>
      <c r="D54">
        <f>IF(B54="-",0,1)</f>
        <v>1</v>
      </c>
      <c r="E54">
        <f>IF(C54="-",0,1)</f>
        <v>1</v>
      </c>
      <c r="F54">
        <v>0</v>
      </c>
      <c r="G54">
        <v>0</v>
      </c>
      <c r="H54">
        <v>97.49</v>
      </c>
      <c r="I54">
        <f>D54*2.5+E54*2.5+F54*2.5+G54*2.5</f>
        <v>5</v>
      </c>
      <c r="K54" s="3">
        <f>IF(H54+I54*0.51223 &gt;= 100, 100, H54+I54*0.51223)</f>
        <v>100</v>
      </c>
      <c r="L54">
        <v>100</v>
      </c>
      <c r="M54">
        <v>100</v>
      </c>
      <c r="N54">
        <v>100</v>
      </c>
      <c r="O54">
        <v>100</v>
      </c>
      <c r="P54">
        <v>0</v>
      </c>
      <c r="Q54">
        <v>0</v>
      </c>
      <c r="R54">
        <v>0</v>
      </c>
      <c r="S54">
        <v>100</v>
      </c>
      <c r="T54">
        <v>0</v>
      </c>
      <c r="U54">
        <v>100</v>
      </c>
      <c r="V54">
        <v>100</v>
      </c>
      <c r="W54" s="3">
        <f>AVERAGE(L54:V54)</f>
        <v>63.636363636363633</v>
      </c>
      <c r="X54">
        <v>100</v>
      </c>
      <c r="Y54">
        <v>0</v>
      </c>
      <c r="Z54">
        <v>0</v>
      </c>
      <c r="AA54">
        <f>MAX(X54:Z54)</f>
        <v>100</v>
      </c>
      <c r="AB54">
        <v>0</v>
      </c>
      <c r="AC54">
        <v>100</v>
      </c>
      <c r="AD54">
        <v>0</v>
      </c>
      <c r="AE54">
        <f>MAX(AB54:AD54)</f>
        <v>100</v>
      </c>
      <c r="AF54">
        <v>0</v>
      </c>
      <c r="AG54">
        <v>100</v>
      </c>
      <c r="AH54">
        <v>0</v>
      </c>
      <c r="AI54">
        <f>MAX(AF54:AH54)</f>
        <v>100</v>
      </c>
      <c r="AJ54">
        <v>100</v>
      </c>
      <c r="AK54">
        <v>0</v>
      </c>
      <c r="AL54">
        <v>0</v>
      </c>
      <c r="AM54">
        <f>MAX(AJ54:AL54)</f>
        <v>100</v>
      </c>
      <c r="AN54">
        <v>100</v>
      </c>
      <c r="AO54">
        <v>0</v>
      </c>
      <c r="AP54">
        <v>0</v>
      </c>
      <c r="AQ54">
        <f>MAX(AN54:AP54)</f>
        <v>100</v>
      </c>
      <c r="AR54">
        <v>100</v>
      </c>
      <c r="AS54">
        <v>100</v>
      </c>
      <c r="AT54">
        <f>IF(AR54&gt;AS54,1,0)</f>
        <v>0</v>
      </c>
      <c r="AU54">
        <v>0</v>
      </c>
      <c r="AV54">
        <v>0</v>
      </c>
      <c r="AW54">
        <f>MAX(AR54:AV54)</f>
        <v>100</v>
      </c>
      <c r="AX54">
        <v>100</v>
      </c>
      <c r="AY54">
        <v>0</v>
      </c>
      <c r="AZ54">
        <v>0</v>
      </c>
      <c r="BA54">
        <f>MAX(AX54:AZ54)</f>
        <v>100</v>
      </c>
      <c r="BB54">
        <v>100</v>
      </c>
      <c r="BC54">
        <v>0</v>
      </c>
      <c r="BD54">
        <f>MAX(BB54:BC54)</f>
        <v>100</v>
      </c>
      <c r="BE54" s="3">
        <f>AVERAGE(AA54,AE54,AI54,AM54,AQ54,AW54,BA54,BD54)</f>
        <v>100</v>
      </c>
      <c r="BF54">
        <v>94</v>
      </c>
      <c r="BG54">
        <v>94</v>
      </c>
      <c r="BH54" s="3">
        <f>(BF54+BG54)/2</f>
        <v>94</v>
      </c>
      <c r="BI54">
        <f>K54*0.2+W54*0.15+BE54*0.5+BH54*0.15</f>
        <v>93.645454545454541</v>
      </c>
    </row>
    <row r="55" spans="1:61" x14ac:dyDescent="0.2">
      <c r="A55">
        <v>54</v>
      </c>
      <c r="B55" t="s">
        <v>61</v>
      </c>
      <c r="C55" t="s">
        <v>61</v>
      </c>
      <c r="D55">
        <f>IF(B55="-",0,1)</f>
        <v>0</v>
      </c>
      <c r="E55">
        <f>IF(C55="-",0,1)</f>
        <v>0</v>
      </c>
      <c r="F55">
        <v>0</v>
      </c>
      <c r="G55">
        <v>0</v>
      </c>
      <c r="H55">
        <v>86.474999999999994</v>
      </c>
      <c r="I55">
        <f>D55*2.5+E55*2.5+F55*2.5+G55*2.5</f>
        <v>0</v>
      </c>
      <c r="K55" s="3">
        <f>IF(H55+I55*0.51223 &gt;= 100, 100, H55+I55*0.51223)</f>
        <v>86.474999999999994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 s="3">
        <f>AVERAGE(L55:V55)</f>
        <v>100</v>
      </c>
      <c r="X55">
        <v>100</v>
      </c>
      <c r="Y55">
        <v>0</v>
      </c>
      <c r="Z55">
        <v>0</v>
      </c>
      <c r="AA55">
        <f>MAX(X55:Z55)</f>
        <v>100</v>
      </c>
      <c r="AB55">
        <v>0</v>
      </c>
      <c r="AC55">
        <v>70</v>
      </c>
      <c r="AD55">
        <v>0</v>
      </c>
      <c r="AE55">
        <f>MAX(AB55:AD55)</f>
        <v>70</v>
      </c>
      <c r="AF55">
        <v>0</v>
      </c>
      <c r="AG55">
        <v>100</v>
      </c>
      <c r="AH55">
        <v>0</v>
      </c>
      <c r="AI55">
        <f>MAX(AF55:AH55)</f>
        <v>100</v>
      </c>
      <c r="AJ55">
        <v>100</v>
      </c>
      <c r="AK55">
        <v>0</v>
      </c>
      <c r="AL55">
        <v>0</v>
      </c>
      <c r="AM55">
        <f>MAX(AJ55:AL55)</f>
        <v>100</v>
      </c>
      <c r="AN55">
        <v>100</v>
      </c>
      <c r="AO55">
        <v>0</v>
      </c>
      <c r="AP55">
        <v>0</v>
      </c>
      <c r="AQ55">
        <f>MAX(AN55:AP55)</f>
        <v>100</v>
      </c>
      <c r="AR55">
        <v>0</v>
      </c>
      <c r="AS55">
        <v>100</v>
      </c>
      <c r="AT55">
        <f>IF(AR55&gt;AS55,1,0)</f>
        <v>0</v>
      </c>
      <c r="AU55">
        <v>0</v>
      </c>
      <c r="AV55">
        <v>0</v>
      </c>
      <c r="AW55">
        <f>MAX(AR55:AV55)</f>
        <v>100</v>
      </c>
      <c r="AX55">
        <v>0</v>
      </c>
      <c r="AY55">
        <v>0</v>
      </c>
      <c r="AZ55">
        <v>0</v>
      </c>
      <c r="BA55">
        <f>MAX(AX55:AZ55)</f>
        <v>0</v>
      </c>
      <c r="BB55">
        <v>0</v>
      </c>
      <c r="BC55">
        <v>0</v>
      </c>
      <c r="BD55">
        <f>MAX(BB55:BC55)</f>
        <v>0</v>
      </c>
      <c r="BE55" s="3">
        <f>AVERAGE(AA55,AE55,AI55,AM55,AQ55,AW55,BA55,BD55)</f>
        <v>71.25</v>
      </c>
      <c r="BF55">
        <v>88</v>
      </c>
      <c r="BG55">
        <v>97</v>
      </c>
      <c r="BH55" s="3">
        <f>(BF55+BG55)/2</f>
        <v>92.5</v>
      </c>
      <c r="BI55">
        <f>K55*0.2+W55*0.15+BE55*0.5+BH55*0.15</f>
        <v>81.795000000000002</v>
      </c>
    </row>
    <row r="56" spans="1:61" x14ac:dyDescent="0.2">
      <c r="A56">
        <v>55</v>
      </c>
      <c r="B56">
        <v>3</v>
      </c>
      <c r="C56">
        <v>7</v>
      </c>
      <c r="D56">
        <f>IF(B56="-",0,1)</f>
        <v>1</v>
      </c>
      <c r="E56">
        <f>IF(C56="-",0,1)</f>
        <v>1</v>
      </c>
      <c r="F56">
        <v>1</v>
      </c>
      <c r="G56">
        <v>1</v>
      </c>
      <c r="H56">
        <f>(195.21/178.21)*80.43</f>
        <v>88.10246506930028</v>
      </c>
      <c r="I56">
        <f>D56*2.5+E56*2.5+F56*2.5+G56*2.5</f>
        <v>10</v>
      </c>
      <c r="K56" s="3">
        <f>IF(H56+I56*0.51223 &gt;= 100, 100, H56+I56*0.51223)</f>
        <v>93.224765069300275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0</v>
      </c>
      <c r="V56">
        <v>100</v>
      </c>
      <c r="W56" s="3">
        <f>AVERAGE(L56:V56)</f>
        <v>90.909090909090907</v>
      </c>
      <c r="X56">
        <v>100</v>
      </c>
      <c r="Y56">
        <v>0</v>
      </c>
      <c r="Z56">
        <v>0</v>
      </c>
      <c r="AA56">
        <f>MAX(X56:Z56)</f>
        <v>100</v>
      </c>
      <c r="AB56">
        <v>0</v>
      </c>
      <c r="AC56">
        <v>40</v>
      </c>
      <c r="AD56">
        <v>0</v>
      </c>
      <c r="AE56">
        <f>MAX(AB56:AD56)</f>
        <v>40</v>
      </c>
      <c r="AF56">
        <v>0</v>
      </c>
      <c r="AG56">
        <v>100</v>
      </c>
      <c r="AH56">
        <v>0</v>
      </c>
      <c r="AI56">
        <f>MAX(AF56:AH56)</f>
        <v>100</v>
      </c>
      <c r="AJ56">
        <v>90</v>
      </c>
      <c r="AK56">
        <v>0</v>
      </c>
      <c r="AL56">
        <v>0</v>
      </c>
      <c r="AM56">
        <f>MAX(AJ56:AL56)</f>
        <v>90</v>
      </c>
      <c r="AN56">
        <v>100</v>
      </c>
      <c r="AO56">
        <v>0</v>
      </c>
      <c r="AP56">
        <v>0</v>
      </c>
      <c r="AQ56">
        <f>MAX(AN56:AP56)</f>
        <v>100</v>
      </c>
      <c r="AR56">
        <v>0</v>
      </c>
      <c r="AS56">
        <v>10</v>
      </c>
      <c r="AT56">
        <f>IF(AR56&gt;AS56,1,0)</f>
        <v>0</v>
      </c>
      <c r="AU56">
        <v>0</v>
      </c>
      <c r="AV56">
        <v>0</v>
      </c>
      <c r="AW56">
        <f>MAX(AR56:AV56)</f>
        <v>10</v>
      </c>
      <c r="AX56">
        <v>0</v>
      </c>
      <c r="AY56">
        <v>0</v>
      </c>
      <c r="AZ56">
        <v>0</v>
      </c>
      <c r="BA56">
        <f>MAX(AX56:AZ56)</f>
        <v>0</v>
      </c>
      <c r="BB56">
        <v>0</v>
      </c>
      <c r="BC56">
        <v>0</v>
      </c>
      <c r="BD56">
        <f>MAX(BB56:BC56)</f>
        <v>0</v>
      </c>
      <c r="BE56" s="3">
        <f>AVERAGE(AA56,AE56,AI56,AM56,AQ56,AW56,BA56,BD56)</f>
        <v>55</v>
      </c>
      <c r="BF56">
        <v>86</v>
      </c>
      <c r="BG56">
        <v>83</v>
      </c>
      <c r="BH56" s="3">
        <f>(BF56+BG56)/2</f>
        <v>84.5</v>
      </c>
      <c r="BI56">
        <f>K56*0.2+W56*0.15+BE56*0.5+BH56*0.15</f>
        <v>72.456316650223698</v>
      </c>
    </row>
    <row r="57" spans="1:61" x14ac:dyDescent="0.2">
      <c r="A57">
        <v>56</v>
      </c>
      <c r="B57">
        <v>5</v>
      </c>
      <c r="C57">
        <v>3</v>
      </c>
      <c r="D57">
        <f>IF(B57="-",0,1)</f>
        <v>1</v>
      </c>
      <c r="E57">
        <f>IF(C57="-",0,1)</f>
        <v>1</v>
      </c>
      <c r="F57">
        <v>1</v>
      </c>
      <c r="G57">
        <v>1</v>
      </c>
      <c r="H57">
        <v>91.085999999999999</v>
      </c>
      <c r="I57">
        <f>D57*2.5+E57*2.5+F57*2.5+G57*2.5</f>
        <v>10</v>
      </c>
      <c r="K57" s="3">
        <f>IF(H57+I57*0.51223 &gt;= 100, 100, H57+I57*0.51223)</f>
        <v>96.208299999999994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0</v>
      </c>
      <c r="T57">
        <v>100</v>
      </c>
      <c r="U57">
        <v>100</v>
      </c>
      <c r="V57">
        <v>100</v>
      </c>
      <c r="W57" s="3">
        <f>AVERAGE(L57:V57)</f>
        <v>90.909090909090907</v>
      </c>
      <c r="X57">
        <v>100</v>
      </c>
      <c r="Y57">
        <v>0</v>
      </c>
      <c r="Z57">
        <v>0</v>
      </c>
      <c r="AA57">
        <f>MAX(X57:Z57)</f>
        <v>100</v>
      </c>
      <c r="AB57">
        <v>0</v>
      </c>
      <c r="AC57">
        <v>70</v>
      </c>
      <c r="AD57">
        <v>0</v>
      </c>
      <c r="AE57">
        <f>MAX(AB57:AD57)</f>
        <v>70</v>
      </c>
      <c r="AF57">
        <v>0</v>
      </c>
      <c r="AG57">
        <v>100</v>
      </c>
      <c r="AH57">
        <v>0</v>
      </c>
      <c r="AI57">
        <f>MAX(AF57:AH57)</f>
        <v>100</v>
      </c>
      <c r="AJ57">
        <v>100</v>
      </c>
      <c r="AK57">
        <v>0</v>
      </c>
      <c r="AL57">
        <v>0</v>
      </c>
      <c r="AM57">
        <f>MAX(AJ57:AL57)</f>
        <v>100</v>
      </c>
      <c r="AN57">
        <v>100</v>
      </c>
      <c r="AO57">
        <v>0</v>
      </c>
      <c r="AP57">
        <v>0</v>
      </c>
      <c r="AQ57">
        <f>MAX(AN57:AP57)</f>
        <v>100</v>
      </c>
      <c r="AR57">
        <v>100</v>
      </c>
      <c r="AS57">
        <v>100</v>
      </c>
      <c r="AT57">
        <f>IF(AR57&gt;AS57,1,0)</f>
        <v>0</v>
      </c>
      <c r="AU57">
        <v>0</v>
      </c>
      <c r="AV57">
        <v>0</v>
      </c>
      <c r="AW57">
        <f>MAX(AR57:AV57)</f>
        <v>100</v>
      </c>
      <c r="AX57">
        <v>100</v>
      </c>
      <c r="AY57">
        <v>0</v>
      </c>
      <c r="AZ57">
        <v>0</v>
      </c>
      <c r="BA57">
        <f>MAX(AX57:AZ57)</f>
        <v>100</v>
      </c>
      <c r="BB57">
        <v>100</v>
      </c>
      <c r="BC57">
        <v>0</v>
      </c>
      <c r="BD57">
        <f>MAX(BB57:BC57)</f>
        <v>100</v>
      </c>
      <c r="BE57" s="3">
        <f>AVERAGE(AA57,AE57,AI57,AM57,AQ57,AW57,BA57,BD57)</f>
        <v>96.25</v>
      </c>
      <c r="BF57">
        <v>100</v>
      </c>
      <c r="BG57">
        <v>97</v>
      </c>
      <c r="BH57" s="3">
        <f>(BF57+BG57)/2</f>
        <v>98.5</v>
      </c>
      <c r="BI57">
        <f>K57*0.2+W57*0.15+BE57*0.5+BH57*0.15</f>
        <v>95.778023636363628</v>
      </c>
    </row>
    <row r="58" spans="1:61" x14ac:dyDescent="0.2">
      <c r="A58">
        <v>57</v>
      </c>
      <c r="B58">
        <v>6</v>
      </c>
      <c r="C58">
        <v>8</v>
      </c>
      <c r="D58">
        <f>IF(B58="-",0,1)</f>
        <v>1</v>
      </c>
      <c r="E58">
        <f>IF(C58="-",0,1)</f>
        <v>1</v>
      </c>
      <c r="F58">
        <v>1</v>
      </c>
      <c r="G58">
        <v>1</v>
      </c>
      <c r="H58">
        <v>80.994</v>
      </c>
      <c r="I58">
        <f>D58*2.5+E58*2.5+F58*2.5+G58*2.5</f>
        <v>10</v>
      </c>
      <c r="K58" s="3">
        <f>IF(H58+I58*0.51223 &gt;= 100, 100, H58+I58*0.51223)</f>
        <v>86.116299999999995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0</v>
      </c>
      <c r="V58">
        <v>100</v>
      </c>
      <c r="W58" s="3">
        <f>AVERAGE(L58:V58)</f>
        <v>90.909090909090907</v>
      </c>
      <c r="X58">
        <v>100</v>
      </c>
      <c r="Y58">
        <v>0</v>
      </c>
      <c r="Z58">
        <v>0</v>
      </c>
      <c r="AA58">
        <f>MAX(X58:Z58)</f>
        <v>100</v>
      </c>
      <c r="AB58">
        <v>0</v>
      </c>
      <c r="AC58">
        <v>100</v>
      </c>
      <c r="AD58">
        <v>0</v>
      </c>
      <c r="AE58">
        <f>MAX(AB58:AD58)</f>
        <v>100</v>
      </c>
      <c r="AF58">
        <v>0</v>
      </c>
      <c r="AG58">
        <v>100</v>
      </c>
      <c r="AH58">
        <v>0</v>
      </c>
      <c r="AI58">
        <f>MAX(AF58:AH58)</f>
        <v>100</v>
      </c>
      <c r="AJ58">
        <v>100</v>
      </c>
      <c r="AK58">
        <v>0</v>
      </c>
      <c r="AL58">
        <v>0</v>
      </c>
      <c r="AM58">
        <f>MAX(AJ58:AL58)</f>
        <v>100</v>
      </c>
      <c r="AN58">
        <v>100</v>
      </c>
      <c r="AO58">
        <v>0</v>
      </c>
      <c r="AP58">
        <v>0</v>
      </c>
      <c r="AQ58">
        <f>MAX(AN58:AP58)</f>
        <v>100</v>
      </c>
      <c r="AR58">
        <v>100</v>
      </c>
      <c r="AS58">
        <v>100</v>
      </c>
      <c r="AT58">
        <f>IF(AR58&gt;AS58,1,0)</f>
        <v>0</v>
      </c>
      <c r="AU58">
        <v>0</v>
      </c>
      <c r="AV58">
        <v>0</v>
      </c>
      <c r="AW58">
        <f>MAX(AR58:AV58)</f>
        <v>100</v>
      </c>
      <c r="AX58">
        <v>100</v>
      </c>
      <c r="AY58">
        <v>0</v>
      </c>
      <c r="AZ58">
        <v>0</v>
      </c>
      <c r="BA58">
        <f>MAX(AX58:AZ58)</f>
        <v>100</v>
      </c>
      <c r="BB58">
        <v>100</v>
      </c>
      <c r="BC58">
        <v>0</v>
      </c>
      <c r="BD58">
        <f>MAX(BB58:BC58)</f>
        <v>100</v>
      </c>
      <c r="BE58" s="3">
        <f>AVERAGE(AA58,AE58,AI58,AM58,AQ58,AW58,BA58,BD58)</f>
        <v>100</v>
      </c>
      <c r="BF58">
        <v>89</v>
      </c>
      <c r="BG58">
        <v>99</v>
      </c>
      <c r="BH58" s="3">
        <f>(BF58+BG58)/2</f>
        <v>94</v>
      </c>
      <c r="BI58">
        <f>K58*0.2+W58*0.15+BE58*0.5+BH58*0.15</f>
        <v>94.959623636363631</v>
      </c>
    </row>
    <row r="59" spans="1:61" x14ac:dyDescent="0.2">
      <c r="A59">
        <v>58</v>
      </c>
      <c r="B59">
        <v>4</v>
      </c>
      <c r="C59">
        <v>7</v>
      </c>
      <c r="D59">
        <f>IF(B59="-",0,1)</f>
        <v>1</v>
      </c>
      <c r="E59">
        <f>IF(C59="-",0,1)</f>
        <v>1</v>
      </c>
      <c r="F59">
        <v>1</v>
      </c>
      <c r="G59">
        <v>1</v>
      </c>
      <c r="H59">
        <v>100</v>
      </c>
      <c r="I59">
        <f>D59*2.5+E59*2.5+F59*2.5+G59*2.5</f>
        <v>10</v>
      </c>
      <c r="K59" s="3">
        <f>IF(H59+I59*0.51223 &gt;= 100, 100, H59+I59*0.51223)</f>
        <v>100</v>
      </c>
      <c r="L59">
        <v>0</v>
      </c>
      <c r="M59">
        <v>100</v>
      </c>
      <c r="N59">
        <v>0</v>
      </c>
      <c r="O59">
        <v>100</v>
      </c>
      <c r="P59">
        <v>100</v>
      </c>
      <c r="Q59">
        <v>100</v>
      </c>
      <c r="R59">
        <v>100</v>
      </c>
      <c r="S59">
        <v>0</v>
      </c>
      <c r="T59">
        <v>100</v>
      </c>
      <c r="U59">
        <v>100</v>
      </c>
      <c r="V59">
        <v>100</v>
      </c>
      <c r="W59" s="3">
        <f>AVERAGE(L59:V59)</f>
        <v>72.727272727272734</v>
      </c>
      <c r="X59">
        <v>100</v>
      </c>
      <c r="Y59">
        <v>0</v>
      </c>
      <c r="Z59">
        <v>0</v>
      </c>
      <c r="AA59">
        <f>MAX(X59:Z59)</f>
        <v>100</v>
      </c>
      <c r="AB59">
        <v>0</v>
      </c>
      <c r="AC59">
        <v>85</v>
      </c>
      <c r="AD59">
        <v>0</v>
      </c>
      <c r="AE59">
        <f>MAX(AB59:AD59)</f>
        <v>85</v>
      </c>
      <c r="AF59">
        <v>0</v>
      </c>
      <c r="AG59">
        <v>100</v>
      </c>
      <c r="AH59">
        <v>0</v>
      </c>
      <c r="AI59">
        <f>MAX(AF59:AH59)</f>
        <v>100</v>
      </c>
      <c r="AJ59">
        <v>100</v>
      </c>
      <c r="AK59">
        <v>0</v>
      </c>
      <c r="AL59">
        <v>0</v>
      </c>
      <c r="AM59">
        <f>MAX(AJ59:AL59)</f>
        <v>100</v>
      </c>
      <c r="AN59">
        <v>100</v>
      </c>
      <c r="AO59">
        <v>0</v>
      </c>
      <c r="AP59">
        <v>0</v>
      </c>
      <c r="AQ59">
        <f>MAX(AN59:AP59)</f>
        <v>100</v>
      </c>
      <c r="AR59">
        <v>6.6669999999999998</v>
      </c>
      <c r="AS59">
        <v>100</v>
      </c>
      <c r="AT59">
        <f>IF(AR59&gt;AS59,1,0)</f>
        <v>0</v>
      </c>
      <c r="AU59">
        <v>0</v>
      </c>
      <c r="AV59">
        <v>0</v>
      </c>
      <c r="AW59">
        <f>MAX(AR59:AV59)</f>
        <v>100</v>
      </c>
      <c r="AX59">
        <v>100</v>
      </c>
      <c r="AY59">
        <v>0</v>
      </c>
      <c r="AZ59">
        <v>0</v>
      </c>
      <c r="BA59">
        <f>MAX(AX59:AZ59)</f>
        <v>100</v>
      </c>
      <c r="BB59">
        <v>100</v>
      </c>
      <c r="BC59">
        <v>0</v>
      </c>
      <c r="BD59">
        <f>MAX(BB59:BC59)</f>
        <v>100</v>
      </c>
      <c r="BE59" s="3">
        <f>AVERAGE(AA59,AE59,AI59,AM59,AQ59,AW59,BA59,BD59)</f>
        <v>98.125</v>
      </c>
      <c r="BF59">
        <v>90</v>
      </c>
      <c r="BG59">
        <v>95</v>
      </c>
      <c r="BH59" s="3">
        <f>(BF59+BG59)/2</f>
        <v>92.5</v>
      </c>
      <c r="BI59">
        <f>K59*0.2+W59*0.15+BE59*0.5+BH59*0.15</f>
        <v>93.846590909090907</v>
      </c>
    </row>
    <row r="60" spans="1:61" x14ac:dyDescent="0.2">
      <c r="A60">
        <v>59</v>
      </c>
      <c r="B60">
        <v>3</v>
      </c>
      <c r="C60">
        <v>8</v>
      </c>
      <c r="D60">
        <f>IF(B60="-",0,1)</f>
        <v>1</v>
      </c>
      <c r="E60">
        <f>IF(C60="-",0,1)</f>
        <v>1</v>
      </c>
      <c r="F60">
        <v>1</v>
      </c>
      <c r="G60">
        <v>0</v>
      </c>
      <c r="H60">
        <v>27.459</v>
      </c>
      <c r="I60">
        <f>D60*2.5+E60*2.5+F60*2.5+G60*2.5</f>
        <v>7.5</v>
      </c>
      <c r="K60" s="3">
        <f>IF(H60+I60*0.51223 &gt;= 100, 100, H60+I60*0.51223)</f>
        <v>31.300725</v>
      </c>
      <c r="L60">
        <v>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 s="3">
        <f>AVERAGE(L60:V60)</f>
        <v>90.909090909090907</v>
      </c>
      <c r="X60">
        <v>100</v>
      </c>
      <c r="Y60">
        <v>0</v>
      </c>
      <c r="Z60">
        <v>0</v>
      </c>
      <c r="AA60">
        <f>MAX(X60:Z60)</f>
        <v>100</v>
      </c>
      <c r="AB60">
        <v>0</v>
      </c>
      <c r="AC60">
        <v>100</v>
      </c>
      <c r="AD60">
        <v>0</v>
      </c>
      <c r="AE60">
        <f>MAX(AB60:AD60)</f>
        <v>100</v>
      </c>
      <c r="AF60">
        <v>0</v>
      </c>
      <c r="AG60">
        <v>100</v>
      </c>
      <c r="AH60">
        <v>0</v>
      </c>
      <c r="AI60">
        <f>MAX(AF60:AH60)</f>
        <v>100</v>
      </c>
      <c r="AJ60">
        <v>100</v>
      </c>
      <c r="AK60">
        <v>0</v>
      </c>
      <c r="AL60">
        <v>0</v>
      </c>
      <c r="AM60">
        <f>MAX(AJ60:AL60)</f>
        <v>100</v>
      </c>
      <c r="AN60">
        <v>100</v>
      </c>
      <c r="AO60">
        <v>0</v>
      </c>
      <c r="AP60">
        <v>0</v>
      </c>
      <c r="AQ60">
        <f>MAX(AN60:AP60)</f>
        <v>100</v>
      </c>
      <c r="AR60">
        <v>100</v>
      </c>
      <c r="AS60">
        <v>100</v>
      </c>
      <c r="AT60">
        <f>IF(AR60&gt;AS60,1,0)</f>
        <v>0</v>
      </c>
      <c r="AU60">
        <v>0</v>
      </c>
      <c r="AV60">
        <v>0</v>
      </c>
      <c r="AW60">
        <f>MAX(AR60:AV60)</f>
        <v>100</v>
      </c>
      <c r="AX60">
        <v>100</v>
      </c>
      <c r="AY60">
        <v>0</v>
      </c>
      <c r="AZ60">
        <v>0</v>
      </c>
      <c r="BA60">
        <f>MAX(AX60:AZ60)</f>
        <v>100</v>
      </c>
      <c r="BB60">
        <v>85</v>
      </c>
      <c r="BC60">
        <v>0</v>
      </c>
      <c r="BD60">
        <f>MAX(BB60:BC60)</f>
        <v>85</v>
      </c>
      <c r="BE60" s="3">
        <f>AVERAGE(AA60,AE60,AI60,AM60,AQ60,AW60,BA60,BD60)</f>
        <v>98.125</v>
      </c>
      <c r="BF60">
        <v>0</v>
      </c>
      <c r="BG60">
        <v>0</v>
      </c>
      <c r="BH60" s="3">
        <f>(BF60+BG60)/2</f>
        <v>0</v>
      </c>
      <c r="BI60">
        <f>K60*0.2+W60*0.15+BE60*0.5+BH60*0.15</f>
        <v>68.959008636363635</v>
      </c>
    </row>
    <row r="61" spans="1:61" x14ac:dyDescent="0.2">
      <c r="A61">
        <v>60</v>
      </c>
      <c r="B61">
        <v>4</v>
      </c>
      <c r="C61">
        <v>4</v>
      </c>
      <c r="D61">
        <f>IF(B61="-",0,1)</f>
        <v>1</v>
      </c>
      <c r="E61">
        <f>IF(C61="-",0,1)</f>
        <v>1</v>
      </c>
      <c r="F61">
        <v>1</v>
      </c>
      <c r="G61">
        <v>0</v>
      </c>
      <c r="H61">
        <v>88.626999999999995</v>
      </c>
      <c r="I61">
        <f>D61*2.5+E61*2.5+F61*2.5+G61*2.5</f>
        <v>7.5</v>
      </c>
      <c r="K61" s="3">
        <f>IF(H61+I61*0.51223 &gt;= 100, 100, H61+I61*0.51223)</f>
        <v>92.468724999999992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0</v>
      </c>
      <c r="W61" s="3">
        <f>AVERAGE(L61:V61)</f>
        <v>90.909090909090907</v>
      </c>
      <c r="X61">
        <v>100</v>
      </c>
      <c r="Y61">
        <v>0</v>
      </c>
      <c r="Z61">
        <v>0</v>
      </c>
      <c r="AA61">
        <f>MAX(X61:Z61)</f>
        <v>100</v>
      </c>
      <c r="AB61">
        <v>0</v>
      </c>
      <c r="AC61">
        <v>85</v>
      </c>
      <c r="AD61">
        <v>0</v>
      </c>
      <c r="AE61">
        <f>MAX(AB61:AD61)</f>
        <v>85</v>
      </c>
      <c r="AF61">
        <v>0</v>
      </c>
      <c r="AG61">
        <v>100</v>
      </c>
      <c r="AH61">
        <v>0</v>
      </c>
      <c r="AI61">
        <f>MAX(AF61:AH61)</f>
        <v>100</v>
      </c>
      <c r="AJ61">
        <v>100</v>
      </c>
      <c r="AK61">
        <v>0</v>
      </c>
      <c r="AL61">
        <v>0</v>
      </c>
      <c r="AM61">
        <f>MAX(AJ61:AL61)</f>
        <v>100</v>
      </c>
      <c r="AN61">
        <v>100</v>
      </c>
      <c r="AO61">
        <v>0</v>
      </c>
      <c r="AP61">
        <v>0</v>
      </c>
      <c r="AQ61">
        <f>MAX(AN61:AP61)</f>
        <v>100</v>
      </c>
      <c r="AR61">
        <v>0</v>
      </c>
      <c r="AS61">
        <v>100</v>
      </c>
      <c r="AT61">
        <f>IF(AR61&gt;AS61,1,0)</f>
        <v>0</v>
      </c>
      <c r="AU61">
        <v>0</v>
      </c>
      <c r="AV61">
        <v>0</v>
      </c>
      <c r="AW61">
        <f>MAX(AR61:AV61)</f>
        <v>100</v>
      </c>
      <c r="AX61">
        <v>100</v>
      </c>
      <c r="AY61">
        <v>0</v>
      </c>
      <c r="AZ61">
        <v>0</v>
      </c>
      <c r="BA61">
        <f>MAX(AX61:AZ61)</f>
        <v>100</v>
      </c>
      <c r="BB61">
        <v>100</v>
      </c>
      <c r="BC61">
        <v>0</v>
      </c>
      <c r="BD61">
        <f>MAX(BB61:BC61)</f>
        <v>100</v>
      </c>
      <c r="BE61" s="3">
        <f>AVERAGE(AA61,AE61,AI61,AM61,AQ61,AW61,BA61,BD61)</f>
        <v>98.125</v>
      </c>
      <c r="BF61">
        <v>95</v>
      </c>
      <c r="BG61">
        <v>84</v>
      </c>
      <c r="BH61" s="3">
        <f>(BF61+BG61)/2</f>
        <v>89.5</v>
      </c>
      <c r="BI61">
        <f>K61*0.2+W61*0.15+BE61*0.5+BH61*0.15</f>
        <v>94.617608636363641</v>
      </c>
    </row>
    <row r="62" spans="1:61" x14ac:dyDescent="0.2">
      <c r="A62">
        <v>61</v>
      </c>
      <c r="B62">
        <v>3</v>
      </c>
      <c r="C62">
        <v>7</v>
      </c>
      <c r="D62">
        <f>IF(B62="-",0,1)</f>
        <v>1</v>
      </c>
      <c r="E62">
        <f>IF(C62="-",0,1)</f>
        <v>1</v>
      </c>
      <c r="F62">
        <v>0</v>
      </c>
      <c r="G62">
        <v>0</v>
      </c>
      <c r="H62">
        <v>80.789000000000001</v>
      </c>
      <c r="I62">
        <f>D62*2.5+E62*2.5+F62*2.5+G62*2.5</f>
        <v>5</v>
      </c>
      <c r="K62" s="3">
        <f>IF(H62+I62*0.51223 &gt;= 100, 100, H62+I62*0.51223)</f>
        <v>83.350149999999999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 s="3">
        <f>AVERAGE(L62:V62)</f>
        <v>100</v>
      </c>
      <c r="X62">
        <v>100</v>
      </c>
      <c r="Y62">
        <v>0</v>
      </c>
      <c r="Z62">
        <v>0</v>
      </c>
      <c r="AA62">
        <f>MAX(X62:Z62)</f>
        <v>100</v>
      </c>
      <c r="AB62">
        <v>0</v>
      </c>
      <c r="AC62">
        <v>70</v>
      </c>
      <c r="AD62">
        <v>0</v>
      </c>
      <c r="AE62">
        <f>MAX(AB62:AD62)</f>
        <v>70</v>
      </c>
      <c r="AF62">
        <v>0</v>
      </c>
      <c r="AG62">
        <v>100</v>
      </c>
      <c r="AH62">
        <v>0</v>
      </c>
      <c r="AI62">
        <f>MAX(AF62:AH62)</f>
        <v>100</v>
      </c>
      <c r="AJ62">
        <v>100</v>
      </c>
      <c r="AK62">
        <v>0</v>
      </c>
      <c r="AL62">
        <v>0</v>
      </c>
      <c r="AM62">
        <f>MAX(AJ62:AL62)</f>
        <v>100</v>
      </c>
      <c r="AN62">
        <v>98.332999999999998</v>
      </c>
      <c r="AO62">
        <v>0</v>
      </c>
      <c r="AP62">
        <v>0</v>
      </c>
      <c r="AQ62">
        <f>MAX(AN62:AP62)</f>
        <v>98.332999999999998</v>
      </c>
      <c r="AR62">
        <v>0</v>
      </c>
      <c r="AS62">
        <v>100</v>
      </c>
      <c r="AT62">
        <f>IF(AR62&gt;AS62,1,0)</f>
        <v>0</v>
      </c>
      <c r="AU62">
        <v>0</v>
      </c>
      <c r="AV62">
        <v>0</v>
      </c>
      <c r="AW62">
        <f>MAX(AR62:AV62)</f>
        <v>100</v>
      </c>
      <c r="AX62">
        <v>100</v>
      </c>
      <c r="AY62">
        <v>0</v>
      </c>
      <c r="AZ62">
        <v>0</v>
      </c>
      <c r="BA62">
        <f>MAX(AX62:AZ62)</f>
        <v>100</v>
      </c>
      <c r="BB62">
        <v>100</v>
      </c>
      <c r="BC62">
        <v>0</v>
      </c>
      <c r="BD62">
        <f>MAX(BB62:BC62)</f>
        <v>100</v>
      </c>
      <c r="BE62" s="3">
        <f>AVERAGE(AA62,AE62,AI62,AM62,AQ62,AW62,BA62,BD62)</f>
        <v>96.041624999999996</v>
      </c>
      <c r="BF62">
        <v>100</v>
      </c>
      <c r="BG62">
        <v>98</v>
      </c>
      <c r="BH62" s="3">
        <f>(BF62+BG62)/2</f>
        <v>99</v>
      </c>
      <c r="BI62">
        <f>K62*0.2+W62*0.15+BE62*0.5+BH62*0.15</f>
        <v>94.540842499999997</v>
      </c>
    </row>
    <row r="63" spans="1:61" x14ac:dyDescent="0.2">
      <c r="A63">
        <v>62</v>
      </c>
      <c r="B63" t="s">
        <v>61</v>
      </c>
      <c r="C63">
        <v>8</v>
      </c>
      <c r="D63">
        <f>IF(B63="-",0,1)</f>
        <v>0</v>
      </c>
      <c r="E63">
        <f>IF(C63="-",0,1)</f>
        <v>1</v>
      </c>
      <c r="F63">
        <v>1</v>
      </c>
      <c r="G63">
        <v>0</v>
      </c>
      <c r="H63">
        <v>100</v>
      </c>
      <c r="I63">
        <f>D63*2.5+E63*2.5+F63*2.5+G63*2.5</f>
        <v>5</v>
      </c>
      <c r="K63" s="3">
        <f>IF(H63+I63*0.51223 &gt;= 100, 100, H63+I63*0.51223)</f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 s="3">
        <f>AVERAGE(L63:V63)</f>
        <v>100</v>
      </c>
      <c r="X63">
        <v>100</v>
      </c>
      <c r="Y63">
        <v>0</v>
      </c>
      <c r="Z63">
        <v>0</v>
      </c>
      <c r="AA63">
        <f>MAX(X63:Z63)</f>
        <v>100</v>
      </c>
      <c r="AB63">
        <v>0</v>
      </c>
      <c r="AC63">
        <v>100</v>
      </c>
      <c r="AD63">
        <v>0</v>
      </c>
      <c r="AE63">
        <f>MAX(AB63:AD63)</f>
        <v>100</v>
      </c>
      <c r="AF63">
        <v>0</v>
      </c>
      <c r="AG63">
        <v>100</v>
      </c>
      <c r="AH63">
        <v>0</v>
      </c>
      <c r="AI63">
        <f>MAX(AF63:AH63)</f>
        <v>100</v>
      </c>
      <c r="AJ63">
        <v>100</v>
      </c>
      <c r="AK63">
        <v>0</v>
      </c>
      <c r="AL63">
        <v>0</v>
      </c>
      <c r="AM63">
        <f>MAX(AJ63:AL63)</f>
        <v>100</v>
      </c>
      <c r="AN63">
        <v>100</v>
      </c>
      <c r="AO63">
        <v>0</v>
      </c>
      <c r="AP63">
        <v>0</v>
      </c>
      <c r="AQ63">
        <f>MAX(AN63:AP63)</f>
        <v>100</v>
      </c>
      <c r="AR63">
        <v>0</v>
      </c>
      <c r="AS63">
        <v>100</v>
      </c>
      <c r="AT63">
        <f>IF(AR63&gt;AS63,1,0)</f>
        <v>0</v>
      </c>
      <c r="AU63">
        <v>0</v>
      </c>
      <c r="AV63">
        <v>0</v>
      </c>
      <c r="AW63">
        <f>MAX(AR63:AV63)</f>
        <v>100</v>
      </c>
      <c r="AX63">
        <v>100</v>
      </c>
      <c r="AY63">
        <v>0</v>
      </c>
      <c r="AZ63">
        <v>0</v>
      </c>
      <c r="BA63">
        <f>MAX(AX63:AZ63)</f>
        <v>100</v>
      </c>
      <c r="BB63">
        <v>100</v>
      </c>
      <c r="BC63">
        <v>0</v>
      </c>
      <c r="BD63">
        <f>MAX(BB63:BC63)</f>
        <v>100</v>
      </c>
      <c r="BE63" s="3">
        <f>AVERAGE(AA63,AE63,AI63,AM63,AQ63,AW63,BA63,BD63)</f>
        <v>100</v>
      </c>
      <c r="BF63">
        <v>100</v>
      </c>
      <c r="BG63">
        <v>99</v>
      </c>
      <c r="BH63" s="3">
        <f>(BF63+BG63)/2</f>
        <v>99.5</v>
      </c>
      <c r="BI63">
        <f>K63*0.2+W63*0.15+BE63*0.5+BH63*0.15</f>
        <v>99.924999999999997</v>
      </c>
    </row>
    <row r="64" spans="1:61" x14ac:dyDescent="0.2">
      <c r="A64">
        <v>63</v>
      </c>
      <c r="B64">
        <v>2</v>
      </c>
      <c r="C64">
        <v>3</v>
      </c>
      <c r="D64">
        <f>IF(B64="-",0,1)</f>
        <v>1</v>
      </c>
      <c r="E64">
        <f>IF(C64="-",0,1)</f>
        <v>1</v>
      </c>
      <c r="F64">
        <v>1</v>
      </c>
      <c r="G64">
        <v>1</v>
      </c>
      <c r="H64">
        <v>95.902000000000001</v>
      </c>
      <c r="I64">
        <f>D64*2.5+E64*2.5+F64*2.5+G64*2.5</f>
        <v>10</v>
      </c>
      <c r="K64" s="3">
        <f>IF(H64+I64*0.51223 &gt;= 100, 100, H64+I64*0.51223)</f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 s="3">
        <f>AVERAGE(L64:V64)</f>
        <v>100</v>
      </c>
      <c r="X64">
        <v>100</v>
      </c>
      <c r="Y64">
        <v>0</v>
      </c>
      <c r="Z64">
        <v>0</v>
      </c>
      <c r="AA64">
        <f>MAX(X64:Z64)</f>
        <v>100</v>
      </c>
      <c r="AB64">
        <v>0</v>
      </c>
      <c r="AC64">
        <v>100</v>
      </c>
      <c r="AD64">
        <v>0</v>
      </c>
      <c r="AE64">
        <f>MAX(AB64:AD64)</f>
        <v>100</v>
      </c>
      <c r="AF64">
        <v>0</v>
      </c>
      <c r="AG64">
        <v>100</v>
      </c>
      <c r="AH64">
        <v>0</v>
      </c>
      <c r="AI64">
        <f>MAX(AF64:AH64)</f>
        <v>100</v>
      </c>
      <c r="AJ64">
        <v>100</v>
      </c>
      <c r="AK64">
        <v>0</v>
      </c>
      <c r="AL64">
        <v>0</v>
      </c>
      <c r="AM64">
        <f>MAX(AJ64:AL64)</f>
        <v>100</v>
      </c>
      <c r="AN64">
        <v>0</v>
      </c>
      <c r="AO64">
        <v>0</v>
      </c>
      <c r="AP64">
        <v>50</v>
      </c>
      <c r="AQ64">
        <f>MAX(AN64:AP64)</f>
        <v>50</v>
      </c>
      <c r="AR64">
        <v>0</v>
      </c>
      <c r="AS64">
        <v>0</v>
      </c>
      <c r="AT64">
        <f>IF(AR64&gt;AS64,1,0)</f>
        <v>0</v>
      </c>
      <c r="AU64">
        <v>0</v>
      </c>
      <c r="AV64">
        <v>50</v>
      </c>
      <c r="AW64">
        <f>MAX(AR64:AV64)</f>
        <v>50</v>
      </c>
      <c r="AX64">
        <v>0</v>
      </c>
      <c r="AY64">
        <v>0</v>
      </c>
      <c r="AZ64">
        <v>0</v>
      </c>
      <c r="BA64">
        <f>MAX(AX64:AZ64)</f>
        <v>0</v>
      </c>
      <c r="BB64">
        <v>0</v>
      </c>
      <c r="BC64">
        <v>0</v>
      </c>
      <c r="BD64">
        <f>MAX(BB64:BC64)</f>
        <v>0</v>
      </c>
      <c r="BE64" s="3">
        <f>AVERAGE(AA64,AE64,AI64,AM64,AQ64,AW64,BA64,BD64)</f>
        <v>62.5</v>
      </c>
      <c r="BF64">
        <v>93</v>
      </c>
      <c r="BG64">
        <v>98</v>
      </c>
      <c r="BH64" s="3">
        <f>(BF64+BG64)/2</f>
        <v>95.5</v>
      </c>
      <c r="BI64">
        <f>K64*0.2+W64*0.15+BE64*0.5+BH64*0.15</f>
        <v>80.575000000000003</v>
      </c>
    </row>
    <row r="65" spans="1:61" x14ac:dyDescent="0.2">
      <c r="A65">
        <v>64</v>
      </c>
      <c r="B65">
        <v>3</v>
      </c>
      <c r="C65" t="s">
        <v>61</v>
      </c>
      <c r="D65">
        <f>IF(B65="-",0,1)</f>
        <v>1</v>
      </c>
      <c r="E65">
        <f>IF(C65="-",0,1)</f>
        <v>0</v>
      </c>
      <c r="F65">
        <v>1</v>
      </c>
      <c r="G65">
        <v>0</v>
      </c>
      <c r="H65">
        <f xml:space="preserve"> 86.066 + 7</f>
        <v>93.066000000000003</v>
      </c>
      <c r="I65">
        <f>D65*2.5+E65*2.5+F65*2.5+G65*2.5</f>
        <v>5</v>
      </c>
      <c r="K65" s="3">
        <f>IF(H65+I65*0.51223 &gt;= 100, 100, H65+I65*0.51223)</f>
        <v>95.62715</v>
      </c>
      <c r="L65">
        <v>100</v>
      </c>
      <c r="M65">
        <v>100</v>
      </c>
      <c r="N65">
        <v>100</v>
      </c>
      <c r="O65">
        <v>100</v>
      </c>
      <c r="P65">
        <v>0</v>
      </c>
      <c r="Q65">
        <v>100</v>
      </c>
      <c r="R65">
        <v>100</v>
      </c>
      <c r="S65">
        <v>0</v>
      </c>
      <c r="T65">
        <v>100</v>
      </c>
      <c r="U65">
        <v>0</v>
      </c>
      <c r="V65">
        <v>100</v>
      </c>
      <c r="W65" s="3">
        <f>AVERAGE(L65:V65)</f>
        <v>72.727272727272734</v>
      </c>
      <c r="X65">
        <v>100</v>
      </c>
      <c r="Y65">
        <v>0</v>
      </c>
      <c r="Z65">
        <v>0</v>
      </c>
      <c r="AA65">
        <f>MAX(X65:Z65)</f>
        <v>100</v>
      </c>
      <c r="AB65">
        <v>94</v>
      </c>
      <c r="AC65">
        <v>85</v>
      </c>
      <c r="AD65">
        <v>0</v>
      </c>
      <c r="AE65">
        <f>MAX(AB65:AD65)</f>
        <v>94</v>
      </c>
      <c r="AF65">
        <v>0</v>
      </c>
      <c r="AG65">
        <v>80</v>
      </c>
      <c r="AH65">
        <v>0</v>
      </c>
      <c r="AI65">
        <f>MAX(AF65:AH65)</f>
        <v>80</v>
      </c>
      <c r="AJ65">
        <v>70</v>
      </c>
      <c r="AK65">
        <v>0</v>
      </c>
      <c r="AL65">
        <v>0</v>
      </c>
      <c r="AM65">
        <f>MAX(AJ65:AL65)</f>
        <v>70</v>
      </c>
      <c r="AN65">
        <v>70</v>
      </c>
      <c r="AO65">
        <v>0</v>
      </c>
      <c r="AP65">
        <v>0</v>
      </c>
      <c r="AQ65">
        <f>MAX(AN65:AP65)</f>
        <v>70</v>
      </c>
      <c r="AR65">
        <v>0</v>
      </c>
      <c r="AS65">
        <v>6.67</v>
      </c>
      <c r="AT65">
        <f>IF(AR65&gt;AS65,1,0)</f>
        <v>0</v>
      </c>
      <c r="AU65">
        <v>0</v>
      </c>
      <c r="AV65">
        <v>0</v>
      </c>
      <c r="AW65">
        <f>MAX(AR65:AV65)</f>
        <v>6.67</v>
      </c>
      <c r="AX65">
        <v>0</v>
      </c>
      <c r="AY65">
        <v>0</v>
      </c>
      <c r="AZ65">
        <v>0</v>
      </c>
      <c r="BA65">
        <f>MAX(AX65:AZ65)</f>
        <v>0</v>
      </c>
      <c r="BB65">
        <v>35</v>
      </c>
      <c r="BC65">
        <v>0</v>
      </c>
      <c r="BD65">
        <f>MAX(BB65:BC65)</f>
        <v>35</v>
      </c>
      <c r="BE65" s="3">
        <f>AVERAGE(AA65,AE65,AI65,AM65,AQ65,AW65,BA65,BD65)</f>
        <v>56.958750000000002</v>
      </c>
      <c r="BF65">
        <v>90</v>
      </c>
      <c r="BG65">
        <v>95</v>
      </c>
      <c r="BH65" s="3">
        <f>(BF65+BG65)/2</f>
        <v>92.5</v>
      </c>
      <c r="BI65">
        <f>K65*0.2+W65*0.15+BE65*0.5+BH65*0.15</f>
        <v>72.388895909090905</v>
      </c>
    </row>
    <row r="66" spans="1:61" x14ac:dyDescent="0.2">
      <c r="A66">
        <v>65</v>
      </c>
      <c r="B66">
        <v>2</v>
      </c>
      <c r="C66">
        <v>5</v>
      </c>
      <c r="D66">
        <f>IF(B66="-",0,1)</f>
        <v>1</v>
      </c>
      <c r="E66">
        <f>IF(C66="-",0,1)</f>
        <v>1</v>
      </c>
      <c r="F66">
        <v>1</v>
      </c>
      <c r="G66">
        <v>0</v>
      </c>
      <c r="H66">
        <v>100</v>
      </c>
      <c r="I66">
        <f>D66*2.5+E66*2.5+F66*2.5+G66*2.5</f>
        <v>7.5</v>
      </c>
      <c r="K66" s="3">
        <f>IF(H66+I66*0.51223 &gt;= 100, 100, H66+I66*0.51223)</f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0</v>
      </c>
      <c r="V66">
        <v>100</v>
      </c>
      <c r="W66" s="3">
        <f>AVERAGE(L66:V66)</f>
        <v>90.909090909090907</v>
      </c>
      <c r="X66">
        <v>100</v>
      </c>
      <c r="Y66">
        <v>0</v>
      </c>
      <c r="Z66">
        <v>0</v>
      </c>
      <c r="AA66">
        <f>MAX(X66:Z66)</f>
        <v>100</v>
      </c>
      <c r="AB66">
        <v>0</v>
      </c>
      <c r="AC66">
        <v>100</v>
      </c>
      <c r="AD66">
        <v>0</v>
      </c>
      <c r="AE66">
        <f>MAX(AB66:AD66)</f>
        <v>100</v>
      </c>
      <c r="AF66">
        <v>0</v>
      </c>
      <c r="AG66">
        <v>100</v>
      </c>
      <c r="AH66">
        <v>0</v>
      </c>
      <c r="AI66">
        <f>MAX(AF66:AH66)</f>
        <v>100</v>
      </c>
      <c r="AJ66">
        <v>100</v>
      </c>
      <c r="AK66">
        <v>0</v>
      </c>
      <c r="AL66">
        <v>0</v>
      </c>
      <c r="AM66">
        <f>MAX(AJ66:AL66)</f>
        <v>100</v>
      </c>
      <c r="AN66">
        <v>100</v>
      </c>
      <c r="AO66">
        <v>0</v>
      </c>
      <c r="AP66">
        <v>0</v>
      </c>
      <c r="AQ66">
        <f>MAX(AN66:AP66)</f>
        <v>100</v>
      </c>
      <c r="AR66">
        <v>100</v>
      </c>
      <c r="AS66">
        <v>100</v>
      </c>
      <c r="AT66">
        <f>IF(AR66&gt;AS66,1,0)</f>
        <v>0</v>
      </c>
      <c r="AU66">
        <v>0</v>
      </c>
      <c r="AV66">
        <v>0</v>
      </c>
      <c r="AW66">
        <f>MAX(AR66:AV66)</f>
        <v>100</v>
      </c>
      <c r="AX66">
        <v>100</v>
      </c>
      <c r="AY66">
        <v>0</v>
      </c>
      <c r="AZ66">
        <v>0</v>
      </c>
      <c r="BA66">
        <f>MAX(AX66:AZ66)</f>
        <v>100</v>
      </c>
      <c r="BB66">
        <v>100</v>
      </c>
      <c r="BC66">
        <v>0</v>
      </c>
      <c r="BD66">
        <f>MAX(BB66:BC66)</f>
        <v>100</v>
      </c>
      <c r="BE66" s="3">
        <f>AVERAGE(AA66,AE66,AI66,AM66,AQ66,AW66,BA66,BD66)</f>
        <v>100</v>
      </c>
      <c r="BF66">
        <v>96</v>
      </c>
      <c r="BG66">
        <v>94</v>
      </c>
      <c r="BH66" s="3">
        <f>(BF66+BG66)/2</f>
        <v>95</v>
      </c>
      <c r="BI66">
        <f>K66*0.2+W66*0.15+BE66*0.5+BH66*0.15</f>
        <v>97.886363636363626</v>
      </c>
    </row>
    <row r="67" spans="1:61" x14ac:dyDescent="0.2">
      <c r="A67">
        <v>66</v>
      </c>
      <c r="B67">
        <v>0</v>
      </c>
      <c r="C67">
        <v>0</v>
      </c>
      <c r="D67">
        <f>IF(B67="-",0,1)</f>
        <v>1</v>
      </c>
      <c r="E67">
        <f>IF(C67="-",0,1)</f>
        <v>1</v>
      </c>
      <c r="F67">
        <v>1</v>
      </c>
      <c r="G67">
        <v>0</v>
      </c>
      <c r="H67">
        <v>81.045000000000002</v>
      </c>
      <c r="I67">
        <f>D67*2.5+E67*2.5+F67*2.5+G67*2.5</f>
        <v>7.5</v>
      </c>
      <c r="K67" s="3">
        <f>IF(H67+I67*0.51223 &gt;= 100, 100, H67+I67*0.51223)</f>
        <v>84.886724999999998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0</v>
      </c>
      <c r="T67">
        <v>100</v>
      </c>
      <c r="U67">
        <v>100</v>
      </c>
      <c r="V67">
        <v>100</v>
      </c>
      <c r="W67" s="3">
        <f>AVERAGE(L67:V67)</f>
        <v>90.909090909090907</v>
      </c>
      <c r="X67">
        <v>100</v>
      </c>
      <c r="Y67">
        <v>0</v>
      </c>
      <c r="Z67">
        <v>0</v>
      </c>
      <c r="AA67">
        <f>MAX(X67:Z67)</f>
        <v>100</v>
      </c>
      <c r="AB67">
        <v>0</v>
      </c>
      <c r="AC67">
        <v>70</v>
      </c>
      <c r="AD67">
        <v>0</v>
      </c>
      <c r="AE67">
        <f>MAX(AB67:AD67)</f>
        <v>70</v>
      </c>
      <c r="AF67">
        <v>0</v>
      </c>
      <c r="AG67">
        <v>40</v>
      </c>
      <c r="AH67">
        <v>0</v>
      </c>
      <c r="AI67">
        <f>MAX(AF67:AH67)</f>
        <v>40</v>
      </c>
      <c r="AJ67">
        <v>100</v>
      </c>
      <c r="AK67">
        <v>0</v>
      </c>
      <c r="AL67">
        <v>0</v>
      </c>
      <c r="AM67">
        <f>MAX(AJ67:AL67)</f>
        <v>100</v>
      </c>
      <c r="AN67">
        <v>100</v>
      </c>
      <c r="AO67">
        <v>0</v>
      </c>
      <c r="AP67">
        <v>0</v>
      </c>
      <c r="AQ67">
        <f>MAX(AN67:AP67)</f>
        <v>100</v>
      </c>
      <c r="AR67">
        <v>46.667000000000002</v>
      </c>
      <c r="AS67">
        <v>46.67</v>
      </c>
      <c r="AT67">
        <f>IF(AR67&gt;AS67,1,0)</f>
        <v>0</v>
      </c>
      <c r="AU67">
        <v>0</v>
      </c>
      <c r="AV67">
        <v>0</v>
      </c>
      <c r="AW67">
        <f>MAX(AR67:AV67)</f>
        <v>46.67</v>
      </c>
      <c r="AX67">
        <v>0</v>
      </c>
      <c r="AY67">
        <v>0</v>
      </c>
      <c r="AZ67">
        <v>50</v>
      </c>
      <c r="BA67">
        <f>MAX(AX67:AZ67)</f>
        <v>50</v>
      </c>
      <c r="BB67">
        <v>65</v>
      </c>
      <c r="BC67">
        <v>0</v>
      </c>
      <c r="BD67">
        <f>MAX(BB67:BC67)</f>
        <v>65</v>
      </c>
      <c r="BE67" s="3">
        <f>AVERAGE(AA67,AE67,AI67,AM67,AQ67,AW67,BA67,BD67)</f>
        <v>71.458750000000009</v>
      </c>
      <c r="BF67">
        <v>85</v>
      </c>
      <c r="BG67">
        <v>95</v>
      </c>
      <c r="BH67" s="3">
        <f>(BF67+BG67)/2</f>
        <v>90</v>
      </c>
      <c r="BI67">
        <f>K67*0.2+W67*0.15+BE67*0.5+BH67*0.15</f>
        <v>79.843083636363644</v>
      </c>
    </row>
    <row r="68" spans="1:61" x14ac:dyDescent="0.2">
      <c r="A68">
        <v>67</v>
      </c>
      <c r="B68">
        <v>1</v>
      </c>
      <c r="C68">
        <v>7</v>
      </c>
      <c r="D68">
        <f>IF(B68="-",0,1)</f>
        <v>1</v>
      </c>
      <c r="E68">
        <f>IF(C68="-",0,1)</f>
        <v>1</v>
      </c>
      <c r="F68">
        <v>1</v>
      </c>
      <c r="G68">
        <v>1</v>
      </c>
      <c r="H68">
        <v>90.881</v>
      </c>
      <c r="I68">
        <f>D68*2.5+E68*2.5+F68*2.5+G68*2.5</f>
        <v>10</v>
      </c>
      <c r="K68" s="3">
        <f>IF(H68+I68*0.51223 &gt;= 100, 100, H68+I68*0.51223)</f>
        <v>96.003299999999996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0</v>
      </c>
      <c r="T68">
        <v>100</v>
      </c>
      <c r="U68">
        <v>100</v>
      </c>
      <c r="V68">
        <v>100</v>
      </c>
      <c r="W68" s="3">
        <f>AVERAGE(L68:V68)</f>
        <v>90.909090909090907</v>
      </c>
      <c r="X68">
        <v>100</v>
      </c>
      <c r="Y68">
        <v>0</v>
      </c>
      <c r="Z68">
        <v>0</v>
      </c>
      <c r="AA68">
        <f>MAX(X68:Z68)</f>
        <v>100</v>
      </c>
      <c r="AB68">
        <v>0</v>
      </c>
      <c r="AC68">
        <v>100</v>
      </c>
      <c r="AD68">
        <v>0</v>
      </c>
      <c r="AE68">
        <f>MAX(AB68:AD68)</f>
        <v>100</v>
      </c>
      <c r="AF68">
        <v>0</v>
      </c>
      <c r="AG68">
        <v>100</v>
      </c>
      <c r="AH68">
        <v>0</v>
      </c>
      <c r="AI68">
        <f>MAX(AF68:AH68)</f>
        <v>100</v>
      </c>
      <c r="AJ68">
        <v>100</v>
      </c>
      <c r="AK68">
        <v>0</v>
      </c>
      <c r="AL68">
        <v>0</v>
      </c>
      <c r="AM68">
        <f>MAX(AJ68:AL68)</f>
        <v>100</v>
      </c>
      <c r="AN68">
        <v>100</v>
      </c>
      <c r="AO68">
        <v>0</v>
      </c>
      <c r="AP68">
        <v>0</v>
      </c>
      <c r="AQ68">
        <f>MAX(AN68:AP68)</f>
        <v>100</v>
      </c>
      <c r="AR68">
        <v>100</v>
      </c>
      <c r="AS68">
        <v>100</v>
      </c>
      <c r="AT68">
        <f>IF(AR68&gt;AS68,1,0)</f>
        <v>0</v>
      </c>
      <c r="AU68">
        <v>0</v>
      </c>
      <c r="AV68">
        <v>0</v>
      </c>
      <c r="AW68">
        <f>MAX(AR68:AV68)</f>
        <v>100</v>
      </c>
      <c r="AX68">
        <v>100</v>
      </c>
      <c r="AY68">
        <v>0</v>
      </c>
      <c r="AZ68">
        <v>0</v>
      </c>
      <c r="BA68">
        <f>MAX(AX68:AZ68)</f>
        <v>100</v>
      </c>
      <c r="BB68">
        <v>100</v>
      </c>
      <c r="BC68">
        <v>0</v>
      </c>
      <c r="BD68">
        <f>MAX(BB68:BC68)</f>
        <v>100</v>
      </c>
      <c r="BE68" s="3">
        <f>AVERAGE(AA68,AE68,AI68,AM68,AQ68,AW68,BA68,BD68)</f>
        <v>100</v>
      </c>
      <c r="BF68">
        <v>95</v>
      </c>
      <c r="BG68">
        <v>93</v>
      </c>
      <c r="BH68" s="3">
        <f>(BF68+BG68)/2</f>
        <v>94</v>
      </c>
      <c r="BI68">
        <f>K68*0.2+W68*0.15+BE68*0.5+BH68*0.15</f>
        <v>96.93702363636362</v>
      </c>
    </row>
    <row r="69" spans="1:61" x14ac:dyDescent="0.2">
      <c r="A69">
        <v>68</v>
      </c>
      <c r="B69">
        <v>2</v>
      </c>
      <c r="C69">
        <v>6</v>
      </c>
      <c r="D69">
        <f>IF(B69="-",0,1)</f>
        <v>1</v>
      </c>
      <c r="E69">
        <f>IF(C69="-",0,1)</f>
        <v>1</v>
      </c>
      <c r="F69">
        <v>1</v>
      </c>
      <c r="G69">
        <v>0</v>
      </c>
      <c r="H69">
        <v>92.93</v>
      </c>
      <c r="I69">
        <f>D69*2.5+E69*2.5+F69*2.5+G69*2.5</f>
        <v>7.5</v>
      </c>
      <c r="K69" s="3">
        <f>IF(H69+I69*0.51223 &gt;= 100, 100, H69+I69*0.51223)</f>
        <v>96.771725000000004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 s="3">
        <f>AVERAGE(L69:V69)</f>
        <v>100</v>
      </c>
      <c r="X69">
        <v>100</v>
      </c>
      <c r="Y69">
        <v>0</v>
      </c>
      <c r="Z69">
        <v>0</v>
      </c>
      <c r="AA69">
        <f>MAX(X69:Z69)</f>
        <v>100</v>
      </c>
      <c r="AB69">
        <v>64</v>
      </c>
      <c r="AC69">
        <v>58</v>
      </c>
      <c r="AD69">
        <v>0</v>
      </c>
      <c r="AE69">
        <f>MAX(AB69:AD69)</f>
        <v>64</v>
      </c>
      <c r="AF69">
        <v>0</v>
      </c>
      <c r="AG69">
        <v>100</v>
      </c>
      <c r="AH69">
        <v>0</v>
      </c>
      <c r="AI69">
        <f>MAX(AF69:AH69)</f>
        <v>100</v>
      </c>
      <c r="AJ69">
        <v>100</v>
      </c>
      <c r="AK69">
        <v>0</v>
      </c>
      <c r="AL69">
        <v>0</v>
      </c>
      <c r="AM69">
        <f>MAX(AJ69:AL69)</f>
        <v>100</v>
      </c>
      <c r="AN69">
        <v>95</v>
      </c>
      <c r="AO69">
        <v>0</v>
      </c>
      <c r="AP69">
        <v>0</v>
      </c>
      <c r="AQ69">
        <f>MAX(AN69:AP69)</f>
        <v>95</v>
      </c>
      <c r="AR69">
        <v>6.6669999999999998</v>
      </c>
      <c r="AS69">
        <v>80</v>
      </c>
      <c r="AT69">
        <f>IF(AR69&gt;AS69,1,0)</f>
        <v>0</v>
      </c>
      <c r="AU69">
        <v>0</v>
      </c>
      <c r="AV69">
        <v>0</v>
      </c>
      <c r="AW69">
        <f>MAX(AR69:AV69)</f>
        <v>80</v>
      </c>
      <c r="AX69">
        <v>0</v>
      </c>
      <c r="AY69">
        <v>0</v>
      </c>
      <c r="AZ69">
        <v>0</v>
      </c>
      <c r="BA69">
        <f>MAX(AX69:AZ69)</f>
        <v>0</v>
      </c>
      <c r="BB69">
        <v>85</v>
      </c>
      <c r="BC69">
        <v>0</v>
      </c>
      <c r="BD69">
        <f>MAX(BB69:BC69)</f>
        <v>85</v>
      </c>
      <c r="BE69" s="3">
        <f>AVERAGE(AA69,AE69,AI69,AM69,AQ69,AW69,BA69,BD69)</f>
        <v>78</v>
      </c>
      <c r="BF69">
        <v>97</v>
      </c>
      <c r="BG69">
        <v>98</v>
      </c>
      <c r="BH69" s="3">
        <f>(BF69+BG69)/2</f>
        <v>97.5</v>
      </c>
      <c r="BI69">
        <f>K69*0.2+W69*0.15+BE69*0.5+BH69*0.15</f>
        <v>87.979344999999995</v>
      </c>
    </row>
    <row r="70" spans="1:61" x14ac:dyDescent="0.2">
      <c r="A70">
        <v>69</v>
      </c>
      <c r="B70">
        <v>2</v>
      </c>
      <c r="C70">
        <v>5</v>
      </c>
      <c r="D70">
        <f>IF(B70="-",0,1)</f>
        <v>1</v>
      </c>
      <c r="E70">
        <f>IF(C70="-",0,1)</f>
        <v>1</v>
      </c>
      <c r="F70">
        <v>1</v>
      </c>
      <c r="G70">
        <v>1</v>
      </c>
      <c r="H70">
        <v>42.008000000000003</v>
      </c>
      <c r="I70">
        <f>D70*2.5+E70*2.5+F70*2.5+G70*2.5</f>
        <v>10</v>
      </c>
      <c r="K70" s="3">
        <f>IF(H70+I70*0.51223 &gt;= 100, 100, H70+I70*0.51223)</f>
        <v>47.130300000000005</v>
      </c>
      <c r="L70">
        <v>0</v>
      </c>
      <c r="M70">
        <v>100</v>
      </c>
      <c r="N70">
        <v>0</v>
      </c>
      <c r="O70">
        <v>100</v>
      </c>
      <c r="P70">
        <v>100</v>
      </c>
      <c r="Q70">
        <v>100</v>
      </c>
      <c r="R70">
        <v>0</v>
      </c>
      <c r="S70">
        <v>100</v>
      </c>
      <c r="T70">
        <v>100</v>
      </c>
      <c r="U70">
        <v>100</v>
      </c>
      <c r="V70">
        <v>100</v>
      </c>
      <c r="W70" s="3">
        <f>AVERAGE(L70:V70)</f>
        <v>72.727272727272734</v>
      </c>
      <c r="X70">
        <v>100</v>
      </c>
      <c r="Y70">
        <v>0</v>
      </c>
      <c r="Z70">
        <v>0</v>
      </c>
      <c r="AA70">
        <f>MAX(X70:Z70)</f>
        <v>100</v>
      </c>
      <c r="AB70">
        <v>0</v>
      </c>
      <c r="AC70">
        <v>94</v>
      </c>
      <c r="AD70">
        <v>0</v>
      </c>
      <c r="AE70">
        <f>MAX(AB70:AD70)</f>
        <v>94</v>
      </c>
      <c r="AF70">
        <v>0</v>
      </c>
      <c r="AG70">
        <v>100</v>
      </c>
      <c r="AH70">
        <v>0</v>
      </c>
      <c r="AI70">
        <f>MAX(AF70:AH70)</f>
        <v>100</v>
      </c>
      <c r="AJ70">
        <v>100</v>
      </c>
      <c r="AK70">
        <v>0</v>
      </c>
      <c r="AL70">
        <v>0</v>
      </c>
      <c r="AM70">
        <f>MAX(AJ70:AL70)</f>
        <v>100</v>
      </c>
      <c r="AN70">
        <v>100</v>
      </c>
      <c r="AO70">
        <v>0</v>
      </c>
      <c r="AP70">
        <v>0</v>
      </c>
      <c r="AQ70">
        <f>MAX(AN70:AP70)</f>
        <v>100</v>
      </c>
      <c r="AR70">
        <v>0</v>
      </c>
      <c r="AS70">
        <v>0</v>
      </c>
      <c r="AT70">
        <f>IF(AR70&gt;AS70,1,0)</f>
        <v>0</v>
      </c>
      <c r="AU70">
        <v>0</v>
      </c>
      <c r="AV70">
        <v>0</v>
      </c>
      <c r="AW70">
        <f>MAX(AR70:AV70)</f>
        <v>0</v>
      </c>
      <c r="AX70">
        <v>0</v>
      </c>
      <c r="AY70">
        <v>0</v>
      </c>
      <c r="AZ70">
        <v>0</v>
      </c>
      <c r="BA70">
        <f>MAX(AX70:AZ70)</f>
        <v>0</v>
      </c>
      <c r="BB70">
        <v>100</v>
      </c>
      <c r="BC70">
        <v>0</v>
      </c>
      <c r="BD70">
        <f>MAX(BB70:BC70)</f>
        <v>100</v>
      </c>
      <c r="BE70" s="3">
        <f>AVERAGE(AA70,AE70,AI70,AM70,AQ70,AW70,BA70,BD70)</f>
        <v>74.25</v>
      </c>
      <c r="BF70">
        <v>31</v>
      </c>
      <c r="BG70">
        <v>91</v>
      </c>
      <c r="BH70" s="3">
        <f>(BF70+BG70)/2</f>
        <v>61</v>
      </c>
      <c r="BI70">
        <f>K70*0.2+W70*0.15+BE70*0.5+BH70*0.15</f>
        <v>66.610150909090919</v>
      </c>
    </row>
    <row r="71" spans="1:61" x14ac:dyDescent="0.2">
      <c r="A71">
        <v>70</v>
      </c>
      <c r="B71">
        <v>3</v>
      </c>
      <c r="C71">
        <v>1</v>
      </c>
      <c r="D71">
        <f>IF(B71="-",0,1)</f>
        <v>1</v>
      </c>
      <c r="E71">
        <f>IF(C71="-",0,1)</f>
        <v>1</v>
      </c>
      <c r="F71">
        <v>1</v>
      </c>
      <c r="G71">
        <v>0</v>
      </c>
      <c r="H71">
        <v>49.744</v>
      </c>
      <c r="I71">
        <f>D71*2.5+E71*2.5+F71*2.5+G71*2.5</f>
        <v>7.5</v>
      </c>
      <c r="K71" s="3">
        <f>IF(H71+I71*0.51223 &gt;= 100, 100, H71+I71*0.51223)</f>
        <v>53.585724999999996</v>
      </c>
      <c r="L71">
        <v>100</v>
      </c>
      <c r="M71">
        <v>100</v>
      </c>
      <c r="N71">
        <v>100</v>
      </c>
      <c r="O71">
        <v>0</v>
      </c>
      <c r="P71">
        <v>100</v>
      </c>
      <c r="Q71">
        <v>100</v>
      </c>
      <c r="R71">
        <v>0</v>
      </c>
      <c r="S71">
        <v>0</v>
      </c>
      <c r="T71">
        <v>100</v>
      </c>
      <c r="U71">
        <v>100</v>
      </c>
      <c r="V71">
        <v>0</v>
      </c>
      <c r="W71" s="3">
        <f>AVERAGE(L71:V71)</f>
        <v>63.636363636363633</v>
      </c>
      <c r="X71">
        <v>100</v>
      </c>
      <c r="Y71">
        <v>0</v>
      </c>
      <c r="Z71">
        <v>0</v>
      </c>
      <c r="AA71">
        <f>MAX(X71:Z71)</f>
        <v>100</v>
      </c>
      <c r="AB71">
        <v>0</v>
      </c>
      <c r="AC71">
        <v>21</v>
      </c>
      <c r="AD71">
        <v>30</v>
      </c>
      <c r="AE71">
        <f>MAX(AB71:AD71)</f>
        <v>30</v>
      </c>
      <c r="AF71">
        <v>0</v>
      </c>
      <c r="AG71">
        <v>40</v>
      </c>
      <c r="AH71">
        <v>21.667000000000002</v>
      </c>
      <c r="AI71">
        <f>MAX(AF71:AH71)</f>
        <v>40</v>
      </c>
      <c r="AJ71">
        <v>40</v>
      </c>
      <c r="AK71">
        <v>0</v>
      </c>
      <c r="AL71">
        <v>20</v>
      </c>
      <c r="AM71">
        <f>MAX(AJ71:AL71)</f>
        <v>40</v>
      </c>
      <c r="AN71">
        <v>0</v>
      </c>
      <c r="AO71">
        <v>0</v>
      </c>
      <c r="AP71">
        <v>20</v>
      </c>
      <c r="AQ71">
        <f>MAX(AN71:AP71)</f>
        <v>20</v>
      </c>
      <c r="AR71">
        <v>0</v>
      </c>
      <c r="AS71">
        <v>0</v>
      </c>
      <c r="AT71">
        <f>IF(AR71&gt;AS71,1,0)</f>
        <v>0</v>
      </c>
      <c r="AU71">
        <v>0</v>
      </c>
      <c r="AV71">
        <v>0</v>
      </c>
      <c r="AW71">
        <f>MAX(AR71:AV71)</f>
        <v>0</v>
      </c>
      <c r="AX71">
        <v>0</v>
      </c>
      <c r="AY71">
        <v>0</v>
      </c>
      <c r="AZ71">
        <v>50</v>
      </c>
      <c r="BA71">
        <f>MAX(AX71:AZ71)</f>
        <v>50</v>
      </c>
      <c r="BB71">
        <v>0</v>
      </c>
      <c r="BC71">
        <v>0</v>
      </c>
      <c r="BD71">
        <f>MAX(BB71:BC71)</f>
        <v>0</v>
      </c>
      <c r="BE71" s="3">
        <f>AVERAGE(AA71,AE71,AI71,AM71,AQ71,AW71,BA71,BD71)</f>
        <v>35</v>
      </c>
      <c r="BF71">
        <v>0</v>
      </c>
      <c r="BG71">
        <v>95</v>
      </c>
      <c r="BH71" s="3">
        <f>(BF71+BG71)/2</f>
        <v>47.5</v>
      </c>
      <c r="BI71">
        <f>K71*0.2+W71*0.15+BE71*0.5+BH71*0.15</f>
        <v>44.887599545454549</v>
      </c>
    </row>
    <row r="72" spans="1:61" x14ac:dyDescent="0.2">
      <c r="A72">
        <v>71</v>
      </c>
      <c r="B72">
        <v>2</v>
      </c>
      <c r="C72">
        <v>3</v>
      </c>
      <c r="D72">
        <f>IF(B72="-",0,1)</f>
        <v>1</v>
      </c>
      <c r="E72">
        <f>IF(C72="-",0,1)</f>
        <v>1</v>
      </c>
      <c r="F72">
        <v>1</v>
      </c>
      <c r="G72">
        <v>0</v>
      </c>
      <c r="H72">
        <v>69.927999999999997</v>
      </c>
      <c r="I72">
        <f>D72*2.5+E72*2.5+F72*2.5+G72*2.5</f>
        <v>7.5</v>
      </c>
      <c r="K72" s="3">
        <f>IF(H72+I72*0.51223 &gt;= 100, 100, H72+I72*0.51223)</f>
        <v>73.769724999999994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0</v>
      </c>
      <c r="S72">
        <v>100</v>
      </c>
      <c r="T72">
        <v>0</v>
      </c>
      <c r="U72">
        <v>100</v>
      </c>
      <c r="V72">
        <v>100</v>
      </c>
      <c r="W72" s="3">
        <f>AVERAGE(L72:V72)</f>
        <v>81.818181818181813</v>
      </c>
      <c r="X72">
        <v>100</v>
      </c>
      <c r="Y72">
        <v>0</v>
      </c>
      <c r="Z72">
        <v>0</v>
      </c>
      <c r="AA72">
        <f>MAX(X72:Z72)</f>
        <v>100</v>
      </c>
      <c r="AB72">
        <v>0</v>
      </c>
      <c r="AC72">
        <v>70</v>
      </c>
      <c r="AD72">
        <v>0</v>
      </c>
      <c r="AE72">
        <f>MAX(AB72:AD72)</f>
        <v>70</v>
      </c>
      <c r="AF72">
        <v>0</v>
      </c>
      <c r="AG72">
        <v>78</v>
      </c>
      <c r="AH72">
        <v>0</v>
      </c>
      <c r="AI72">
        <f>MAX(AF72:AH72)</f>
        <v>78</v>
      </c>
      <c r="AJ72">
        <v>16</v>
      </c>
      <c r="AK72">
        <v>0</v>
      </c>
      <c r="AL72">
        <v>0</v>
      </c>
      <c r="AM72">
        <f>MAX(AJ72:AL72)</f>
        <v>16</v>
      </c>
      <c r="AN72">
        <v>90</v>
      </c>
      <c r="AO72">
        <v>0</v>
      </c>
      <c r="AP72">
        <v>0</v>
      </c>
      <c r="AQ72">
        <f>MAX(AN72:AP72)</f>
        <v>90</v>
      </c>
      <c r="AR72">
        <v>0</v>
      </c>
      <c r="AS72">
        <v>0</v>
      </c>
      <c r="AT72">
        <f>IF(AR72&gt;AS72,1,0)</f>
        <v>0</v>
      </c>
      <c r="AU72">
        <v>0</v>
      </c>
      <c r="AV72">
        <v>0</v>
      </c>
      <c r="AW72">
        <f>MAX(AR72:AV72)</f>
        <v>0</v>
      </c>
      <c r="AX72">
        <v>65</v>
      </c>
      <c r="AY72">
        <v>0</v>
      </c>
      <c r="AZ72">
        <v>0</v>
      </c>
      <c r="BA72">
        <f>MAX(AX72:AZ72)</f>
        <v>65</v>
      </c>
      <c r="BB72">
        <v>0</v>
      </c>
      <c r="BC72">
        <v>0</v>
      </c>
      <c r="BD72">
        <f>MAX(BB72:BC72)</f>
        <v>0</v>
      </c>
      <c r="BE72" s="3">
        <f>AVERAGE(AA72,AE72,AI72,AM72,AQ72,AW72,BA72,BD72)</f>
        <v>52.375</v>
      </c>
      <c r="BF72">
        <v>90</v>
      </c>
      <c r="BG72">
        <v>95</v>
      </c>
      <c r="BH72" s="3">
        <f>(BF72+BG72)/2</f>
        <v>92.5</v>
      </c>
      <c r="BI72">
        <f>K72*0.2+W72*0.15+BE72*0.5+BH72*0.15</f>
        <v>67.089172272727268</v>
      </c>
    </row>
    <row r="73" spans="1:61" x14ac:dyDescent="0.2">
      <c r="A73">
        <v>72</v>
      </c>
      <c r="B73" t="s">
        <v>61</v>
      </c>
      <c r="C73">
        <v>5</v>
      </c>
      <c r="D73">
        <f>IF(B73="-",0,1)</f>
        <v>0</v>
      </c>
      <c r="E73">
        <f>IF(C73="-",0,1)</f>
        <v>1</v>
      </c>
      <c r="F73">
        <v>0</v>
      </c>
      <c r="G73">
        <v>0</v>
      </c>
      <c r="H73">
        <v>62.601999999999997</v>
      </c>
      <c r="I73">
        <f>D73*2.5+E73*2.5+F73*2.5+G73*2.5</f>
        <v>2.5</v>
      </c>
      <c r="K73" s="3">
        <f>IF(H73+I73*0.51223 &gt;= 100, 100, H73+I73*0.51223)</f>
        <v>63.882574999999996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0</v>
      </c>
      <c r="S73">
        <v>100</v>
      </c>
      <c r="T73">
        <v>0</v>
      </c>
      <c r="U73">
        <v>100</v>
      </c>
      <c r="V73">
        <v>100</v>
      </c>
      <c r="W73" s="3">
        <f>AVERAGE(L73:V73)</f>
        <v>81.818181818181813</v>
      </c>
      <c r="X73">
        <v>100</v>
      </c>
      <c r="Y73">
        <v>0</v>
      </c>
      <c r="Z73">
        <v>0</v>
      </c>
      <c r="AA73">
        <f>MAX(X73:Z73)</f>
        <v>100</v>
      </c>
      <c r="AB73">
        <v>0</v>
      </c>
      <c r="AC73">
        <v>100</v>
      </c>
      <c r="AD73">
        <v>0</v>
      </c>
      <c r="AE73">
        <f>MAX(AB73:AD73)</f>
        <v>100</v>
      </c>
      <c r="AF73">
        <v>0</v>
      </c>
      <c r="AG73">
        <v>100</v>
      </c>
      <c r="AH73">
        <v>0</v>
      </c>
      <c r="AI73">
        <f>MAX(AF73:AH73)</f>
        <v>100</v>
      </c>
      <c r="AJ73">
        <v>100</v>
      </c>
      <c r="AK73">
        <v>0</v>
      </c>
      <c r="AL73">
        <v>0</v>
      </c>
      <c r="AM73">
        <f>MAX(AJ73:AL73)</f>
        <v>100</v>
      </c>
      <c r="AN73">
        <v>100</v>
      </c>
      <c r="AO73">
        <v>0</v>
      </c>
      <c r="AP73">
        <v>0</v>
      </c>
      <c r="AQ73">
        <f>MAX(AN73:AP73)</f>
        <v>100</v>
      </c>
      <c r="AR73">
        <v>0</v>
      </c>
      <c r="AS73">
        <v>0</v>
      </c>
      <c r="AT73">
        <f>IF(AR73&gt;AS73,1,0)</f>
        <v>0</v>
      </c>
      <c r="AU73">
        <v>0</v>
      </c>
      <c r="AV73">
        <v>50</v>
      </c>
      <c r="AW73">
        <f>MAX(AR73:AV73)</f>
        <v>50</v>
      </c>
      <c r="AX73">
        <v>30</v>
      </c>
      <c r="AY73">
        <v>0</v>
      </c>
      <c r="AZ73">
        <v>0</v>
      </c>
      <c r="BA73">
        <f>MAX(AX73:AZ73)</f>
        <v>30</v>
      </c>
      <c r="BB73">
        <v>100</v>
      </c>
      <c r="BC73">
        <v>0</v>
      </c>
      <c r="BD73">
        <f>MAX(BB73:BC73)</f>
        <v>100</v>
      </c>
      <c r="BE73" s="3">
        <f>AVERAGE(AA73,AE73,AI73,AM73,AQ73,AW73,BA73,BD73)</f>
        <v>85</v>
      </c>
      <c r="BF73">
        <v>100</v>
      </c>
      <c r="BG73">
        <v>99</v>
      </c>
      <c r="BH73" s="3">
        <f>(BF73+BG73)/2</f>
        <v>99.5</v>
      </c>
      <c r="BI73">
        <f>W73*0.15+BE73*0.6+BH73*0.25</f>
        <v>88.14772727272728</v>
      </c>
    </row>
    <row r="74" spans="1:61" x14ac:dyDescent="0.2">
      <c r="A74">
        <v>73</v>
      </c>
      <c r="B74">
        <v>3</v>
      </c>
      <c r="C74">
        <v>5</v>
      </c>
      <c r="D74">
        <f>IF(B74="-",0,1)</f>
        <v>1</v>
      </c>
      <c r="E74">
        <f>IF(C74="-",0,1)</f>
        <v>1</v>
      </c>
      <c r="F74">
        <v>1</v>
      </c>
      <c r="G74">
        <v>0</v>
      </c>
      <c r="H74">
        <v>100</v>
      </c>
      <c r="I74">
        <f>D74*2.5+E74*2.5+F74*2.5+G74*2.5</f>
        <v>7.5</v>
      </c>
      <c r="K74" s="3">
        <f>IF(H74+I74*0.51223 &gt;= 100, 100, H74+I74*0.51223)</f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 s="3">
        <f>AVERAGE(L74:V74)</f>
        <v>100</v>
      </c>
      <c r="X74">
        <v>100</v>
      </c>
      <c r="Y74">
        <v>0</v>
      </c>
      <c r="Z74">
        <v>0</v>
      </c>
      <c r="AA74">
        <f>MAX(X74:Z74)</f>
        <v>100</v>
      </c>
      <c r="AB74">
        <v>0</v>
      </c>
      <c r="AC74">
        <v>80</v>
      </c>
      <c r="AD74">
        <v>0</v>
      </c>
      <c r="AE74">
        <f>MAX(AB74:AD74)</f>
        <v>80</v>
      </c>
      <c r="AF74">
        <v>0</v>
      </c>
      <c r="AG74">
        <v>100</v>
      </c>
      <c r="AH74">
        <v>0</v>
      </c>
      <c r="AI74">
        <f>MAX(AF74:AH74)</f>
        <v>100</v>
      </c>
      <c r="AJ74">
        <v>100</v>
      </c>
      <c r="AK74">
        <v>0</v>
      </c>
      <c r="AL74">
        <v>0</v>
      </c>
      <c r="AM74">
        <f>MAX(AJ74:AL74)</f>
        <v>100</v>
      </c>
      <c r="AN74">
        <v>100</v>
      </c>
      <c r="AO74">
        <v>0</v>
      </c>
      <c r="AP74">
        <v>0</v>
      </c>
      <c r="AQ74">
        <f>MAX(AN74:AP74)</f>
        <v>100</v>
      </c>
      <c r="AR74">
        <v>90</v>
      </c>
      <c r="AS74">
        <v>90</v>
      </c>
      <c r="AT74">
        <f>IF(AR74&gt;AS74,1,0)</f>
        <v>0</v>
      </c>
      <c r="AU74">
        <v>0</v>
      </c>
      <c r="AV74">
        <v>0</v>
      </c>
      <c r="AW74">
        <f>MAX(AR74:AV74)</f>
        <v>90</v>
      </c>
      <c r="AX74">
        <v>100</v>
      </c>
      <c r="AY74">
        <v>0</v>
      </c>
      <c r="AZ74">
        <v>0</v>
      </c>
      <c r="BA74">
        <f>MAX(AX74:AZ74)</f>
        <v>100</v>
      </c>
      <c r="BB74">
        <v>85</v>
      </c>
      <c r="BC74">
        <v>0</v>
      </c>
      <c r="BD74">
        <f>MAX(BB74:BC74)</f>
        <v>85</v>
      </c>
      <c r="BE74" s="3">
        <f>AVERAGE(AA74,AE74,AI74,AM74,AQ74,AW74,BA74,BD74)</f>
        <v>94.375</v>
      </c>
      <c r="BF74">
        <v>95</v>
      </c>
      <c r="BG74">
        <v>95</v>
      </c>
      <c r="BH74" s="3">
        <f>(BF74+BG74)/2</f>
        <v>95</v>
      </c>
      <c r="BI74">
        <f>K74*0.2+W74*0.15+BE74*0.5+BH74*0.15</f>
        <v>96.4375</v>
      </c>
    </row>
    <row r="75" spans="1:61" x14ac:dyDescent="0.2">
      <c r="A75">
        <v>74</v>
      </c>
      <c r="B75" t="s">
        <v>61</v>
      </c>
      <c r="C75">
        <v>10</v>
      </c>
      <c r="D75">
        <f>IF(B75="-",0,1)</f>
        <v>0</v>
      </c>
      <c r="E75">
        <f>IF(C75="-",0,1)</f>
        <v>1</v>
      </c>
      <c r="F75">
        <v>1</v>
      </c>
      <c r="G75">
        <v>1</v>
      </c>
      <c r="H75">
        <v>68.238</v>
      </c>
      <c r="I75">
        <f>D75*2.5+E75*2.5+F75*2.5+G75*2.5</f>
        <v>7.5</v>
      </c>
      <c r="K75" s="3">
        <f>IF(H75+I75*0.51223 &gt;= 100, 100, H75+I75*0.51223)</f>
        <v>72.079724999999996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 s="3">
        <f>AVERAGE(L75:V75)</f>
        <v>100</v>
      </c>
      <c r="X75">
        <v>100</v>
      </c>
      <c r="Y75">
        <v>0</v>
      </c>
      <c r="Z75">
        <v>0</v>
      </c>
      <c r="AA75">
        <f>MAX(X75:Z75)</f>
        <v>100</v>
      </c>
      <c r="AB75">
        <v>0</v>
      </c>
      <c r="AC75">
        <v>92.5</v>
      </c>
      <c r="AD75">
        <v>0</v>
      </c>
      <c r="AE75">
        <f>MAX(AB75:AD75)</f>
        <v>92.5</v>
      </c>
      <c r="AF75">
        <v>0</v>
      </c>
      <c r="AG75">
        <v>100</v>
      </c>
      <c r="AH75">
        <v>0</v>
      </c>
      <c r="AI75">
        <f>MAX(AF75:AH75)</f>
        <v>100</v>
      </c>
      <c r="AJ75">
        <v>100</v>
      </c>
      <c r="AK75">
        <v>0</v>
      </c>
      <c r="AL75">
        <v>0</v>
      </c>
      <c r="AM75">
        <f>MAX(AJ75:AL75)</f>
        <v>100</v>
      </c>
      <c r="AN75">
        <v>100</v>
      </c>
      <c r="AO75">
        <v>0</v>
      </c>
      <c r="AP75">
        <v>0</v>
      </c>
      <c r="AQ75">
        <f>MAX(AN75:AP75)</f>
        <v>100</v>
      </c>
      <c r="AR75">
        <v>100</v>
      </c>
      <c r="AS75">
        <v>100</v>
      </c>
      <c r="AT75">
        <f>IF(AR75&gt;AS75,1,0)</f>
        <v>0</v>
      </c>
      <c r="AU75">
        <v>0</v>
      </c>
      <c r="AV75">
        <v>0</v>
      </c>
      <c r="AW75">
        <f>MAX(AR75:AV75)</f>
        <v>100</v>
      </c>
      <c r="AX75">
        <v>100</v>
      </c>
      <c r="AY75">
        <v>0</v>
      </c>
      <c r="AZ75">
        <v>0</v>
      </c>
      <c r="BA75">
        <f>MAX(AX75:AZ75)</f>
        <v>100</v>
      </c>
      <c r="BB75">
        <v>100</v>
      </c>
      <c r="BC75">
        <v>0</v>
      </c>
      <c r="BD75">
        <f>MAX(BB75:BC75)</f>
        <v>100</v>
      </c>
      <c r="BE75" s="3">
        <f>AVERAGE(AA75,AE75,AI75,AM75,AQ75,AW75,BA75,BD75)</f>
        <v>99.0625</v>
      </c>
      <c r="BF75">
        <v>97.5</v>
      </c>
      <c r="BG75">
        <v>95</v>
      </c>
      <c r="BH75" s="3">
        <f>(BF75+BG75)/2</f>
        <v>96.25</v>
      </c>
      <c r="BI75">
        <f>K75*0.2+W75*0.15+BE75*0.5+BH75*0.15</f>
        <v>93.384694999999994</v>
      </c>
    </row>
    <row r="76" spans="1:61" x14ac:dyDescent="0.2">
      <c r="A76">
        <v>75</v>
      </c>
      <c r="B76">
        <v>4</v>
      </c>
      <c r="C76">
        <v>4</v>
      </c>
      <c r="D76">
        <f>IF(B76="-",0,1)</f>
        <v>1</v>
      </c>
      <c r="E76">
        <f>IF(C76="-",0,1)</f>
        <v>1</v>
      </c>
      <c r="F76">
        <v>1</v>
      </c>
      <c r="G76">
        <v>0</v>
      </c>
      <c r="H76">
        <v>97.131</v>
      </c>
      <c r="I76">
        <f>D76*2.5+E76*2.5+F76*2.5+G76*2.5</f>
        <v>7.5</v>
      </c>
      <c r="K76" s="3">
        <f>IF(H76+I76*0.51223 &gt;= 100, 100, H76+I76*0.51223)</f>
        <v>100</v>
      </c>
      <c r="L76">
        <v>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0</v>
      </c>
      <c r="V76">
        <v>100</v>
      </c>
      <c r="W76" s="3">
        <f>AVERAGE(L76:V76)</f>
        <v>81.818181818181813</v>
      </c>
      <c r="X76">
        <v>100</v>
      </c>
      <c r="Y76">
        <v>0</v>
      </c>
      <c r="Z76">
        <v>0</v>
      </c>
      <c r="AA76">
        <f>MAX(X76:Z76)</f>
        <v>100</v>
      </c>
      <c r="AB76">
        <v>0</v>
      </c>
      <c r="AC76">
        <v>100</v>
      </c>
      <c r="AD76">
        <v>0</v>
      </c>
      <c r="AE76">
        <f>MAX(AB76:AD76)</f>
        <v>100</v>
      </c>
      <c r="AF76">
        <v>0</v>
      </c>
      <c r="AG76">
        <v>70</v>
      </c>
      <c r="AH76">
        <v>45</v>
      </c>
      <c r="AI76">
        <f>MAX(AF76:AH76)</f>
        <v>70</v>
      </c>
      <c r="AJ76">
        <v>0</v>
      </c>
      <c r="AK76">
        <v>0</v>
      </c>
      <c r="AL76">
        <v>45</v>
      </c>
      <c r="AM76">
        <f>MAX(AJ76:AL76)</f>
        <v>45</v>
      </c>
      <c r="AN76">
        <v>90</v>
      </c>
      <c r="AO76">
        <v>0</v>
      </c>
      <c r="AP76">
        <v>0</v>
      </c>
      <c r="AQ76">
        <f>MAX(AN76:AP76)</f>
        <v>90</v>
      </c>
      <c r="AR76">
        <v>0</v>
      </c>
      <c r="AS76">
        <v>0</v>
      </c>
      <c r="AT76">
        <f>IF(AR76&gt;AS76,1,0)</f>
        <v>0</v>
      </c>
      <c r="AU76">
        <v>0</v>
      </c>
      <c r="AV76">
        <v>0</v>
      </c>
      <c r="AW76">
        <f>MAX(AR76:AV76)</f>
        <v>0</v>
      </c>
      <c r="AX76">
        <v>55</v>
      </c>
      <c r="AY76">
        <v>0</v>
      </c>
      <c r="AZ76">
        <v>0</v>
      </c>
      <c r="BA76">
        <f>MAX(AX76:AZ76)</f>
        <v>55</v>
      </c>
      <c r="BB76">
        <v>0</v>
      </c>
      <c r="BC76">
        <v>0</v>
      </c>
      <c r="BD76">
        <f>MAX(BB76:BC76)</f>
        <v>0</v>
      </c>
      <c r="BE76" s="3">
        <f>AVERAGE(AA76,AE76,AI76,AM76,AQ76,AW76,BA76,BD76)</f>
        <v>57.5</v>
      </c>
      <c r="BF76">
        <v>100</v>
      </c>
      <c r="BG76">
        <v>95</v>
      </c>
      <c r="BH76" s="3">
        <f>(BF76+BG76)/2</f>
        <v>97.5</v>
      </c>
      <c r="BI76">
        <f>K76*0.2+W76*0.15+BE76*0.5+BH76*0.15</f>
        <v>75.64772727272728</v>
      </c>
    </row>
    <row r="77" spans="1:61" x14ac:dyDescent="0.2">
      <c r="A77">
        <v>76</v>
      </c>
      <c r="B77">
        <v>1</v>
      </c>
      <c r="C77">
        <v>2</v>
      </c>
      <c r="D77">
        <f>IF(B77="-",0,1)</f>
        <v>1</v>
      </c>
      <c r="E77">
        <f>IF(C77="-",0,1)</f>
        <v>1</v>
      </c>
      <c r="F77">
        <v>1</v>
      </c>
      <c r="G77">
        <v>0</v>
      </c>
      <c r="H77">
        <v>92.93</v>
      </c>
      <c r="I77">
        <f>D77*2.5+E77*2.5+F77*2.5+G77*2.5</f>
        <v>7.5</v>
      </c>
      <c r="K77" s="3">
        <f>IF(H77+I77*0.51223 &gt;= 100, 100, H77+I77*0.51223)</f>
        <v>96.771725000000004</v>
      </c>
      <c r="L77">
        <v>100</v>
      </c>
      <c r="M77">
        <v>100</v>
      </c>
      <c r="N77">
        <v>100</v>
      </c>
      <c r="O77">
        <v>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0</v>
      </c>
      <c r="V77">
        <v>0</v>
      </c>
      <c r="W77" s="3">
        <f>AVERAGE(L77:V77)</f>
        <v>72.727272727272734</v>
      </c>
      <c r="X77">
        <v>100</v>
      </c>
      <c r="Y77">
        <v>0</v>
      </c>
      <c r="Z77">
        <v>0</v>
      </c>
      <c r="AA77">
        <f>MAX(X77:Z77)</f>
        <v>100</v>
      </c>
      <c r="AB77">
        <v>0</v>
      </c>
      <c r="AC77">
        <v>40</v>
      </c>
      <c r="AD77">
        <v>0</v>
      </c>
      <c r="AE77">
        <f>MAX(AB77:AD77)</f>
        <v>40</v>
      </c>
      <c r="AF77">
        <v>0</v>
      </c>
      <c r="AG77">
        <v>100</v>
      </c>
      <c r="AH77">
        <v>0</v>
      </c>
      <c r="AI77">
        <f>MAX(AF77:AH77)</f>
        <v>100</v>
      </c>
      <c r="AJ77">
        <v>100</v>
      </c>
      <c r="AK77">
        <v>0</v>
      </c>
      <c r="AL77">
        <v>0</v>
      </c>
      <c r="AM77">
        <f>MAX(AJ77:AL77)</f>
        <v>100</v>
      </c>
      <c r="AN77">
        <v>100</v>
      </c>
      <c r="AO77">
        <v>0</v>
      </c>
      <c r="AP77">
        <v>0</v>
      </c>
      <c r="AQ77">
        <f>MAX(AN77:AP77)</f>
        <v>100</v>
      </c>
      <c r="AR77">
        <v>0</v>
      </c>
      <c r="AS77">
        <v>10</v>
      </c>
      <c r="AT77">
        <f>IF(AR77&gt;AS77,1,0)</f>
        <v>0</v>
      </c>
      <c r="AU77">
        <v>0</v>
      </c>
      <c r="AV77">
        <v>0</v>
      </c>
      <c r="AW77">
        <f>MAX(AR77:AV77)</f>
        <v>10</v>
      </c>
      <c r="AX77">
        <v>0</v>
      </c>
      <c r="AY77">
        <v>0</v>
      </c>
      <c r="AZ77">
        <v>0</v>
      </c>
      <c r="BA77">
        <f>MAX(AX77:AZ77)</f>
        <v>0</v>
      </c>
      <c r="BB77">
        <v>0</v>
      </c>
      <c r="BC77">
        <v>0</v>
      </c>
      <c r="BD77">
        <f>MAX(BB77:BC77)</f>
        <v>0</v>
      </c>
      <c r="BE77" s="3">
        <f>AVERAGE(AA77,AE77,AI77,AM77,AQ77,AW77,BA77,BD77)</f>
        <v>56.25</v>
      </c>
      <c r="BF77">
        <v>88</v>
      </c>
      <c r="BG77">
        <v>0</v>
      </c>
      <c r="BH77" s="3">
        <f>(BF77+BG77)/2</f>
        <v>44</v>
      </c>
      <c r="BI77">
        <f>K77*0.2+W77*0.15+BE77*0.5+BH77*0.15</f>
        <v>64.98843590909091</v>
      </c>
    </row>
    <row r="78" spans="1:61" x14ac:dyDescent="0.2">
      <c r="A78">
        <v>77</v>
      </c>
      <c r="B78">
        <v>3</v>
      </c>
      <c r="C78" t="s">
        <v>61</v>
      </c>
      <c r="D78">
        <f>IF(B78="-",0,1)</f>
        <v>1</v>
      </c>
      <c r="E78">
        <f>IF(C78="-",0,1)</f>
        <v>0</v>
      </c>
      <c r="F78">
        <v>0</v>
      </c>
      <c r="G78">
        <v>0</v>
      </c>
      <c r="H78">
        <v>83.606999999999999</v>
      </c>
      <c r="I78">
        <f>D78*2.5+E78*2.5+F78*2.5+G78*2.5</f>
        <v>2.5</v>
      </c>
      <c r="K78" s="3">
        <f>IF(H78+I78*0.51223 &gt;= 100, 100, H78+I78*0.51223)</f>
        <v>84.887574999999998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0</v>
      </c>
      <c r="S78">
        <v>100</v>
      </c>
      <c r="T78">
        <v>100</v>
      </c>
      <c r="U78">
        <v>10</v>
      </c>
      <c r="V78">
        <v>100</v>
      </c>
      <c r="W78" s="3">
        <f>AVERAGE(L78:V78)</f>
        <v>82.727272727272734</v>
      </c>
      <c r="X78">
        <v>100</v>
      </c>
      <c r="Y78">
        <v>0</v>
      </c>
      <c r="Z78">
        <v>0</v>
      </c>
      <c r="AA78">
        <f>MAX(X78:Z78)</f>
        <v>100</v>
      </c>
      <c r="AB78">
        <v>0</v>
      </c>
      <c r="AC78">
        <v>100</v>
      </c>
      <c r="AD78">
        <v>0</v>
      </c>
      <c r="AE78">
        <f>MAX(AB78:AD78)</f>
        <v>100</v>
      </c>
      <c r="AF78">
        <v>0</v>
      </c>
      <c r="AG78">
        <v>96</v>
      </c>
      <c r="AH78">
        <v>0</v>
      </c>
      <c r="AI78">
        <f>MAX(AF78:AH78)</f>
        <v>96</v>
      </c>
      <c r="AJ78">
        <v>20</v>
      </c>
      <c r="AK78">
        <v>0</v>
      </c>
      <c r="AL78">
        <v>0</v>
      </c>
      <c r="AM78">
        <f>MAX(AJ78:AL78)</f>
        <v>20</v>
      </c>
      <c r="AN78">
        <v>30</v>
      </c>
      <c r="AO78">
        <v>0</v>
      </c>
      <c r="AP78">
        <v>0</v>
      </c>
      <c r="AQ78">
        <f>MAX(AN78:AP78)</f>
        <v>30</v>
      </c>
      <c r="AR78">
        <v>100</v>
      </c>
      <c r="AS78">
        <v>100</v>
      </c>
      <c r="AT78">
        <f>IF(AR78&gt;AS78,1,0)</f>
        <v>0</v>
      </c>
      <c r="AU78">
        <v>0</v>
      </c>
      <c r="AV78">
        <v>0</v>
      </c>
      <c r="AW78">
        <f>MAX(AR78:AV78)</f>
        <v>100</v>
      </c>
      <c r="AX78">
        <v>70</v>
      </c>
      <c r="AY78">
        <v>0</v>
      </c>
      <c r="AZ78">
        <v>0</v>
      </c>
      <c r="BA78">
        <f>MAX(AX78:AZ78)</f>
        <v>70</v>
      </c>
      <c r="BB78">
        <v>70</v>
      </c>
      <c r="BC78">
        <v>0</v>
      </c>
      <c r="BD78">
        <f>MAX(BB78:BC78)</f>
        <v>70</v>
      </c>
      <c r="BE78" s="3">
        <f>AVERAGE(AA78,AE78,AI78,AM78,AQ78,AW78,BA78,BD78)</f>
        <v>73.25</v>
      </c>
      <c r="BF78">
        <v>100</v>
      </c>
      <c r="BG78">
        <v>100</v>
      </c>
      <c r="BH78" s="3">
        <f>(BF78+BG78)/2</f>
        <v>100</v>
      </c>
      <c r="BI78">
        <f>K78*0.2+W78*0.15+BE78*0.5+BH78*0.15</f>
        <v>81.011605909090918</v>
      </c>
    </row>
    <row r="79" spans="1:61" x14ac:dyDescent="0.2">
      <c r="A79">
        <v>78</v>
      </c>
      <c r="B79">
        <v>3</v>
      </c>
      <c r="C79">
        <v>9</v>
      </c>
      <c r="D79">
        <f>IF(B79="-",0,1)</f>
        <v>1</v>
      </c>
      <c r="E79">
        <f>IF(C79="-",0,1)</f>
        <v>1</v>
      </c>
      <c r="F79">
        <v>1</v>
      </c>
      <c r="G79">
        <v>0</v>
      </c>
      <c r="H79">
        <v>100</v>
      </c>
      <c r="I79">
        <f>D79*2.5+E79*2.5+F79*2.5+G79*2.5</f>
        <v>7.5</v>
      </c>
      <c r="K79" s="3">
        <f>IF(H79+I79*0.51223 &gt;= 100, 100, H79+I79*0.51223)</f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 s="3">
        <f>AVERAGE(L79:V79)</f>
        <v>100</v>
      </c>
      <c r="X79">
        <v>100</v>
      </c>
      <c r="Y79">
        <v>0</v>
      </c>
      <c r="Z79">
        <v>0</v>
      </c>
      <c r="AA79">
        <f>MAX(X79:Z79)</f>
        <v>100</v>
      </c>
      <c r="AB79">
        <v>0</v>
      </c>
      <c r="AC79">
        <v>100</v>
      </c>
      <c r="AD79">
        <v>0</v>
      </c>
      <c r="AE79">
        <f>MAX(AB79:AD79)</f>
        <v>100</v>
      </c>
      <c r="AF79">
        <v>0</v>
      </c>
      <c r="AG79">
        <v>100</v>
      </c>
      <c r="AH79">
        <v>0</v>
      </c>
      <c r="AI79">
        <f>MAX(AF79:AH79)</f>
        <v>100</v>
      </c>
      <c r="AJ79">
        <v>100</v>
      </c>
      <c r="AK79">
        <v>0</v>
      </c>
      <c r="AL79">
        <v>0</v>
      </c>
      <c r="AM79">
        <f>MAX(AJ79:AL79)</f>
        <v>100</v>
      </c>
      <c r="AN79">
        <v>100</v>
      </c>
      <c r="AO79">
        <v>0</v>
      </c>
      <c r="AP79">
        <v>0</v>
      </c>
      <c r="AQ79">
        <f>MAX(AN79:AP79)</f>
        <v>100</v>
      </c>
      <c r="AR79">
        <v>100</v>
      </c>
      <c r="AS79">
        <v>100</v>
      </c>
      <c r="AT79">
        <f>IF(AR79&gt;AS79,1,0)</f>
        <v>0</v>
      </c>
      <c r="AU79">
        <v>0</v>
      </c>
      <c r="AV79">
        <v>0</v>
      </c>
      <c r="AW79">
        <f>MAX(AR79:AV79)</f>
        <v>100</v>
      </c>
      <c r="AX79">
        <v>100</v>
      </c>
      <c r="AY79">
        <v>0</v>
      </c>
      <c r="AZ79">
        <v>0</v>
      </c>
      <c r="BA79">
        <f>MAX(AX79:AZ79)</f>
        <v>100</v>
      </c>
      <c r="BB79">
        <v>100</v>
      </c>
      <c r="BC79">
        <v>0</v>
      </c>
      <c r="BD79">
        <f>MAX(BB79:BC79)</f>
        <v>100</v>
      </c>
      <c r="BE79" s="3">
        <f>AVERAGE(AA79,AE79,AI79,AM79,AQ79,AW79,BA79,BD79)</f>
        <v>100</v>
      </c>
      <c r="BF79">
        <v>95</v>
      </c>
      <c r="BG79">
        <v>95</v>
      </c>
      <c r="BH79" s="3">
        <f>(BF79+BG79)/2</f>
        <v>95</v>
      </c>
      <c r="BI79">
        <f>K79*0.2+W79*0.15+BE79*0.5+BH79*0.15</f>
        <v>99.25</v>
      </c>
    </row>
    <row r="80" spans="1:61" x14ac:dyDescent="0.2">
      <c r="A80">
        <v>79</v>
      </c>
      <c r="B80" t="s">
        <v>61</v>
      </c>
      <c r="C80">
        <v>8</v>
      </c>
      <c r="D80">
        <f>IF(B80="-",0,1)</f>
        <v>0</v>
      </c>
      <c r="E80">
        <f>IF(C80="-",0,1)</f>
        <v>1</v>
      </c>
      <c r="F80">
        <v>1</v>
      </c>
      <c r="G80">
        <v>0</v>
      </c>
      <c r="H80">
        <v>98.308999999999997</v>
      </c>
      <c r="I80">
        <f>D80*2.5+E80*2.5+F80*2.5+G80*2.5</f>
        <v>5</v>
      </c>
      <c r="K80" s="3">
        <f>IF(H80+I80*0.51223 &gt;= 100, 100, H80+I80*0.51223)</f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 s="3">
        <f>AVERAGE(L80:V80)</f>
        <v>100</v>
      </c>
      <c r="X80">
        <v>100</v>
      </c>
      <c r="Y80">
        <v>0</v>
      </c>
      <c r="Z80">
        <v>0</v>
      </c>
      <c r="AA80">
        <f>MAX(X80:Z80)</f>
        <v>100</v>
      </c>
      <c r="AB80">
        <v>0</v>
      </c>
      <c r="AC80">
        <v>70</v>
      </c>
      <c r="AD80">
        <v>0</v>
      </c>
      <c r="AE80">
        <f>MAX(AB80:AD80)</f>
        <v>70</v>
      </c>
      <c r="AF80">
        <v>0</v>
      </c>
      <c r="AG80">
        <v>87.667000000000002</v>
      </c>
      <c r="AH80">
        <v>0</v>
      </c>
      <c r="AI80">
        <f>MAX(AF80:AH80)</f>
        <v>87.667000000000002</v>
      </c>
      <c r="AJ80">
        <v>90</v>
      </c>
      <c r="AK80">
        <v>0</v>
      </c>
      <c r="AL80">
        <v>0</v>
      </c>
      <c r="AM80">
        <f>MAX(AJ80:AL80)</f>
        <v>90</v>
      </c>
      <c r="AN80">
        <v>100</v>
      </c>
      <c r="AO80">
        <v>0</v>
      </c>
      <c r="AP80">
        <v>0</v>
      </c>
      <c r="AQ80">
        <f>MAX(AN80:AP80)</f>
        <v>100</v>
      </c>
      <c r="AR80">
        <v>10</v>
      </c>
      <c r="AS80">
        <v>90</v>
      </c>
      <c r="AT80">
        <f>IF(AR80&gt;AS80,1,0)</f>
        <v>0</v>
      </c>
      <c r="AU80">
        <v>0</v>
      </c>
      <c r="AV80">
        <v>0</v>
      </c>
      <c r="AW80">
        <f>MAX(AR80:AV80)</f>
        <v>90</v>
      </c>
      <c r="AX80">
        <v>20</v>
      </c>
      <c r="AY80">
        <v>0</v>
      </c>
      <c r="AZ80">
        <v>0</v>
      </c>
      <c r="BA80">
        <f>MAX(AX80:AZ80)</f>
        <v>20</v>
      </c>
      <c r="BB80">
        <v>55</v>
      </c>
      <c r="BC80">
        <v>0</v>
      </c>
      <c r="BD80">
        <f>MAX(BB80:BC80)</f>
        <v>55</v>
      </c>
      <c r="BE80" s="3">
        <f>AVERAGE(AA80,AE80,AI80,AM80,AQ80,AW80,BA80,BD80)</f>
        <v>76.583375000000004</v>
      </c>
      <c r="BF80">
        <v>95</v>
      </c>
      <c r="BG80">
        <v>95</v>
      </c>
      <c r="BH80" s="3">
        <f>(BF80+BG80)/2</f>
        <v>95</v>
      </c>
      <c r="BI80">
        <f>K80*0.2+W80*0.15+BE80*0.5+BH80*0.15</f>
        <v>87.541687499999995</v>
      </c>
    </row>
    <row r="81" spans="1:61" x14ac:dyDescent="0.2">
      <c r="A81">
        <v>80</v>
      </c>
      <c r="B81">
        <v>2</v>
      </c>
      <c r="C81">
        <v>5</v>
      </c>
      <c r="D81">
        <f>IF(B81="-",0,1)</f>
        <v>1</v>
      </c>
      <c r="E81">
        <f>IF(C81="-",0,1)</f>
        <v>1</v>
      </c>
      <c r="F81">
        <v>1</v>
      </c>
      <c r="G81">
        <v>0</v>
      </c>
      <c r="H81">
        <v>92.468999999999994</v>
      </c>
      <c r="I81">
        <f>D81*2.5+E81*2.5+F81*2.5+G81*2.5</f>
        <v>7.5</v>
      </c>
      <c r="K81" s="3">
        <f>IF(H81+I81*0.51223 &gt;= 100, 100, H81+I81*0.51223)</f>
        <v>96.310724999999991</v>
      </c>
      <c r="L81">
        <v>100</v>
      </c>
      <c r="M81">
        <v>100</v>
      </c>
      <c r="N81">
        <v>100</v>
      </c>
      <c r="O81">
        <v>100</v>
      </c>
      <c r="P81">
        <v>10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 s="3">
        <f>AVERAGE(L81:V81)</f>
        <v>91.818181818181813</v>
      </c>
      <c r="X81">
        <v>100</v>
      </c>
      <c r="Y81">
        <v>0</v>
      </c>
      <c r="Z81">
        <v>0</v>
      </c>
      <c r="AA81">
        <f>MAX(X81:Z81)</f>
        <v>100</v>
      </c>
      <c r="AB81">
        <v>0</v>
      </c>
      <c r="AC81">
        <v>70</v>
      </c>
      <c r="AD81">
        <v>0</v>
      </c>
      <c r="AE81">
        <f>MAX(AB81:AD81)</f>
        <v>70</v>
      </c>
      <c r="AF81">
        <v>0</v>
      </c>
      <c r="AG81">
        <v>56</v>
      </c>
      <c r="AH81">
        <v>0</v>
      </c>
      <c r="AI81">
        <f>MAX(AF81:AH81)</f>
        <v>56</v>
      </c>
      <c r="AJ81">
        <v>63</v>
      </c>
      <c r="AK81">
        <v>0</v>
      </c>
      <c r="AL81">
        <v>0</v>
      </c>
      <c r="AM81">
        <f>MAX(AJ81:AL81)</f>
        <v>63</v>
      </c>
      <c r="AN81">
        <v>100</v>
      </c>
      <c r="AO81">
        <v>0</v>
      </c>
      <c r="AP81">
        <v>0</v>
      </c>
      <c r="AQ81">
        <f>MAX(AN81:AP81)</f>
        <v>100</v>
      </c>
      <c r="AR81">
        <v>6.6669999999999998</v>
      </c>
      <c r="AS81">
        <v>50</v>
      </c>
      <c r="AT81">
        <f>IF(AR81&gt;AS81,1,0)</f>
        <v>0</v>
      </c>
      <c r="AU81">
        <v>0</v>
      </c>
      <c r="AV81">
        <v>0</v>
      </c>
      <c r="AW81">
        <f>MAX(AR81:AV81)</f>
        <v>50</v>
      </c>
      <c r="AX81">
        <v>35</v>
      </c>
      <c r="AY81">
        <v>0</v>
      </c>
      <c r="AZ81">
        <v>0</v>
      </c>
      <c r="BA81">
        <f>MAX(AX81:AZ81)</f>
        <v>35</v>
      </c>
      <c r="BB81">
        <v>0</v>
      </c>
      <c r="BC81">
        <v>0</v>
      </c>
      <c r="BD81">
        <f>MAX(BB81:BC81)</f>
        <v>0</v>
      </c>
      <c r="BE81" s="3">
        <f>AVERAGE(AA81,AE81,AI81,AM81,AQ81,AW81,BA81,BD81)</f>
        <v>59.25</v>
      </c>
      <c r="BF81">
        <v>95</v>
      </c>
      <c r="BG81">
        <v>95</v>
      </c>
      <c r="BH81" s="3">
        <f>(BF81+BG81)/2</f>
        <v>95</v>
      </c>
      <c r="BI81">
        <f>K81*0.2+W81*0.15+BE81*0.5+BH81*0.15</f>
        <v>76.90987227272727</v>
      </c>
    </row>
    <row r="82" spans="1:61" x14ac:dyDescent="0.2">
      <c r="A82">
        <v>81</v>
      </c>
      <c r="B82">
        <v>1</v>
      </c>
      <c r="C82">
        <v>4</v>
      </c>
      <c r="D82">
        <f>IF(B82="-",0,1)</f>
        <v>1</v>
      </c>
      <c r="E82">
        <f>IF(C82="-",0,1)</f>
        <v>1</v>
      </c>
      <c r="F82">
        <v>1</v>
      </c>
      <c r="G82">
        <v>1</v>
      </c>
      <c r="H82">
        <v>51.895000000000003</v>
      </c>
      <c r="I82">
        <f>D82*2.5+E82*2.5+F82*2.5+G82*2.5</f>
        <v>10</v>
      </c>
      <c r="K82" s="3">
        <f>IF(H82+I82*0.51223 &gt;= 100, 100, H82+I82*0.51223)</f>
        <v>57.017300000000006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0</v>
      </c>
      <c r="R82">
        <v>0</v>
      </c>
      <c r="S82">
        <v>100</v>
      </c>
      <c r="T82">
        <v>100</v>
      </c>
      <c r="U82">
        <v>100</v>
      </c>
      <c r="V82">
        <v>100</v>
      </c>
      <c r="W82" s="3">
        <f>AVERAGE(L82:V82)</f>
        <v>81.818181818181813</v>
      </c>
      <c r="X82">
        <v>100</v>
      </c>
      <c r="Y82">
        <v>0</v>
      </c>
      <c r="Z82">
        <v>0</v>
      </c>
      <c r="AA82">
        <f>MAX(X82:Z82)</f>
        <v>100</v>
      </c>
      <c r="AB82">
        <v>0</v>
      </c>
      <c r="AC82">
        <v>100</v>
      </c>
      <c r="AD82">
        <v>0</v>
      </c>
      <c r="AE82">
        <f>MAX(AB82:AD82)</f>
        <v>100</v>
      </c>
      <c r="AF82">
        <v>0</v>
      </c>
      <c r="AG82">
        <v>80</v>
      </c>
      <c r="AH82">
        <v>0</v>
      </c>
      <c r="AI82">
        <f>MAX(AF82:AH82)</f>
        <v>80</v>
      </c>
      <c r="AJ82">
        <v>80</v>
      </c>
      <c r="AK82">
        <v>0</v>
      </c>
      <c r="AL82">
        <v>0</v>
      </c>
      <c r="AM82">
        <f>MAX(AJ82:AL82)</f>
        <v>80</v>
      </c>
      <c r="AN82">
        <v>20</v>
      </c>
      <c r="AO82">
        <v>0</v>
      </c>
      <c r="AP82">
        <v>0</v>
      </c>
      <c r="AQ82">
        <f>MAX(AN82:AP82)</f>
        <v>20</v>
      </c>
      <c r="AR82">
        <v>0</v>
      </c>
      <c r="AS82">
        <v>91.67</v>
      </c>
      <c r="AT82">
        <f>IF(AR82&gt;AS82,1,0)</f>
        <v>0</v>
      </c>
      <c r="AU82">
        <v>0</v>
      </c>
      <c r="AV82">
        <v>0</v>
      </c>
      <c r="AW82">
        <f>MAX(AR82:AV82)</f>
        <v>91.67</v>
      </c>
      <c r="AX82">
        <v>10</v>
      </c>
      <c r="AY82">
        <v>0</v>
      </c>
      <c r="AZ82">
        <v>0</v>
      </c>
      <c r="BA82">
        <f>MAX(AX82:AZ82)</f>
        <v>10</v>
      </c>
      <c r="BB82">
        <v>85</v>
      </c>
      <c r="BC82">
        <v>0</v>
      </c>
      <c r="BD82">
        <f>MAX(BB82:BC82)</f>
        <v>85</v>
      </c>
      <c r="BE82" s="3">
        <f>AVERAGE(AA82,AE82,AI82,AM82,AQ82,AW82,BA82,BD82)</f>
        <v>70.833750000000009</v>
      </c>
      <c r="BF82">
        <v>86</v>
      </c>
      <c r="BG82">
        <v>90</v>
      </c>
      <c r="BH82" s="3">
        <f>(BF82+BG82)/2</f>
        <v>88</v>
      </c>
      <c r="BI82">
        <f>K82*0.2+W82*0.15+BE82*0.5+BH82*0.15</f>
        <v>72.293062272727283</v>
      </c>
    </row>
    <row r="83" spans="1:61" x14ac:dyDescent="0.2">
      <c r="A83">
        <v>82</v>
      </c>
      <c r="B83">
        <v>3</v>
      </c>
      <c r="C83" t="s">
        <v>61</v>
      </c>
      <c r="D83">
        <f>IF(B83="-",0,1)</f>
        <v>1</v>
      </c>
      <c r="E83">
        <f>IF(C83="-",0,1)</f>
        <v>0</v>
      </c>
      <c r="F83">
        <v>1</v>
      </c>
      <c r="G83">
        <v>0</v>
      </c>
      <c r="H83">
        <v>19.466999999999999</v>
      </c>
      <c r="I83">
        <f>D83*2.5+E83*2.5+F83*2.5+G83*2.5</f>
        <v>5</v>
      </c>
      <c r="K83" s="3">
        <f>IF(H83+I83*0.51223 &gt;= 100, 100, H83+I83*0.51223)</f>
        <v>22.028149999999997</v>
      </c>
      <c r="L83">
        <v>100</v>
      </c>
      <c r="M83">
        <v>100</v>
      </c>
      <c r="N83">
        <v>100</v>
      </c>
      <c r="O83">
        <v>100</v>
      </c>
      <c r="P83">
        <v>0</v>
      </c>
      <c r="Q83">
        <v>0</v>
      </c>
      <c r="R83">
        <v>100</v>
      </c>
      <c r="S83">
        <v>0</v>
      </c>
      <c r="T83">
        <v>0</v>
      </c>
      <c r="U83">
        <v>100</v>
      </c>
      <c r="V83">
        <v>100</v>
      </c>
      <c r="W83" s="3">
        <f>AVERAGE(L83:V83)</f>
        <v>63.636363636363633</v>
      </c>
      <c r="X83">
        <v>100</v>
      </c>
      <c r="Y83">
        <v>0</v>
      </c>
      <c r="Z83">
        <v>0</v>
      </c>
      <c r="AA83">
        <f>MAX(X83:Z83)</f>
        <v>100</v>
      </c>
      <c r="AB83">
        <v>0</v>
      </c>
      <c r="AC83">
        <v>90</v>
      </c>
      <c r="AD83">
        <v>0</v>
      </c>
      <c r="AE83">
        <f>MAX(AB83:AD83)</f>
        <v>90</v>
      </c>
      <c r="AF83">
        <v>0</v>
      </c>
      <c r="AG83">
        <v>100</v>
      </c>
      <c r="AH83">
        <v>0</v>
      </c>
      <c r="AI83">
        <f>MAX(AF83:AH83)</f>
        <v>100</v>
      </c>
      <c r="AJ83">
        <v>100</v>
      </c>
      <c r="AK83">
        <v>0</v>
      </c>
      <c r="AL83">
        <v>0</v>
      </c>
      <c r="AM83">
        <f>MAX(AJ83:AL83)</f>
        <v>100</v>
      </c>
      <c r="AN83">
        <v>100</v>
      </c>
      <c r="AO83">
        <v>0</v>
      </c>
      <c r="AP83">
        <v>0</v>
      </c>
      <c r="AQ83">
        <f>MAX(AN83:AP83)</f>
        <v>100</v>
      </c>
      <c r="AR83">
        <v>0</v>
      </c>
      <c r="AS83">
        <v>100</v>
      </c>
      <c r="AT83">
        <f>IF(AR83&gt;AS83,1,0)</f>
        <v>0</v>
      </c>
      <c r="AU83">
        <v>0</v>
      </c>
      <c r="AV83">
        <v>0</v>
      </c>
      <c r="AW83">
        <f>MAX(AR83:AV83)</f>
        <v>100</v>
      </c>
      <c r="AX83">
        <v>0</v>
      </c>
      <c r="AY83">
        <v>0</v>
      </c>
      <c r="AZ83">
        <v>0</v>
      </c>
      <c r="BA83">
        <f>MAX(AX83:AZ83)</f>
        <v>0</v>
      </c>
      <c r="BB83">
        <v>0</v>
      </c>
      <c r="BC83">
        <v>0</v>
      </c>
      <c r="BD83">
        <f>MAX(BB83:BC83)</f>
        <v>0</v>
      </c>
      <c r="BE83" s="3">
        <f>AVERAGE(AA83,AE83,AI83,AM83,AQ83,AW83,BA83,BD83)</f>
        <v>73.75</v>
      </c>
      <c r="BF83">
        <v>95</v>
      </c>
      <c r="BG83">
        <v>0</v>
      </c>
      <c r="BH83" s="3">
        <f>(BF83+BG83)/2</f>
        <v>47.5</v>
      </c>
      <c r="BI83">
        <f>K83*0.2+W83*0.15+BE83*0.5+BH83*0.15</f>
        <v>57.951084545454549</v>
      </c>
    </row>
    <row r="84" spans="1:61" x14ac:dyDescent="0.2">
      <c r="A84">
        <v>83</v>
      </c>
      <c r="B84">
        <v>2</v>
      </c>
      <c r="C84">
        <v>5</v>
      </c>
      <c r="D84">
        <f>IF(B84="-",0,1)</f>
        <v>1</v>
      </c>
      <c r="E84">
        <f>IF(C84="-",0,1)</f>
        <v>1</v>
      </c>
      <c r="F84">
        <v>1</v>
      </c>
      <c r="G84">
        <v>1</v>
      </c>
      <c r="H84">
        <v>93.852000000000004</v>
      </c>
      <c r="I84">
        <f>D84*2.5+E84*2.5+F84*2.5+G84*2.5</f>
        <v>10</v>
      </c>
      <c r="K84" s="3">
        <f>IF(H84+I84*0.51223 &gt;= 100, 100, H84+I84*0.51223)</f>
        <v>98.974299999999999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 s="3">
        <f>AVERAGE(L84:V84)</f>
        <v>100</v>
      </c>
      <c r="X84">
        <v>100</v>
      </c>
      <c r="Y84">
        <v>0</v>
      </c>
      <c r="Z84">
        <v>0</v>
      </c>
      <c r="AA84">
        <f>MAX(X84:Z84)</f>
        <v>100</v>
      </c>
      <c r="AB84">
        <v>0</v>
      </c>
      <c r="AC84">
        <v>100</v>
      </c>
      <c r="AD84">
        <v>0</v>
      </c>
      <c r="AE84">
        <f>MAX(AB84:AD84)</f>
        <v>100</v>
      </c>
      <c r="AF84">
        <v>0</v>
      </c>
      <c r="AG84">
        <v>100</v>
      </c>
      <c r="AH84">
        <v>0</v>
      </c>
      <c r="AI84">
        <f>MAX(AF84:AH84)</f>
        <v>100</v>
      </c>
      <c r="AJ84">
        <v>60</v>
      </c>
      <c r="AK84">
        <v>0</v>
      </c>
      <c r="AL84">
        <v>0</v>
      </c>
      <c r="AM84">
        <f>MAX(AJ84:AL84)</f>
        <v>60</v>
      </c>
      <c r="AN84">
        <v>100</v>
      </c>
      <c r="AO84">
        <v>0</v>
      </c>
      <c r="AP84">
        <v>0</v>
      </c>
      <c r="AQ84">
        <f>MAX(AN84:AP84)</f>
        <v>100</v>
      </c>
      <c r="AR84">
        <v>100</v>
      </c>
      <c r="AS84">
        <v>100</v>
      </c>
      <c r="AT84">
        <f>IF(AR84&gt;AS84,1,0)</f>
        <v>0</v>
      </c>
      <c r="AU84">
        <v>0</v>
      </c>
      <c r="AV84">
        <v>0</v>
      </c>
      <c r="AW84">
        <f>MAX(AR84:AV84)</f>
        <v>100</v>
      </c>
      <c r="AX84">
        <v>100</v>
      </c>
      <c r="AY84">
        <v>0</v>
      </c>
      <c r="AZ84">
        <v>0</v>
      </c>
      <c r="BA84">
        <f>MAX(AX84:AZ84)</f>
        <v>100</v>
      </c>
      <c r="BB84">
        <v>100</v>
      </c>
      <c r="BC84">
        <v>0</v>
      </c>
      <c r="BD84">
        <f>MAX(BB84:BC84)</f>
        <v>100</v>
      </c>
      <c r="BE84" s="3">
        <f>AVERAGE(AA84,AE84,AI84,AM84,AQ84,AW84,BA84,BD84)</f>
        <v>95</v>
      </c>
      <c r="BF84">
        <v>94</v>
      </c>
      <c r="BG84">
        <v>96</v>
      </c>
      <c r="BH84" s="3">
        <f>(BF84+BG84)/2</f>
        <v>95</v>
      </c>
      <c r="BI84">
        <f>K84*0.2+W84*0.15+BE84*0.5+BH84*0.15</f>
        <v>96.54486</v>
      </c>
    </row>
    <row r="85" spans="1:61" x14ac:dyDescent="0.2">
      <c r="A85">
        <v>84</v>
      </c>
      <c r="B85" t="s">
        <v>61</v>
      </c>
      <c r="C85">
        <v>6</v>
      </c>
      <c r="D85">
        <f>IF(B85="-",0,1)</f>
        <v>0</v>
      </c>
      <c r="E85">
        <f>IF(C85="-",0,1)</f>
        <v>1</v>
      </c>
      <c r="F85">
        <v>1</v>
      </c>
      <c r="G85">
        <v>1</v>
      </c>
      <c r="H85">
        <v>100</v>
      </c>
      <c r="I85">
        <f>D85*2.5+E85*2.5+F85*2.5+G85*2.5</f>
        <v>7.5</v>
      </c>
      <c r="K85" s="3">
        <f>IF(H85+I85*0.51223 &gt;= 100, 100, H85+I85*0.51223)</f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 s="3">
        <f>AVERAGE(L85:V85)</f>
        <v>100</v>
      </c>
      <c r="X85">
        <v>100</v>
      </c>
      <c r="Y85">
        <v>0</v>
      </c>
      <c r="Z85">
        <v>0</v>
      </c>
      <c r="AA85">
        <f>MAX(X85:Z85)</f>
        <v>100</v>
      </c>
      <c r="AB85">
        <v>0</v>
      </c>
      <c r="AC85">
        <v>100</v>
      </c>
      <c r="AD85">
        <v>0</v>
      </c>
      <c r="AE85">
        <f>MAX(AB85:AD85)</f>
        <v>100</v>
      </c>
      <c r="AF85">
        <v>0</v>
      </c>
      <c r="AG85">
        <v>100</v>
      </c>
      <c r="AH85">
        <v>0</v>
      </c>
      <c r="AI85">
        <f>MAX(AF85:AH85)</f>
        <v>100</v>
      </c>
      <c r="AJ85">
        <v>100</v>
      </c>
      <c r="AK85">
        <v>0</v>
      </c>
      <c r="AL85">
        <v>0</v>
      </c>
      <c r="AM85">
        <f>MAX(AJ85:AL85)</f>
        <v>100</v>
      </c>
      <c r="AN85">
        <v>20</v>
      </c>
      <c r="AO85">
        <v>0</v>
      </c>
      <c r="AP85">
        <v>0</v>
      </c>
      <c r="AQ85">
        <f>MAX(AN85:AP85)</f>
        <v>20</v>
      </c>
      <c r="AR85">
        <v>90</v>
      </c>
      <c r="AS85">
        <v>100</v>
      </c>
      <c r="AT85">
        <f>IF(AR85&gt;AS85,1,0)</f>
        <v>0</v>
      </c>
      <c r="AU85">
        <v>0</v>
      </c>
      <c r="AV85">
        <v>0</v>
      </c>
      <c r="AW85">
        <f>MAX(AR85:AV85)</f>
        <v>100</v>
      </c>
      <c r="AX85">
        <v>100</v>
      </c>
      <c r="AY85">
        <v>0</v>
      </c>
      <c r="AZ85">
        <v>0</v>
      </c>
      <c r="BA85">
        <f>MAX(AX85:AZ85)</f>
        <v>100</v>
      </c>
      <c r="BB85">
        <v>100</v>
      </c>
      <c r="BC85">
        <v>0</v>
      </c>
      <c r="BD85">
        <f>MAX(BB85:BC85)</f>
        <v>100</v>
      </c>
      <c r="BE85" s="3">
        <f>AVERAGE(AA85,AE85,AI85,AM85,AQ85,AW85,BA85,BD85)</f>
        <v>90</v>
      </c>
      <c r="BF85">
        <v>100</v>
      </c>
      <c r="BG85">
        <v>96</v>
      </c>
      <c r="BH85" s="3">
        <f>(BF85+BG85)/2</f>
        <v>98</v>
      </c>
      <c r="BI85">
        <f>K85*0.2+W85*0.15+BE85*0.5+BH85*0.15</f>
        <v>94.7</v>
      </c>
    </row>
    <row r="86" spans="1:61" x14ac:dyDescent="0.2">
      <c r="A86">
        <v>85</v>
      </c>
      <c r="B86" t="s">
        <v>61</v>
      </c>
      <c r="C86">
        <v>5</v>
      </c>
      <c r="D86">
        <f>IF(B86="-",0,1)</f>
        <v>0</v>
      </c>
      <c r="E86">
        <f>IF(C86="-",0,1)</f>
        <v>1</v>
      </c>
      <c r="F86">
        <v>1</v>
      </c>
      <c r="G86">
        <v>1</v>
      </c>
      <c r="H86">
        <v>56.762</v>
      </c>
      <c r="I86">
        <f>D86*2.5+E86*2.5+F86*2.5+G86*2.5</f>
        <v>7.5</v>
      </c>
      <c r="K86" s="3">
        <f>IF(H86+I86*0.51223 &gt;= 100, 100, H86+I86*0.51223)</f>
        <v>60.603724999999997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0</v>
      </c>
      <c r="T86">
        <v>100</v>
      </c>
      <c r="U86">
        <v>100</v>
      </c>
      <c r="V86">
        <v>100</v>
      </c>
      <c r="W86" s="3">
        <f>AVERAGE(L86:V86)</f>
        <v>90.909090909090907</v>
      </c>
      <c r="X86">
        <v>100</v>
      </c>
      <c r="Y86">
        <v>0</v>
      </c>
      <c r="Z86">
        <v>0</v>
      </c>
      <c r="AA86">
        <f>MAX(X86:Z86)</f>
        <v>100</v>
      </c>
      <c r="AB86">
        <v>0</v>
      </c>
      <c r="AC86">
        <v>70</v>
      </c>
      <c r="AD86">
        <v>0</v>
      </c>
      <c r="AE86">
        <f>MAX(AB86:AD86)</f>
        <v>70</v>
      </c>
      <c r="AF86">
        <v>0</v>
      </c>
      <c r="AG86">
        <v>100</v>
      </c>
      <c r="AH86">
        <v>0</v>
      </c>
      <c r="AI86">
        <f>MAX(AF86:AH86)</f>
        <v>100</v>
      </c>
      <c r="AJ86">
        <v>100</v>
      </c>
      <c r="AK86">
        <v>0</v>
      </c>
      <c r="AL86">
        <v>0</v>
      </c>
      <c r="AM86">
        <f>MAX(AJ86:AL86)</f>
        <v>100</v>
      </c>
      <c r="AN86">
        <v>100</v>
      </c>
      <c r="AO86">
        <v>0</v>
      </c>
      <c r="AP86">
        <v>0</v>
      </c>
      <c r="AQ86">
        <f>MAX(AN86:AP86)</f>
        <v>100</v>
      </c>
      <c r="AR86">
        <v>90</v>
      </c>
      <c r="AS86">
        <v>90</v>
      </c>
      <c r="AT86">
        <f>IF(AR86&gt;AS86,1,0)</f>
        <v>0</v>
      </c>
      <c r="AU86">
        <v>0</v>
      </c>
      <c r="AV86">
        <v>0</v>
      </c>
      <c r="AW86">
        <f>MAX(AR86:AV86)</f>
        <v>90</v>
      </c>
      <c r="AX86">
        <v>100</v>
      </c>
      <c r="AY86">
        <v>0</v>
      </c>
      <c r="AZ86">
        <v>0</v>
      </c>
      <c r="BA86">
        <f>MAX(AX86:AZ86)</f>
        <v>100</v>
      </c>
      <c r="BB86">
        <v>0</v>
      </c>
      <c r="BC86">
        <v>0</v>
      </c>
      <c r="BD86">
        <f>MAX(BB86:BC86)</f>
        <v>0</v>
      </c>
      <c r="BE86" s="3">
        <f>AVERAGE(AA86,AE86,AI86,AM86,AQ86,AW86,BA86,BD86)</f>
        <v>82.5</v>
      </c>
      <c r="BF86">
        <v>93</v>
      </c>
      <c r="BG86">
        <v>95</v>
      </c>
      <c r="BH86" s="3">
        <f>(BF86+BG86)/2</f>
        <v>94</v>
      </c>
      <c r="BI86">
        <f>K86*0.2+W86*0.15+BE86*0.5+BH86*0.15</f>
        <v>81.10710863636362</v>
      </c>
    </row>
    <row r="87" spans="1:61" x14ac:dyDescent="0.2">
      <c r="A87">
        <v>86</v>
      </c>
      <c r="B87">
        <v>2</v>
      </c>
      <c r="C87">
        <v>4</v>
      </c>
      <c r="D87">
        <f>IF(B87="-",0,1)</f>
        <v>1</v>
      </c>
      <c r="E87">
        <f>IF(C87="-",0,1)</f>
        <v>1</v>
      </c>
      <c r="F87">
        <v>1</v>
      </c>
      <c r="G87">
        <v>0</v>
      </c>
      <c r="H87">
        <f>195.21*(74.641)/155.21</f>
        <v>93.877131692545589</v>
      </c>
      <c r="I87">
        <f>D87*2.5+E87*2.5+F87*2.5+G87*2.5</f>
        <v>7.5</v>
      </c>
      <c r="K87" s="3">
        <f>IF(H87+I87*0.51223 &gt;= 100, 100, H87+I87*0.51223)</f>
        <v>97.718856692545586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 s="3">
        <f>AVERAGE(L87:V87)</f>
        <v>100</v>
      </c>
      <c r="X87">
        <v>100</v>
      </c>
      <c r="Y87">
        <v>0</v>
      </c>
      <c r="Z87">
        <v>0</v>
      </c>
      <c r="AA87">
        <f>MAX(X87:Z87)</f>
        <v>100</v>
      </c>
      <c r="AB87">
        <v>0</v>
      </c>
      <c r="AC87">
        <v>94</v>
      </c>
      <c r="AD87">
        <v>0</v>
      </c>
      <c r="AE87">
        <f>MAX(AB87:AD87)</f>
        <v>94</v>
      </c>
      <c r="AF87">
        <v>0</v>
      </c>
      <c r="AG87">
        <v>100</v>
      </c>
      <c r="AH87">
        <v>0</v>
      </c>
      <c r="AI87">
        <f>MAX(AF87:AH87)</f>
        <v>100</v>
      </c>
      <c r="AJ87">
        <v>100</v>
      </c>
      <c r="AK87">
        <v>0</v>
      </c>
      <c r="AL87">
        <v>0</v>
      </c>
      <c r="AM87">
        <f>MAX(AJ87:AL87)</f>
        <v>100</v>
      </c>
      <c r="AN87">
        <v>100</v>
      </c>
      <c r="AO87">
        <v>0</v>
      </c>
      <c r="AP87">
        <v>0</v>
      </c>
      <c r="AQ87">
        <f>MAX(AN87:AP87)</f>
        <v>100</v>
      </c>
      <c r="AR87">
        <v>0</v>
      </c>
      <c r="AS87">
        <v>0</v>
      </c>
      <c r="AT87">
        <f>IF(AR87&gt;AS87,1,0)</f>
        <v>0</v>
      </c>
      <c r="AU87">
        <v>0</v>
      </c>
      <c r="AV87">
        <v>0</v>
      </c>
      <c r="AW87">
        <f>MAX(AR87:AV87)</f>
        <v>0</v>
      </c>
      <c r="AX87">
        <v>0</v>
      </c>
      <c r="AY87">
        <v>0</v>
      </c>
      <c r="AZ87">
        <v>0</v>
      </c>
      <c r="BA87">
        <f>MAX(AX87:AZ87)</f>
        <v>0</v>
      </c>
      <c r="BB87">
        <v>0</v>
      </c>
      <c r="BC87">
        <v>0</v>
      </c>
      <c r="BD87">
        <f>MAX(BB87:BC87)</f>
        <v>0</v>
      </c>
      <c r="BE87" s="3">
        <f>AVERAGE(AA87,AE87,AI87,AM87,AQ87,AW87,BA87,BD87)</f>
        <v>61.75</v>
      </c>
      <c r="BF87">
        <v>94</v>
      </c>
      <c r="BG87">
        <v>87</v>
      </c>
      <c r="BH87" s="3">
        <f>(BF87+BG87)/2</f>
        <v>90.5</v>
      </c>
      <c r="BI87">
        <f>K87*0.2+W87*0.15+BE87*0.5+BH87*0.15</f>
        <v>78.99377133850912</v>
      </c>
    </row>
    <row r="88" spans="1:61" x14ac:dyDescent="0.2">
      <c r="A88">
        <v>87</v>
      </c>
      <c r="B88" t="s">
        <v>61</v>
      </c>
      <c r="C88">
        <v>4</v>
      </c>
      <c r="D88">
        <f>IF(B88="-",0,1)</f>
        <v>0</v>
      </c>
      <c r="E88">
        <f>IF(C88="-",0,1)</f>
        <v>1</v>
      </c>
      <c r="F88">
        <v>0</v>
      </c>
      <c r="G88">
        <v>0</v>
      </c>
      <c r="H88">
        <v>92.52</v>
      </c>
      <c r="I88">
        <f>D88*2.5+E88*2.5+F88*2.5+G88*2.5</f>
        <v>2.5</v>
      </c>
      <c r="K88" s="3">
        <f>IF(H88+I88*0.51223 &gt;= 100, 100, H88+I88*0.51223)</f>
        <v>93.800574999999995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0</v>
      </c>
      <c r="T88">
        <v>100</v>
      </c>
      <c r="U88">
        <v>100</v>
      </c>
      <c r="V88">
        <v>100</v>
      </c>
      <c r="W88" s="3">
        <f>AVERAGE(L88:V88)</f>
        <v>90.909090909090907</v>
      </c>
      <c r="X88">
        <v>100</v>
      </c>
      <c r="Y88">
        <v>0</v>
      </c>
      <c r="Z88">
        <v>0</v>
      </c>
      <c r="AA88">
        <f>MAX(X88:Z88)</f>
        <v>100</v>
      </c>
      <c r="AB88">
        <v>0</v>
      </c>
      <c r="AC88">
        <v>70</v>
      </c>
      <c r="AD88">
        <v>0</v>
      </c>
      <c r="AE88">
        <f>MAX(AB88:AD88)</f>
        <v>70</v>
      </c>
      <c r="AF88">
        <v>0</v>
      </c>
      <c r="AG88">
        <v>40</v>
      </c>
      <c r="AH88">
        <v>0</v>
      </c>
      <c r="AI88">
        <f>MAX(AF88:AH88)</f>
        <v>40</v>
      </c>
      <c r="AJ88">
        <v>0</v>
      </c>
      <c r="AK88">
        <v>0</v>
      </c>
      <c r="AL88">
        <v>0</v>
      </c>
      <c r="AM88">
        <f>MAX(AJ88:AL88)</f>
        <v>0</v>
      </c>
      <c r="AN88">
        <v>100</v>
      </c>
      <c r="AO88">
        <v>0</v>
      </c>
      <c r="AP88">
        <v>0</v>
      </c>
      <c r="AQ88">
        <f>MAX(AN88:AP88)</f>
        <v>100</v>
      </c>
      <c r="AR88">
        <v>0</v>
      </c>
      <c r="AS88">
        <v>100</v>
      </c>
      <c r="AT88">
        <f>IF(AR88&gt;AS88,1,0)</f>
        <v>0</v>
      </c>
      <c r="AU88">
        <v>0</v>
      </c>
      <c r="AV88">
        <v>0</v>
      </c>
      <c r="AW88">
        <f>MAX(AR88:AV88)</f>
        <v>100</v>
      </c>
      <c r="AX88">
        <v>100</v>
      </c>
      <c r="AY88">
        <v>0</v>
      </c>
      <c r="AZ88">
        <v>0</v>
      </c>
      <c r="BA88">
        <f>MAX(AX88:AZ88)</f>
        <v>100</v>
      </c>
      <c r="BB88">
        <v>100</v>
      </c>
      <c r="BC88">
        <v>0</v>
      </c>
      <c r="BD88">
        <f>MAX(BB88:BC88)</f>
        <v>100</v>
      </c>
      <c r="BE88" s="3">
        <f>AVERAGE(AA88,AE88,AI88,AM88,AQ88,AW88,BA88,BD88)</f>
        <v>76.25</v>
      </c>
      <c r="BF88">
        <v>93</v>
      </c>
      <c r="BG88">
        <v>95</v>
      </c>
      <c r="BH88" s="3">
        <f>(BF88+BG88)/2</f>
        <v>94</v>
      </c>
      <c r="BI88">
        <f>K88*0.2+W88*0.15+BE88*0.5+BH88*0.15</f>
        <v>84.621478636363634</v>
      </c>
    </row>
    <row r="89" spans="1:61" x14ac:dyDescent="0.2">
      <c r="A89">
        <v>88</v>
      </c>
      <c r="B89">
        <v>0</v>
      </c>
      <c r="C89">
        <v>8</v>
      </c>
      <c r="D89">
        <f>IF(B89="-",0,1)</f>
        <v>1</v>
      </c>
      <c r="E89">
        <f>IF(C89="-",0,1)</f>
        <v>1</v>
      </c>
      <c r="F89">
        <v>1</v>
      </c>
      <c r="G89">
        <v>0</v>
      </c>
      <c r="H89">
        <v>88.268000000000001</v>
      </c>
      <c r="I89">
        <f>D89*2.5+E89*2.5+F89*2.5+G89*2.5</f>
        <v>7.5</v>
      </c>
      <c r="K89" s="3">
        <f>IF(H89+I89*0.51223 &gt;= 100, 100, H89+I89*0.51223)</f>
        <v>92.109724999999997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 s="3">
        <f>AVERAGE(L89:V89)</f>
        <v>100</v>
      </c>
      <c r="X89">
        <v>100</v>
      </c>
      <c r="Y89">
        <v>0</v>
      </c>
      <c r="Z89">
        <v>0</v>
      </c>
      <c r="AA89">
        <f>MAX(X89:Z89)</f>
        <v>100</v>
      </c>
      <c r="AB89">
        <v>94</v>
      </c>
      <c r="AC89">
        <v>70</v>
      </c>
      <c r="AD89">
        <v>0</v>
      </c>
      <c r="AE89">
        <f>MAX(AB89:AD89)</f>
        <v>94</v>
      </c>
      <c r="AF89">
        <v>0</v>
      </c>
      <c r="AG89">
        <v>100</v>
      </c>
      <c r="AH89">
        <v>0</v>
      </c>
      <c r="AI89">
        <f>MAX(AF89:AH89)</f>
        <v>100</v>
      </c>
      <c r="AJ89">
        <v>100</v>
      </c>
      <c r="AK89">
        <v>0</v>
      </c>
      <c r="AL89">
        <v>0</v>
      </c>
      <c r="AM89">
        <f>MAX(AJ89:AL89)</f>
        <v>100</v>
      </c>
      <c r="AN89">
        <v>100</v>
      </c>
      <c r="AO89">
        <v>0</v>
      </c>
      <c r="AP89">
        <v>0</v>
      </c>
      <c r="AQ89">
        <f>MAX(AN89:AP89)</f>
        <v>100</v>
      </c>
      <c r="AR89">
        <v>40</v>
      </c>
      <c r="AS89">
        <v>100</v>
      </c>
      <c r="AT89">
        <f>IF(AR89&gt;AS89,1,0)</f>
        <v>0</v>
      </c>
      <c r="AU89">
        <v>0</v>
      </c>
      <c r="AV89">
        <v>0</v>
      </c>
      <c r="AW89">
        <f>MAX(AR89:AV89)</f>
        <v>100</v>
      </c>
      <c r="AX89">
        <v>100</v>
      </c>
      <c r="AY89">
        <v>0</v>
      </c>
      <c r="AZ89">
        <v>0</v>
      </c>
      <c r="BA89">
        <f>MAX(AX89:AZ89)</f>
        <v>100</v>
      </c>
      <c r="BB89">
        <v>85</v>
      </c>
      <c r="BC89">
        <v>0</v>
      </c>
      <c r="BD89">
        <f>MAX(BB89:BC89)</f>
        <v>85</v>
      </c>
      <c r="BE89" s="3">
        <f>AVERAGE(AA89,AE89,AI89,AM89,AQ89,AW89,BA89,BD89)</f>
        <v>97.375</v>
      </c>
      <c r="BF89">
        <v>100</v>
      </c>
      <c r="BG89">
        <v>98</v>
      </c>
      <c r="BH89" s="3">
        <f>(BF89+BG89)/2</f>
        <v>99</v>
      </c>
      <c r="BI89">
        <f>K89*0.2+W89*0.15+BE89*0.5+BH89*0.15</f>
        <v>96.959444999999988</v>
      </c>
    </row>
    <row r="90" spans="1:61" x14ac:dyDescent="0.2">
      <c r="A90">
        <v>89</v>
      </c>
      <c r="B90">
        <v>2</v>
      </c>
      <c r="C90">
        <v>8</v>
      </c>
      <c r="D90">
        <f>IF(B90="-",0,1)</f>
        <v>1</v>
      </c>
      <c r="E90">
        <f>IF(C90="-",0,1)</f>
        <v>1</v>
      </c>
      <c r="F90">
        <v>1</v>
      </c>
      <c r="G90">
        <v>0</v>
      </c>
      <c r="H90">
        <v>100</v>
      </c>
      <c r="I90">
        <f>D90*2.5+E90*2.5+F90*2.5+G90*2.5</f>
        <v>7.5</v>
      </c>
      <c r="K90" s="3">
        <f>IF(H90+I90*0.51223 &gt;= 100, 100, H90+I90*0.51223)</f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 s="3">
        <f>AVERAGE(L90:V90)</f>
        <v>100</v>
      </c>
      <c r="X90">
        <v>100</v>
      </c>
      <c r="Y90">
        <v>0</v>
      </c>
      <c r="Z90">
        <v>0</v>
      </c>
      <c r="AA90">
        <f>MAX(X90:Z90)</f>
        <v>100</v>
      </c>
      <c r="AB90">
        <v>0</v>
      </c>
      <c r="AC90">
        <v>88</v>
      </c>
      <c r="AD90">
        <v>0</v>
      </c>
      <c r="AE90">
        <f>MAX(AB90:AD90)</f>
        <v>88</v>
      </c>
      <c r="AF90">
        <v>0</v>
      </c>
      <c r="AG90">
        <v>100</v>
      </c>
      <c r="AH90">
        <v>0</v>
      </c>
      <c r="AI90">
        <f>MAX(AF90:AH90)</f>
        <v>100</v>
      </c>
      <c r="AJ90">
        <v>92</v>
      </c>
      <c r="AK90">
        <v>0</v>
      </c>
      <c r="AL90">
        <v>0</v>
      </c>
      <c r="AM90">
        <f>MAX(AJ90:AL90)</f>
        <v>92</v>
      </c>
      <c r="AN90">
        <v>95</v>
      </c>
      <c r="AO90">
        <v>0</v>
      </c>
      <c r="AP90">
        <v>0</v>
      </c>
      <c r="AQ90">
        <f>MAX(AN90:AP90)</f>
        <v>95</v>
      </c>
      <c r="AR90">
        <v>0</v>
      </c>
      <c r="AS90">
        <v>80</v>
      </c>
      <c r="AT90">
        <f>IF(AR90&gt;AS90,1,0)</f>
        <v>0</v>
      </c>
      <c r="AU90">
        <v>0</v>
      </c>
      <c r="AV90">
        <v>0</v>
      </c>
      <c r="AW90">
        <f>MAX(AR90:AV90)</f>
        <v>80</v>
      </c>
      <c r="AX90">
        <v>90</v>
      </c>
      <c r="AY90">
        <v>0</v>
      </c>
      <c r="AZ90">
        <v>0</v>
      </c>
      <c r="BA90">
        <f>MAX(AX90:AZ90)</f>
        <v>90</v>
      </c>
      <c r="BB90">
        <v>100</v>
      </c>
      <c r="BC90">
        <v>0</v>
      </c>
      <c r="BD90">
        <f>MAX(BB90:BC90)</f>
        <v>100</v>
      </c>
      <c r="BE90" s="3">
        <f>AVERAGE(AA90,AE90,AI90,AM90,AQ90,AW90,BA90,BD90)</f>
        <v>93.125</v>
      </c>
      <c r="BF90">
        <v>93</v>
      </c>
      <c r="BG90">
        <v>94</v>
      </c>
      <c r="BH90" s="3">
        <f>(BF90+BG90)/2</f>
        <v>93.5</v>
      </c>
      <c r="BI90">
        <f>K90*0.2+W90*0.15+BE90*0.5+BH90*0.15</f>
        <v>95.587500000000006</v>
      </c>
    </row>
    <row r="91" spans="1:61" x14ac:dyDescent="0.2">
      <c r="A91">
        <v>90</v>
      </c>
      <c r="B91">
        <v>0</v>
      </c>
      <c r="C91">
        <v>3</v>
      </c>
      <c r="D91">
        <f>IF(B91="-",0,1)</f>
        <v>1</v>
      </c>
      <c r="E91">
        <f>IF(C91="-",0,1)</f>
        <v>1</v>
      </c>
      <c r="F91">
        <v>1</v>
      </c>
      <c r="G91">
        <v>0</v>
      </c>
      <c r="H91">
        <v>99.744</v>
      </c>
      <c r="I91">
        <f>D91*2.5+E91*2.5+F91*2.5+G91*2.5</f>
        <v>7.5</v>
      </c>
      <c r="K91" s="3">
        <f>IF(H91+I91*0.51223 &gt;= 100, 100, H91+I91*0.51223)</f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 s="3">
        <f>AVERAGE(L91:V91)</f>
        <v>100</v>
      </c>
      <c r="X91">
        <v>100</v>
      </c>
      <c r="Y91">
        <v>0</v>
      </c>
      <c r="Z91">
        <v>0</v>
      </c>
      <c r="AA91">
        <f>MAX(X91:Z91)</f>
        <v>100</v>
      </c>
      <c r="AB91">
        <v>0</v>
      </c>
      <c r="AC91">
        <v>100</v>
      </c>
      <c r="AD91">
        <v>0</v>
      </c>
      <c r="AE91">
        <f>MAX(AB91:AD91)</f>
        <v>100</v>
      </c>
      <c r="AF91">
        <v>0</v>
      </c>
      <c r="AG91">
        <v>92</v>
      </c>
      <c r="AH91">
        <v>0</v>
      </c>
      <c r="AI91">
        <f>MAX(AF91:AH91)</f>
        <v>92</v>
      </c>
      <c r="AJ91">
        <v>90</v>
      </c>
      <c r="AK91">
        <v>0</v>
      </c>
      <c r="AL91">
        <v>0</v>
      </c>
      <c r="AM91">
        <f>MAX(AJ91:AL91)</f>
        <v>90</v>
      </c>
      <c r="AN91">
        <v>100</v>
      </c>
      <c r="AO91">
        <v>0</v>
      </c>
      <c r="AP91">
        <v>0</v>
      </c>
      <c r="AQ91">
        <f>MAX(AN91:AP91)</f>
        <v>100</v>
      </c>
      <c r="AR91">
        <v>90</v>
      </c>
      <c r="AS91">
        <v>90</v>
      </c>
      <c r="AT91">
        <f>IF(AR91&gt;AS91,1,0)</f>
        <v>0</v>
      </c>
      <c r="AU91">
        <v>0</v>
      </c>
      <c r="AV91">
        <v>0</v>
      </c>
      <c r="AW91">
        <f>MAX(AR91:AV91)</f>
        <v>90</v>
      </c>
      <c r="AX91">
        <v>35</v>
      </c>
      <c r="AY91">
        <v>0</v>
      </c>
      <c r="AZ91">
        <v>0</v>
      </c>
      <c r="BA91">
        <f>MAX(AX91:AZ91)</f>
        <v>35</v>
      </c>
      <c r="BB91">
        <v>85</v>
      </c>
      <c r="BC91">
        <v>0</v>
      </c>
      <c r="BD91">
        <f>MAX(BB91:BC91)</f>
        <v>85</v>
      </c>
      <c r="BE91" s="3">
        <f>AVERAGE(AA91,AE91,AI91,AM91,AQ91,AW91,BA91,BD91)</f>
        <v>86.5</v>
      </c>
      <c r="BF91">
        <v>94</v>
      </c>
      <c r="BG91">
        <v>95</v>
      </c>
      <c r="BH91" s="3">
        <f>(BF91+BG91)/2</f>
        <v>94.5</v>
      </c>
      <c r="BI91">
        <f>K91*0.2+W91*0.15+BE91*0.5+BH91*0.15</f>
        <v>92.424999999999997</v>
      </c>
    </row>
    <row r="92" spans="1:61" x14ac:dyDescent="0.2">
      <c r="A92">
        <v>91</v>
      </c>
      <c r="B92">
        <v>4</v>
      </c>
      <c r="C92">
        <v>7</v>
      </c>
      <c r="D92">
        <f>IF(B92="-",0,1)</f>
        <v>1</v>
      </c>
      <c r="E92">
        <f>IF(C92="-",0,1)</f>
        <v>1</v>
      </c>
      <c r="F92">
        <v>1</v>
      </c>
      <c r="G92">
        <v>1</v>
      </c>
      <c r="H92">
        <v>97.950999999999993</v>
      </c>
      <c r="I92">
        <f>D92*2.5+E92*2.5+F92*2.5+G92*2.5</f>
        <v>10</v>
      </c>
      <c r="K92" s="3">
        <f>IF(H92+I92*0.51223 &gt;= 100, 100, H92+I92*0.51223)</f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 s="3">
        <f>AVERAGE(L92:V92)</f>
        <v>100</v>
      </c>
      <c r="X92">
        <v>100</v>
      </c>
      <c r="Y92">
        <v>0</v>
      </c>
      <c r="Z92">
        <v>0</v>
      </c>
      <c r="AA92">
        <f>MAX(X92:Z92)</f>
        <v>100</v>
      </c>
      <c r="AB92">
        <v>0</v>
      </c>
      <c r="AC92">
        <v>100</v>
      </c>
      <c r="AD92">
        <v>0</v>
      </c>
      <c r="AE92">
        <f>MAX(AB92:AD92)</f>
        <v>100</v>
      </c>
      <c r="AF92">
        <v>0</v>
      </c>
      <c r="AG92">
        <v>70</v>
      </c>
      <c r="AH92">
        <v>0</v>
      </c>
      <c r="AI92">
        <f>MAX(AF92:AH92)</f>
        <v>70</v>
      </c>
      <c r="AJ92">
        <v>100</v>
      </c>
      <c r="AK92">
        <v>0</v>
      </c>
      <c r="AL92">
        <v>0</v>
      </c>
      <c r="AM92">
        <f>MAX(AJ92:AL92)</f>
        <v>100</v>
      </c>
      <c r="AN92">
        <v>100</v>
      </c>
      <c r="AO92">
        <v>0</v>
      </c>
      <c r="AP92">
        <v>0</v>
      </c>
      <c r="AQ92">
        <f>MAX(AN92:AP92)</f>
        <v>100</v>
      </c>
      <c r="AR92">
        <v>100</v>
      </c>
      <c r="AS92">
        <v>100</v>
      </c>
      <c r="AT92">
        <f>IF(AR92&gt;AS92,1,0)</f>
        <v>0</v>
      </c>
      <c r="AU92">
        <v>0</v>
      </c>
      <c r="AV92">
        <v>0</v>
      </c>
      <c r="AW92">
        <f>MAX(AR92:AV92)</f>
        <v>100</v>
      </c>
      <c r="AX92">
        <v>100</v>
      </c>
      <c r="AY92">
        <v>0</v>
      </c>
      <c r="AZ92">
        <v>0</v>
      </c>
      <c r="BA92">
        <f>MAX(AX92:AZ92)</f>
        <v>100</v>
      </c>
      <c r="BB92">
        <v>55</v>
      </c>
      <c r="BC92">
        <v>0</v>
      </c>
      <c r="BD92">
        <f>MAX(BB92:BC92)</f>
        <v>55</v>
      </c>
      <c r="BE92" s="3">
        <f>AVERAGE(AA92,AE92,AI92,AM92,AQ92,AW92,BA92,BD92)</f>
        <v>90.625</v>
      </c>
      <c r="BF92">
        <v>98</v>
      </c>
      <c r="BG92">
        <v>97</v>
      </c>
      <c r="BH92" s="3">
        <f>(BF92+BG92)/2</f>
        <v>97.5</v>
      </c>
      <c r="BI92">
        <f>K92*0.2+W92*0.15+BE92*0.5+BH92*0.15</f>
        <v>94.9375</v>
      </c>
    </row>
    <row r="93" spans="1:61" x14ac:dyDescent="0.2">
      <c r="A93">
        <v>92</v>
      </c>
      <c r="B93" t="s">
        <v>61</v>
      </c>
      <c r="C93" t="s">
        <v>61</v>
      </c>
      <c r="D93">
        <f>IF(B93="-",0,1)</f>
        <v>0</v>
      </c>
      <c r="E93">
        <f>IF(C93="-",0,1)</f>
        <v>0</v>
      </c>
      <c r="F93">
        <v>1</v>
      </c>
      <c r="G93">
        <v>0</v>
      </c>
      <c r="H93">
        <v>55.122999999999998</v>
      </c>
      <c r="I93">
        <f>D93*2.5+E93*2.5+F93*2.5+G93*2.5</f>
        <v>2.5</v>
      </c>
      <c r="K93" s="3">
        <f>IF(H93+I93*0.51223 &gt;= 100, 100, H93+I93*0.51223)</f>
        <v>56.403574999999996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0</v>
      </c>
      <c r="V93">
        <v>0</v>
      </c>
      <c r="W93" s="3">
        <f>AVERAGE(L93:V93)</f>
        <v>81.818181818181813</v>
      </c>
      <c r="X93">
        <v>100</v>
      </c>
      <c r="Y93">
        <v>0</v>
      </c>
      <c r="Z93">
        <v>0</v>
      </c>
      <c r="AA93">
        <f>MAX(X93:Z93)</f>
        <v>100</v>
      </c>
      <c r="AB93">
        <v>0</v>
      </c>
      <c r="AC93">
        <v>0</v>
      </c>
      <c r="AD93">
        <v>0</v>
      </c>
      <c r="AE93">
        <f>MAX(AB93:AD93)</f>
        <v>0</v>
      </c>
      <c r="AF93">
        <v>0</v>
      </c>
      <c r="AG93">
        <v>100</v>
      </c>
      <c r="AH93">
        <v>0</v>
      </c>
      <c r="AI93">
        <f>MAX(AF93:AH93)</f>
        <v>100</v>
      </c>
      <c r="AJ93">
        <v>0</v>
      </c>
      <c r="AK93">
        <v>0</v>
      </c>
      <c r="AL93">
        <v>0</v>
      </c>
      <c r="AM93">
        <f>MAX(AJ93:AL93)</f>
        <v>0</v>
      </c>
      <c r="AN93">
        <v>0</v>
      </c>
      <c r="AO93">
        <v>0</v>
      </c>
      <c r="AP93">
        <v>0</v>
      </c>
      <c r="AQ93">
        <f>MAX(AN93:AP93)</f>
        <v>0</v>
      </c>
      <c r="AR93">
        <v>0</v>
      </c>
      <c r="AS93">
        <v>90</v>
      </c>
      <c r="AT93">
        <f>IF(AR93&gt;AS93,1,0)</f>
        <v>0</v>
      </c>
      <c r="AU93">
        <v>0</v>
      </c>
      <c r="AV93">
        <v>0</v>
      </c>
      <c r="AW93">
        <f>MAX(AR93:AV93)</f>
        <v>90</v>
      </c>
      <c r="AX93">
        <v>0</v>
      </c>
      <c r="AY93">
        <v>0</v>
      </c>
      <c r="AZ93">
        <v>0</v>
      </c>
      <c r="BA93">
        <f>MAX(AX93:AZ93)</f>
        <v>0</v>
      </c>
      <c r="BB93">
        <v>0</v>
      </c>
      <c r="BC93">
        <v>0</v>
      </c>
      <c r="BD93">
        <f>MAX(BB93:BC93)</f>
        <v>0</v>
      </c>
      <c r="BE93" s="3">
        <f>AVERAGE(AA93,AE93,AI93,AM93,AQ93,AW93,BA93,BD93)</f>
        <v>36.25</v>
      </c>
      <c r="BF93">
        <v>90</v>
      </c>
      <c r="BG93">
        <v>91</v>
      </c>
      <c r="BH93" s="3">
        <f>(BF93+BG93)/2</f>
        <v>90.5</v>
      </c>
      <c r="BI93">
        <f>K93*0.2+W93*0.15+BE93*0.5+BH93*0.15</f>
        <v>55.25344227272727</v>
      </c>
    </row>
    <row r="94" spans="1:61" x14ac:dyDescent="0.2">
      <c r="A94">
        <v>93</v>
      </c>
      <c r="B94">
        <v>3</v>
      </c>
      <c r="C94">
        <v>6</v>
      </c>
      <c r="D94">
        <f>IF(B94="-",0,1)</f>
        <v>1</v>
      </c>
      <c r="E94">
        <f>IF(C94="-",0,1)</f>
        <v>1</v>
      </c>
      <c r="F94">
        <v>1</v>
      </c>
      <c r="G94">
        <v>1</v>
      </c>
      <c r="H94">
        <v>100</v>
      </c>
      <c r="I94">
        <f>D94*2.5+E94*2.5+F94*2.5+G94*2.5</f>
        <v>10</v>
      </c>
      <c r="K94" s="3">
        <f>IF(H94+I94*0.51223 &gt;= 100, 100, H94+I94*0.51223)</f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 s="3">
        <f>AVERAGE(L94:V94)</f>
        <v>100</v>
      </c>
      <c r="X94">
        <v>100</v>
      </c>
      <c r="Y94">
        <v>0</v>
      </c>
      <c r="Z94">
        <v>0</v>
      </c>
      <c r="AA94">
        <f>MAX(X94:Z94)</f>
        <v>100</v>
      </c>
      <c r="AB94">
        <v>0</v>
      </c>
      <c r="AC94">
        <v>88</v>
      </c>
      <c r="AD94">
        <v>0</v>
      </c>
      <c r="AE94">
        <f>MAX(AB94:AD94)</f>
        <v>88</v>
      </c>
      <c r="AF94">
        <v>0</v>
      </c>
      <c r="AG94">
        <v>100</v>
      </c>
      <c r="AH94">
        <v>0</v>
      </c>
      <c r="AI94">
        <f>MAX(AF94:AH94)</f>
        <v>100</v>
      </c>
      <c r="AJ94">
        <v>100</v>
      </c>
      <c r="AK94">
        <v>0</v>
      </c>
      <c r="AL94">
        <v>0</v>
      </c>
      <c r="AM94">
        <f>MAX(AJ94:AL94)</f>
        <v>100</v>
      </c>
      <c r="AN94">
        <v>100</v>
      </c>
      <c r="AO94">
        <v>0</v>
      </c>
      <c r="AP94">
        <v>0</v>
      </c>
      <c r="AQ94">
        <f>MAX(AN94:AP94)</f>
        <v>100</v>
      </c>
      <c r="AR94">
        <v>100</v>
      </c>
      <c r="AS94">
        <v>100</v>
      </c>
      <c r="AT94">
        <f>IF(AR94&gt;AS94,1,0)</f>
        <v>0</v>
      </c>
      <c r="AU94">
        <v>0</v>
      </c>
      <c r="AV94">
        <v>0</v>
      </c>
      <c r="AW94">
        <f>MAX(AR94:AV94)</f>
        <v>100</v>
      </c>
      <c r="AX94">
        <v>90</v>
      </c>
      <c r="AY94">
        <v>0</v>
      </c>
      <c r="AZ94">
        <v>0</v>
      </c>
      <c r="BA94">
        <f>MAX(AX94:AZ94)</f>
        <v>90</v>
      </c>
      <c r="BB94">
        <v>55</v>
      </c>
      <c r="BC94">
        <v>0</v>
      </c>
      <c r="BD94">
        <f>MAX(BB94:BC94)</f>
        <v>55</v>
      </c>
      <c r="BE94" s="3">
        <f>AVERAGE(AA94,AE94,AI94,AM94,AQ94,AW94,BA94,BD94)</f>
        <v>91.625</v>
      </c>
      <c r="BF94">
        <v>91</v>
      </c>
      <c r="BG94">
        <v>95</v>
      </c>
      <c r="BH94" s="3">
        <f>(BF94+BG94)/2</f>
        <v>93</v>
      </c>
      <c r="BI94">
        <f>K94*0.2+W94*0.15+BE94*0.5+BH94*0.15</f>
        <v>94.762500000000003</v>
      </c>
    </row>
    <row r="95" spans="1:61" x14ac:dyDescent="0.2">
      <c r="A95">
        <v>94</v>
      </c>
      <c r="B95">
        <v>6</v>
      </c>
      <c r="C95">
        <v>9</v>
      </c>
      <c r="D95">
        <f>IF(B95="-",0,1)</f>
        <v>1</v>
      </c>
      <c r="E95">
        <f>IF(C95="-",0,1)</f>
        <v>1</v>
      </c>
      <c r="F95">
        <v>1</v>
      </c>
      <c r="G95">
        <v>1</v>
      </c>
      <c r="H95">
        <v>100</v>
      </c>
      <c r="I95">
        <f>D95*2.5+E95*2.5+F95*2.5+G95*2.5</f>
        <v>10</v>
      </c>
      <c r="K95" s="3">
        <f>IF(H95+I95*0.51223 &gt;= 100, 100, H95+I95*0.51223)</f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0</v>
      </c>
      <c r="S95">
        <v>100</v>
      </c>
      <c r="T95">
        <v>100</v>
      </c>
      <c r="U95">
        <v>100</v>
      </c>
      <c r="V95">
        <v>100</v>
      </c>
      <c r="W95" s="3">
        <f>AVERAGE(L95:V95)</f>
        <v>90.909090909090907</v>
      </c>
      <c r="X95">
        <v>100</v>
      </c>
      <c r="Y95">
        <v>0</v>
      </c>
      <c r="Z95">
        <v>0</v>
      </c>
      <c r="AA95">
        <f>MAX(X95:Z95)</f>
        <v>100</v>
      </c>
      <c r="AB95">
        <v>0</v>
      </c>
      <c r="AC95">
        <v>100</v>
      </c>
      <c r="AD95">
        <v>0</v>
      </c>
      <c r="AE95">
        <f>MAX(AB95:AD95)</f>
        <v>100</v>
      </c>
      <c r="AF95">
        <v>0</v>
      </c>
      <c r="AG95">
        <v>70</v>
      </c>
      <c r="AH95">
        <v>0</v>
      </c>
      <c r="AI95">
        <f>MAX(AF95:AH95)</f>
        <v>70</v>
      </c>
      <c r="AJ95">
        <v>85</v>
      </c>
      <c r="AK95">
        <v>0</v>
      </c>
      <c r="AL95">
        <v>0</v>
      </c>
      <c r="AM95">
        <f>MAX(AJ95:AL95)</f>
        <v>85</v>
      </c>
      <c r="AN95">
        <v>100</v>
      </c>
      <c r="AO95">
        <v>0</v>
      </c>
      <c r="AP95">
        <v>0</v>
      </c>
      <c r="AQ95">
        <f>MAX(AN95:AP95)</f>
        <v>100</v>
      </c>
      <c r="AR95">
        <v>50</v>
      </c>
      <c r="AS95">
        <v>90</v>
      </c>
      <c r="AT95">
        <f>IF(AR95&gt;AS95,1,0)</f>
        <v>0</v>
      </c>
      <c r="AU95">
        <v>0</v>
      </c>
      <c r="AV95">
        <v>0</v>
      </c>
      <c r="AW95">
        <f>MAX(AR95:AV95)</f>
        <v>90</v>
      </c>
      <c r="AX95">
        <v>100</v>
      </c>
      <c r="AY95">
        <v>0</v>
      </c>
      <c r="AZ95">
        <v>0</v>
      </c>
      <c r="BA95">
        <f>MAX(AX95:AZ95)</f>
        <v>100</v>
      </c>
      <c r="BB95">
        <v>100</v>
      </c>
      <c r="BC95">
        <v>0</v>
      </c>
      <c r="BD95">
        <f>MAX(BB95:BC95)</f>
        <v>100</v>
      </c>
      <c r="BE95" s="3">
        <f>AVERAGE(AA95,AE95,AI95,AM95,AQ95,AW95,BA95,BD95)</f>
        <v>93.125</v>
      </c>
      <c r="BF95">
        <v>92</v>
      </c>
      <c r="BG95">
        <v>95</v>
      </c>
      <c r="BH95" s="3">
        <f>(BF95+BG95)/2</f>
        <v>93.5</v>
      </c>
      <c r="BI95">
        <f>K95*0.2+W95*0.15+BE95*0.5+BH95*0.15</f>
        <v>94.223863636363632</v>
      </c>
    </row>
    <row r="96" spans="1:61" x14ac:dyDescent="0.2">
      <c r="A96">
        <v>95</v>
      </c>
      <c r="B96">
        <v>3</v>
      </c>
      <c r="C96" t="s">
        <v>61</v>
      </c>
      <c r="D96">
        <f>IF(B96="-",0,1)</f>
        <v>1</v>
      </c>
      <c r="E96">
        <f>IF(C96="-",0,1)</f>
        <v>0</v>
      </c>
      <c r="F96">
        <v>0</v>
      </c>
      <c r="G96">
        <v>0</v>
      </c>
      <c r="H96">
        <v>49.384999999999998</v>
      </c>
      <c r="I96">
        <f>D96*2.5+E96*2.5+F96*2.5+G96*2.5</f>
        <v>2.5</v>
      </c>
      <c r="K96" s="3">
        <f>IF(H96+I96*0.51223 &gt;= 100, 100, H96+I96*0.51223)</f>
        <v>50.665574999999997</v>
      </c>
      <c r="L96">
        <v>100</v>
      </c>
      <c r="M96">
        <v>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0</v>
      </c>
      <c r="V96">
        <v>100</v>
      </c>
      <c r="W96" s="3">
        <f>AVERAGE(L96:V96)</f>
        <v>81.818181818181813</v>
      </c>
      <c r="X96">
        <v>100</v>
      </c>
      <c r="Y96">
        <v>0</v>
      </c>
      <c r="Z96">
        <v>0</v>
      </c>
      <c r="AA96">
        <f>MAX(X96:Z96)</f>
        <v>100</v>
      </c>
      <c r="AB96">
        <v>0</v>
      </c>
      <c r="AC96">
        <v>70</v>
      </c>
      <c r="AD96">
        <v>50</v>
      </c>
      <c r="AE96">
        <f>MAX(AB96:AD96)</f>
        <v>70</v>
      </c>
      <c r="AF96">
        <v>0</v>
      </c>
      <c r="AG96">
        <v>87.667000000000002</v>
      </c>
      <c r="AH96">
        <v>0</v>
      </c>
      <c r="AI96">
        <f>MAX(AF96:AH96)</f>
        <v>87.667000000000002</v>
      </c>
      <c r="AJ96">
        <v>70</v>
      </c>
      <c r="AK96">
        <v>0</v>
      </c>
      <c r="AL96">
        <v>50</v>
      </c>
      <c r="AM96">
        <f>MAX(AJ96:AL96)</f>
        <v>70</v>
      </c>
      <c r="AN96">
        <v>100</v>
      </c>
      <c r="AO96">
        <v>0</v>
      </c>
      <c r="AP96">
        <v>0</v>
      </c>
      <c r="AQ96">
        <f>MAX(AN96:AP96)</f>
        <v>100</v>
      </c>
      <c r="AR96">
        <v>0</v>
      </c>
      <c r="AS96">
        <v>0</v>
      </c>
      <c r="AT96">
        <f>IF(AR96&gt;AS96,1,0)</f>
        <v>0</v>
      </c>
      <c r="AU96">
        <v>0</v>
      </c>
      <c r="AV96">
        <v>0</v>
      </c>
      <c r="AW96">
        <f>MAX(AR96:AV96)</f>
        <v>0</v>
      </c>
      <c r="AX96">
        <v>90</v>
      </c>
      <c r="AY96">
        <v>0</v>
      </c>
      <c r="AZ96">
        <v>0</v>
      </c>
      <c r="BA96">
        <f>MAX(AX96:AZ96)</f>
        <v>90</v>
      </c>
      <c r="BB96">
        <v>0</v>
      </c>
      <c r="BC96">
        <v>17.5</v>
      </c>
      <c r="BD96">
        <f>MAX(BB96:BC96)</f>
        <v>17.5</v>
      </c>
      <c r="BE96" s="3">
        <f>AVERAGE(AA96,AE96,AI96,AM96,AQ96,AW96,BA96,BD96)</f>
        <v>66.895875000000004</v>
      </c>
      <c r="BF96">
        <v>95</v>
      </c>
      <c r="BG96">
        <v>96</v>
      </c>
      <c r="BH96" s="3">
        <f>(BF96+BG96)/2</f>
        <v>95.5</v>
      </c>
      <c r="BI96">
        <f>K96*0.2+W96*0.15+BE96*0.5+BH96*0.15</f>
        <v>70.178779772727268</v>
      </c>
    </row>
    <row r="97" spans="1:61" x14ac:dyDescent="0.2">
      <c r="A97">
        <v>96</v>
      </c>
      <c r="B97">
        <v>0</v>
      </c>
      <c r="C97">
        <v>0</v>
      </c>
      <c r="D97">
        <f>IF(B97="-",0,1)</f>
        <v>1</v>
      </c>
      <c r="E97">
        <f>IF(C97="-",0,1)</f>
        <v>1</v>
      </c>
      <c r="F97">
        <v>1</v>
      </c>
      <c r="G97">
        <v>0</v>
      </c>
      <c r="H97">
        <v>82.837999999999994</v>
      </c>
      <c r="I97">
        <f>D97*2.5+E97*2.5+F97*2.5+G97*2.5</f>
        <v>7.5</v>
      </c>
      <c r="K97" s="3">
        <f>IF(H97+I97*0.51223 &gt;= 100, 100, H97+I97*0.51223)</f>
        <v>86.679724999999991</v>
      </c>
      <c r="L97">
        <v>100</v>
      </c>
      <c r="M97">
        <v>100</v>
      </c>
      <c r="N97">
        <v>0</v>
      </c>
      <c r="O97">
        <v>100</v>
      </c>
      <c r="P97">
        <v>0</v>
      </c>
      <c r="Q97">
        <v>100</v>
      </c>
      <c r="R97">
        <v>100</v>
      </c>
      <c r="S97">
        <v>100</v>
      </c>
      <c r="T97">
        <v>0</v>
      </c>
      <c r="U97">
        <v>100</v>
      </c>
      <c r="V97">
        <v>100</v>
      </c>
      <c r="W97" s="3">
        <f>AVERAGE(L97:V97)</f>
        <v>72.727272727272734</v>
      </c>
      <c r="X97">
        <v>100</v>
      </c>
      <c r="Y97">
        <v>0</v>
      </c>
      <c r="Z97">
        <v>0</v>
      </c>
      <c r="AA97">
        <f>MAX(X97:Z97)</f>
        <v>100</v>
      </c>
      <c r="AB97">
        <v>0</v>
      </c>
      <c r="AC97">
        <v>70</v>
      </c>
      <c r="AD97">
        <v>0</v>
      </c>
      <c r="AE97">
        <f>MAX(AB97:AD97)</f>
        <v>70</v>
      </c>
      <c r="AF97">
        <v>0</v>
      </c>
      <c r="AG97">
        <v>40</v>
      </c>
      <c r="AH97">
        <v>30</v>
      </c>
      <c r="AI97">
        <f>MAX(AF97:AH97)</f>
        <v>40</v>
      </c>
      <c r="AJ97">
        <v>100</v>
      </c>
      <c r="AK97">
        <v>0</v>
      </c>
      <c r="AL97">
        <v>0</v>
      </c>
      <c r="AM97">
        <f>MAX(AJ97:AL97)</f>
        <v>100</v>
      </c>
      <c r="AN97">
        <v>100</v>
      </c>
      <c r="AO97">
        <v>0</v>
      </c>
      <c r="AP97">
        <v>0</v>
      </c>
      <c r="AQ97">
        <f>MAX(AN97:AP97)</f>
        <v>100</v>
      </c>
      <c r="AR97">
        <v>0</v>
      </c>
      <c r="AS97">
        <v>0</v>
      </c>
      <c r="AT97">
        <f>IF(AR97&gt;AS97,1,0)</f>
        <v>0</v>
      </c>
      <c r="AU97">
        <v>0</v>
      </c>
      <c r="AV97">
        <v>0</v>
      </c>
      <c r="AW97">
        <f>MAX(AR97:AV97)</f>
        <v>0</v>
      </c>
      <c r="AX97">
        <v>0</v>
      </c>
      <c r="AY97">
        <v>0</v>
      </c>
      <c r="AZ97">
        <v>0</v>
      </c>
      <c r="BA97">
        <f>MAX(AX97:AZ97)</f>
        <v>0</v>
      </c>
      <c r="BB97">
        <v>0</v>
      </c>
      <c r="BC97">
        <v>48.125</v>
      </c>
      <c r="BD97">
        <f>MAX(BB97:BC97)</f>
        <v>48.125</v>
      </c>
      <c r="BE97" s="3">
        <f>AVERAGE(AA97,AE97,AI97,AM97,AQ97,AW97,BA97,BD97)</f>
        <v>57.265625</v>
      </c>
      <c r="BF97">
        <v>94</v>
      </c>
      <c r="BG97">
        <v>95</v>
      </c>
      <c r="BH97" s="3">
        <f>(BF97+BG97)/2</f>
        <v>94.5</v>
      </c>
      <c r="BI97">
        <f>K97*0.2+W97*0.15+BE97*0.5+BH97*0.15</f>
        <v>71.052848409090913</v>
      </c>
    </row>
    <row r="98" spans="1:61" x14ac:dyDescent="0.2">
      <c r="A98">
        <v>97</v>
      </c>
      <c r="B98" t="s">
        <v>61</v>
      </c>
      <c r="C98">
        <v>9</v>
      </c>
      <c r="D98">
        <f>IF(B98="-",0,1)</f>
        <v>0</v>
      </c>
      <c r="E98">
        <f>IF(C98="-",0,1)</f>
        <v>1</v>
      </c>
      <c r="F98">
        <v>1</v>
      </c>
      <c r="G98">
        <v>1</v>
      </c>
      <c r="H98">
        <v>80.994</v>
      </c>
      <c r="I98">
        <f>D98*2.5+E98*2.5+F98*2.5+G98*2.5</f>
        <v>7.5</v>
      </c>
      <c r="K98" s="3">
        <f>IF(H98+I98*0.51223 &gt;= 100, 100, H98+I98*0.51223)</f>
        <v>84.835724999999996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 s="3">
        <f>AVERAGE(L98:V98)</f>
        <v>100</v>
      </c>
      <c r="X98">
        <v>100</v>
      </c>
      <c r="Y98">
        <v>0</v>
      </c>
      <c r="Z98">
        <v>0</v>
      </c>
      <c r="AA98">
        <f>MAX(X98:Z98)</f>
        <v>100</v>
      </c>
      <c r="AB98">
        <v>0</v>
      </c>
      <c r="AC98">
        <v>73</v>
      </c>
      <c r="AD98">
        <v>0</v>
      </c>
      <c r="AE98">
        <f>MAX(AB98:AD98)</f>
        <v>73</v>
      </c>
      <c r="AF98">
        <v>0</v>
      </c>
      <c r="AG98">
        <v>100</v>
      </c>
      <c r="AH98">
        <v>0</v>
      </c>
      <c r="AI98">
        <f>MAX(AF98:AH98)</f>
        <v>100</v>
      </c>
      <c r="AJ98">
        <v>100</v>
      </c>
      <c r="AK98">
        <v>0</v>
      </c>
      <c r="AL98">
        <v>0</v>
      </c>
      <c r="AM98">
        <f>MAX(AJ98:AL98)</f>
        <v>100</v>
      </c>
      <c r="AN98">
        <v>100</v>
      </c>
      <c r="AO98">
        <v>0</v>
      </c>
      <c r="AP98">
        <v>0</v>
      </c>
      <c r="AQ98">
        <f>MAX(AN98:AP98)</f>
        <v>100</v>
      </c>
      <c r="AR98">
        <v>80</v>
      </c>
      <c r="AS98">
        <v>100</v>
      </c>
      <c r="AT98">
        <f>IF(AR98&gt;AS98,1,0)</f>
        <v>0</v>
      </c>
      <c r="AU98">
        <v>0</v>
      </c>
      <c r="AV98">
        <v>0</v>
      </c>
      <c r="AW98">
        <f>MAX(AR98:AV98)</f>
        <v>100</v>
      </c>
      <c r="AX98">
        <v>100</v>
      </c>
      <c r="AY98">
        <v>0</v>
      </c>
      <c r="AZ98">
        <v>0</v>
      </c>
      <c r="BA98">
        <f>MAX(AX98:AZ98)</f>
        <v>100</v>
      </c>
      <c r="BB98">
        <v>55</v>
      </c>
      <c r="BC98">
        <v>0</v>
      </c>
      <c r="BD98">
        <f>MAX(BB98:BC98)</f>
        <v>55</v>
      </c>
      <c r="BE98" s="3">
        <f>AVERAGE(AA98,AE98,AI98,AM98,AQ98,AW98,BA98,BD98)</f>
        <v>91</v>
      </c>
      <c r="BF98">
        <v>94</v>
      </c>
      <c r="BG98">
        <v>100</v>
      </c>
      <c r="BH98" s="3">
        <f>(BF98+BG98)/2</f>
        <v>97</v>
      </c>
      <c r="BI98">
        <f>K98*0.2+W98*0.15+BE98*0.5+BH98*0.15</f>
        <v>92.017144999999999</v>
      </c>
    </row>
    <row r="99" spans="1:61" x14ac:dyDescent="0.2">
      <c r="A99">
        <v>98</v>
      </c>
      <c r="B99">
        <v>3</v>
      </c>
      <c r="C99">
        <v>6</v>
      </c>
      <c r="D99">
        <f>IF(B99="-",0,1)</f>
        <v>1</v>
      </c>
      <c r="E99">
        <f>IF(C99="-",0,1)</f>
        <v>1</v>
      </c>
      <c r="F99">
        <v>0</v>
      </c>
      <c r="G99">
        <v>0</v>
      </c>
      <c r="H99">
        <v>84.016000000000005</v>
      </c>
      <c r="I99">
        <f>D99*2.5+E99*2.5+F99*2.5+G99*2.5</f>
        <v>5</v>
      </c>
      <c r="K99" s="3">
        <f>IF(H99+I99*0.51223 &gt;= 100, 100, H99+I99*0.51223)</f>
        <v>86.577150000000003</v>
      </c>
      <c r="L99">
        <v>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 s="3">
        <f>AVERAGE(L99:V99)</f>
        <v>90.909090909090907</v>
      </c>
      <c r="X99">
        <v>100</v>
      </c>
      <c r="Y99">
        <v>0</v>
      </c>
      <c r="Z99">
        <v>0</v>
      </c>
      <c r="AA99">
        <f>MAX(X99:Z99)</f>
        <v>100</v>
      </c>
      <c r="AB99">
        <v>0</v>
      </c>
      <c r="AC99">
        <v>100</v>
      </c>
      <c r="AD99">
        <v>0</v>
      </c>
      <c r="AE99">
        <f>MAX(AB99:AD99)</f>
        <v>100</v>
      </c>
      <c r="AF99">
        <v>0</v>
      </c>
      <c r="AG99">
        <v>80</v>
      </c>
      <c r="AH99">
        <v>0</v>
      </c>
      <c r="AI99">
        <f>MAX(AF99:AH99)</f>
        <v>80</v>
      </c>
      <c r="AJ99">
        <v>100</v>
      </c>
      <c r="AK99">
        <v>0</v>
      </c>
      <c r="AL99">
        <v>0</v>
      </c>
      <c r="AM99">
        <f>MAX(AJ99:AL99)</f>
        <v>100</v>
      </c>
      <c r="AN99">
        <v>100</v>
      </c>
      <c r="AO99">
        <v>0</v>
      </c>
      <c r="AP99">
        <v>0</v>
      </c>
      <c r="AQ99">
        <f>MAX(AN99:AP99)</f>
        <v>100</v>
      </c>
      <c r="AR99">
        <v>0</v>
      </c>
      <c r="AS99">
        <v>90</v>
      </c>
      <c r="AT99">
        <f>IF(AR99&gt;AS99,1,0)</f>
        <v>0</v>
      </c>
      <c r="AU99">
        <v>0</v>
      </c>
      <c r="AV99">
        <v>0</v>
      </c>
      <c r="AW99">
        <f>MAX(AR99:AV99)</f>
        <v>90</v>
      </c>
      <c r="AX99">
        <v>0</v>
      </c>
      <c r="AY99">
        <v>0</v>
      </c>
      <c r="AZ99">
        <v>0</v>
      </c>
      <c r="BA99">
        <f>MAX(AX99:AZ99)</f>
        <v>0</v>
      </c>
      <c r="BB99">
        <v>85</v>
      </c>
      <c r="BC99">
        <v>0</v>
      </c>
      <c r="BD99">
        <f>MAX(BB99:BC99)</f>
        <v>85</v>
      </c>
      <c r="BE99" s="3">
        <f>AVERAGE(AA99,AE99,AI99,AM99,AQ99,AW99,BA99,BD99)</f>
        <v>81.875</v>
      </c>
      <c r="BF99">
        <v>60</v>
      </c>
      <c r="BG99">
        <v>95</v>
      </c>
      <c r="BH99" s="3">
        <f>(BF99+BG99)/2</f>
        <v>77.5</v>
      </c>
      <c r="BI99">
        <f>K99*0.2+W99*0.15+BE99*0.5+BH99*0.15</f>
        <v>83.514293636363647</v>
      </c>
    </row>
    <row r="100" spans="1:61" x14ac:dyDescent="0.2">
      <c r="A100">
        <v>99</v>
      </c>
      <c r="B100">
        <v>5</v>
      </c>
      <c r="C100">
        <v>10</v>
      </c>
      <c r="D100">
        <f>IF(B100="-",0,1)</f>
        <v>1</v>
      </c>
      <c r="E100">
        <f>IF(C100="-",0,1)</f>
        <v>1</v>
      </c>
      <c r="F100">
        <v>1</v>
      </c>
      <c r="G100">
        <v>1</v>
      </c>
      <c r="H100">
        <v>100</v>
      </c>
      <c r="I100">
        <f>D100*2.5+E100*2.5+F100*2.5+G100*2.5</f>
        <v>10</v>
      </c>
      <c r="K100" s="3">
        <f>IF(H100+I100*0.51223 &gt;= 100, 100, H100+I100*0.51223)</f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 s="3">
        <f>AVERAGE(L100:V100)</f>
        <v>100</v>
      </c>
      <c r="X100">
        <v>100</v>
      </c>
      <c r="Y100">
        <v>0</v>
      </c>
      <c r="Z100">
        <v>0</v>
      </c>
      <c r="AA100">
        <f>MAX(X100:Z100)</f>
        <v>100</v>
      </c>
      <c r="AB100">
        <v>0</v>
      </c>
      <c r="AC100">
        <v>75</v>
      </c>
      <c r="AD100">
        <v>0</v>
      </c>
      <c r="AE100">
        <f>MAX(AB100:AD100)</f>
        <v>75</v>
      </c>
      <c r="AF100">
        <v>0</v>
      </c>
      <c r="AG100">
        <v>100</v>
      </c>
      <c r="AH100">
        <v>0</v>
      </c>
      <c r="AI100">
        <f>MAX(AF100:AH100)</f>
        <v>100</v>
      </c>
      <c r="AJ100">
        <v>100</v>
      </c>
      <c r="AK100">
        <v>0</v>
      </c>
      <c r="AL100">
        <v>0</v>
      </c>
      <c r="AM100">
        <f>MAX(AJ100:AL100)</f>
        <v>100</v>
      </c>
      <c r="AN100">
        <v>100</v>
      </c>
      <c r="AO100">
        <v>0</v>
      </c>
      <c r="AP100">
        <v>0</v>
      </c>
      <c r="AQ100">
        <f>MAX(AN100:AP100)</f>
        <v>100</v>
      </c>
      <c r="AR100">
        <v>100</v>
      </c>
      <c r="AS100">
        <v>100</v>
      </c>
      <c r="AT100">
        <f>IF(AR100&gt;AS100,1,0)</f>
        <v>0</v>
      </c>
      <c r="AU100">
        <v>0</v>
      </c>
      <c r="AV100">
        <v>0</v>
      </c>
      <c r="AW100">
        <f>MAX(AR100:AV100)</f>
        <v>100</v>
      </c>
      <c r="AX100">
        <v>100</v>
      </c>
      <c r="AY100">
        <v>0</v>
      </c>
      <c r="AZ100">
        <v>0</v>
      </c>
      <c r="BA100">
        <f>MAX(AX100:AZ100)</f>
        <v>100</v>
      </c>
      <c r="BB100">
        <v>100</v>
      </c>
      <c r="BC100">
        <v>0</v>
      </c>
      <c r="BD100">
        <f>MAX(BB100:BC100)</f>
        <v>100</v>
      </c>
      <c r="BE100" s="3">
        <f>AVERAGE(AA100,AE100,AI100,AM100,AQ100,AW100,BA100,BD100)</f>
        <v>96.875</v>
      </c>
      <c r="BF100">
        <v>100</v>
      </c>
      <c r="BG100">
        <v>100</v>
      </c>
      <c r="BH100" s="3">
        <f>(BF100+BG100)/2</f>
        <v>100</v>
      </c>
      <c r="BI100">
        <f>K100*0.2+W100*0.15+BE100*0.5+BH100*0.15</f>
        <v>98.4375</v>
      </c>
    </row>
    <row r="101" spans="1:61" x14ac:dyDescent="0.2">
      <c r="A101">
        <v>100</v>
      </c>
      <c r="B101">
        <v>3</v>
      </c>
      <c r="C101">
        <v>5</v>
      </c>
      <c r="D101">
        <f>IF(B101="-",0,1)</f>
        <v>1</v>
      </c>
      <c r="E101">
        <f>IF(C101="-",0,1)</f>
        <v>1</v>
      </c>
      <c r="F101">
        <v>1</v>
      </c>
      <c r="G101">
        <v>0</v>
      </c>
      <c r="H101">
        <v>96.158000000000001</v>
      </c>
      <c r="I101">
        <f>D101*2.5+E101*2.5+F101*2.5+G101*2.5</f>
        <v>7.5</v>
      </c>
      <c r="K101" s="3">
        <f>IF(H101+I101*0.51223 &gt;= 100, 100, H101+I101*0.51223)</f>
        <v>99.999724999999998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 s="3">
        <f>AVERAGE(L101:V101)</f>
        <v>100</v>
      </c>
      <c r="X101">
        <v>100</v>
      </c>
      <c r="Y101">
        <v>0</v>
      </c>
      <c r="Z101">
        <v>0</v>
      </c>
      <c r="AA101">
        <f>MAX(X101:Z101)</f>
        <v>100</v>
      </c>
      <c r="AB101">
        <v>0</v>
      </c>
      <c r="AC101">
        <v>100</v>
      </c>
      <c r="AD101">
        <v>0</v>
      </c>
      <c r="AE101">
        <f>MAX(AB101:AD101)</f>
        <v>100</v>
      </c>
      <c r="AF101">
        <v>0</v>
      </c>
      <c r="AG101">
        <v>100</v>
      </c>
      <c r="AH101">
        <v>0</v>
      </c>
      <c r="AI101">
        <f>MAX(AF101:AH101)</f>
        <v>100</v>
      </c>
      <c r="AJ101">
        <v>100</v>
      </c>
      <c r="AK101">
        <v>0</v>
      </c>
      <c r="AL101">
        <v>0</v>
      </c>
      <c r="AM101">
        <f>MAX(AJ101:AL101)</f>
        <v>100</v>
      </c>
      <c r="AN101">
        <v>100</v>
      </c>
      <c r="AO101">
        <v>0</v>
      </c>
      <c r="AP101">
        <v>0</v>
      </c>
      <c r="AQ101">
        <f>MAX(AN101:AP101)</f>
        <v>100</v>
      </c>
      <c r="AR101">
        <v>0</v>
      </c>
      <c r="AS101">
        <v>100</v>
      </c>
      <c r="AT101">
        <f>IF(AR101&gt;AS101,1,0)</f>
        <v>0</v>
      </c>
      <c r="AU101">
        <v>0</v>
      </c>
      <c r="AV101">
        <v>0</v>
      </c>
      <c r="AW101">
        <f>MAX(AR101:AV101)</f>
        <v>100</v>
      </c>
      <c r="AX101">
        <v>100</v>
      </c>
      <c r="AY101">
        <v>0</v>
      </c>
      <c r="AZ101">
        <v>0</v>
      </c>
      <c r="BA101">
        <f>MAX(AX101:AZ101)</f>
        <v>100</v>
      </c>
      <c r="BB101">
        <v>100</v>
      </c>
      <c r="BC101">
        <v>0</v>
      </c>
      <c r="BD101">
        <f>MAX(BB101:BC101)</f>
        <v>100</v>
      </c>
      <c r="BE101" s="3">
        <f>AVERAGE(AA101,AE101,AI101,AM101,AQ101,AW101,BA101,BD101)</f>
        <v>100</v>
      </c>
      <c r="BF101">
        <v>99</v>
      </c>
      <c r="BG101">
        <v>100</v>
      </c>
      <c r="BH101" s="3">
        <f>(BF101+BG101)/2</f>
        <v>99.5</v>
      </c>
      <c r="BI101">
        <f>K101*0.2+W101*0.15+BE101*0.5+BH101*0.15</f>
        <v>99.924944999999994</v>
      </c>
    </row>
    <row r="102" spans="1:61" x14ac:dyDescent="0.2">
      <c r="A102">
        <v>101</v>
      </c>
      <c r="B102">
        <v>3</v>
      </c>
      <c r="C102" t="s">
        <v>61</v>
      </c>
      <c r="D102">
        <f>IF(B102="-",0,1)</f>
        <v>1</v>
      </c>
      <c r="E102">
        <f>IF(C102="-",0,1)</f>
        <v>0</v>
      </c>
      <c r="F102">
        <v>1</v>
      </c>
      <c r="G102">
        <v>0</v>
      </c>
      <c r="H102">
        <v>28.585999999999999</v>
      </c>
      <c r="I102">
        <f>D102*2.5+E102*2.5+F102*2.5+G102*2.5</f>
        <v>5</v>
      </c>
      <c r="K102" s="3">
        <f>IF(H102+I102*0.51223 &gt;= 100, 100, H102+I102*0.51223)</f>
        <v>31.147149999999996</v>
      </c>
      <c r="L102">
        <v>100</v>
      </c>
      <c r="M102">
        <v>100</v>
      </c>
      <c r="N102">
        <v>100</v>
      </c>
      <c r="O102">
        <v>0</v>
      </c>
      <c r="P102">
        <v>100</v>
      </c>
      <c r="Q102">
        <v>100</v>
      </c>
      <c r="R102">
        <v>0</v>
      </c>
      <c r="S102">
        <v>100</v>
      </c>
      <c r="T102">
        <v>0</v>
      </c>
      <c r="U102">
        <v>100</v>
      </c>
      <c r="V102">
        <v>100</v>
      </c>
      <c r="W102" s="3">
        <f>AVERAGE(L102:V102)</f>
        <v>72.727272727272734</v>
      </c>
      <c r="X102">
        <v>100</v>
      </c>
      <c r="Y102">
        <v>0</v>
      </c>
      <c r="Z102">
        <v>0</v>
      </c>
      <c r="AA102">
        <f>MAX(X102:Z102)</f>
        <v>100</v>
      </c>
      <c r="AB102">
        <v>0</v>
      </c>
      <c r="AC102">
        <v>80</v>
      </c>
      <c r="AD102">
        <v>0</v>
      </c>
      <c r="AE102">
        <f>MAX(AB102:AD102)</f>
        <v>80</v>
      </c>
      <c r="AF102">
        <v>0</v>
      </c>
      <c r="AG102">
        <v>96</v>
      </c>
      <c r="AH102">
        <v>0</v>
      </c>
      <c r="AI102">
        <f>MAX(AF102:AH102)</f>
        <v>96</v>
      </c>
      <c r="AJ102">
        <v>70</v>
      </c>
      <c r="AK102">
        <v>0</v>
      </c>
      <c r="AL102">
        <v>0</v>
      </c>
      <c r="AM102">
        <f>MAX(AJ102:AL102)</f>
        <v>70</v>
      </c>
      <c r="AN102">
        <v>65</v>
      </c>
      <c r="AO102">
        <v>0</v>
      </c>
      <c r="AP102">
        <v>0</v>
      </c>
      <c r="AQ102">
        <f>MAX(AN102:AP102)</f>
        <v>65</v>
      </c>
      <c r="AR102">
        <v>60</v>
      </c>
      <c r="AS102">
        <v>60</v>
      </c>
      <c r="AT102">
        <f>IF(AR102&gt;AS102,1,0)</f>
        <v>0</v>
      </c>
      <c r="AU102">
        <v>0</v>
      </c>
      <c r="AV102">
        <v>0</v>
      </c>
      <c r="AW102">
        <f>MAX(AR102:AV102)</f>
        <v>60</v>
      </c>
      <c r="AX102">
        <v>0</v>
      </c>
      <c r="AY102">
        <v>0</v>
      </c>
      <c r="AZ102">
        <v>0</v>
      </c>
      <c r="BA102">
        <f>MAX(AX102:AZ102)</f>
        <v>0</v>
      </c>
      <c r="BB102">
        <v>0</v>
      </c>
      <c r="BC102">
        <v>0</v>
      </c>
      <c r="BD102">
        <f>MAX(BB102:BC102)</f>
        <v>0</v>
      </c>
      <c r="BE102" s="3">
        <f>AVERAGE(AA102,AE102,AI102,AM102,AQ102,AW102,BA102,BD102)</f>
        <v>58.875</v>
      </c>
      <c r="BF102">
        <v>97</v>
      </c>
      <c r="BG102">
        <v>95</v>
      </c>
      <c r="BH102" s="3">
        <f>(BF102+BG102)/2</f>
        <v>96</v>
      </c>
      <c r="BI102">
        <f>K102*0.2+W102*0.15+BE102*0.5+BH102*0.15</f>
        <v>60.976020909090913</v>
      </c>
    </row>
    <row r="103" spans="1:61" x14ac:dyDescent="0.2">
      <c r="A103">
        <v>102</v>
      </c>
      <c r="B103">
        <v>2</v>
      </c>
      <c r="C103">
        <v>6</v>
      </c>
      <c r="D103">
        <f>IF(B103="-",0,1)</f>
        <v>1</v>
      </c>
      <c r="E103">
        <f>IF(C103="-",0,1)</f>
        <v>1</v>
      </c>
      <c r="F103">
        <v>1</v>
      </c>
      <c r="G103">
        <v>0</v>
      </c>
      <c r="H103">
        <v>100</v>
      </c>
      <c r="I103">
        <f>D103*2.5+E103*2.5+F103*2.5+G103*2.5</f>
        <v>7.5</v>
      </c>
      <c r="K103" s="3">
        <f>IF(H103+I103*0.51223 &gt;= 100, 100, H103+I103*0.51223)</f>
        <v>100</v>
      </c>
      <c r="L103">
        <v>100</v>
      </c>
      <c r="M103">
        <v>100</v>
      </c>
      <c r="N103">
        <v>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 s="3">
        <f>AVERAGE(L103:V103)</f>
        <v>90.909090909090907</v>
      </c>
      <c r="X103">
        <v>100</v>
      </c>
      <c r="Y103">
        <v>0</v>
      </c>
      <c r="Z103">
        <v>0</v>
      </c>
      <c r="AA103">
        <f>MAX(X103:Z103)</f>
        <v>100</v>
      </c>
      <c r="AB103">
        <v>0</v>
      </c>
      <c r="AC103">
        <v>100</v>
      </c>
      <c r="AD103">
        <v>0</v>
      </c>
      <c r="AE103">
        <f>MAX(AB103:AD103)</f>
        <v>100</v>
      </c>
      <c r="AF103">
        <v>0</v>
      </c>
      <c r="AG103">
        <v>100</v>
      </c>
      <c r="AH103">
        <v>0</v>
      </c>
      <c r="AI103">
        <f>MAX(AF103:AH103)</f>
        <v>100</v>
      </c>
      <c r="AJ103">
        <v>100</v>
      </c>
      <c r="AK103">
        <v>0</v>
      </c>
      <c r="AL103">
        <v>0</v>
      </c>
      <c r="AM103">
        <f>MAX(AJ103:AL103)</f>
        <v>100</v>
      </c>
      <c r="AN103">
        <v>100</v>
      </c>
      <c r="AO103">
        <v>0</v>
      </c>
      <c r="AP103">
        <v>0</v>
      </c>
      <c r="AQ103">
        <f>MAX(AN103:AP103)</f>
        <v>100</v>
      </c>
      <c r="AR103">
        <v>100</v>
      </c>
      <c r="AS103">
        <v>100</v>
      </c>
      <c r="AT103">
        <f>IF(AR103&gt;AS103,1,0)</f>
        <v>0</v>
      </c>
      <c r="AU103">
        <v>0</v>
      </c>
      <c r="AV103">
        <v>0</v>
      </c>
      <c r="AW103">
        <f>MAX(AR103:AV103)</f>
        <v>100</v>
      </c>
      <c r="AX103">
        <v>100</v>
      </c>
      <c r="AY103">
        <v>0</v>
      </c>
      <c r="AZ103">
        <v>0</v>
      </c>
      <c r="BA103">
        <f>MAX(AX103:AZ103)</f>
        <v>100</v>
      </c>
      <c r="BB103">
        <v>55</v>
      </c>
      <c r="BC103">
        <v>0</v>
      </c>
      <c r="BD103">
        <f>MAX(BB103:BC103)</f>
        <v>55</v>
      </c>
      <c r="BE103" s="3">
        <f>AVERAGE(AA103,AE103,AI103,AM103,AQ103,AW103,BA103,BD103)</f>
        <v>94.375</v>
      </c>
      <c r="BF103">
        <v>95</v>
      </c>
      <c r="BG103">
        <v>96</v>
      </c>
      <c r="BH103" s="3">
        <f>(BF103+BG103)/2</f>
        <v>95.5</v>
      </c>
      <c r="BI103">
        <f>K103*0.2+W103*0.15+BE103*0.5+BH103*0.15</f>
        <v>95.148863636363629</v>
      </c>
    </row>
    <row r="104" spans="1:61" x14ac:dyDescent="0.2">
      <c r="A104">
        <v>103</v>
      </c>
      <c r="B104" t="s">
        <v>61</v>
      </c>
      <c r="C104" t="s">
        <v>61</v>
      </c>
      <c r="D104">
        <f>IF(B104="-",0,1)</f>
        <v>0</v>
      </c>
      <c r="E104">
        <f>IF(C104="-",0,1)</f>
        <v>0</v>
      </c>
      <c r="F104">
        <v>0</v>
      </c>
      <c r="G104">
        <v>0</v>
      </c>
      <c r="H104">
        <v>17.93</v>
      </c>
      <c r="I104">
        <f>D104*2.5+E104*2.5+F104*2.5+G104*2.5</f>
        <v>0</v>
      </c>
      <c r="K104" s="3">
        <f>IF(H104+I104*0.51223 &gt;= 100, 100, H104+I104*0.51223)</f>
        <v>17.93</v>
      </c>
      <c r="L104">
        <v>0</v>
      </c>
      <c r="M104">
        <v>100</v>
      </c>
      <c r="N104">
        <v>100</v>
      </c>
      <c r="O104">
        <v>100</v>
      </c>
      <c r="P104">
        <v>100</v>
      </c>
      <c r="Q104">
        <v>0</v>
      </c>
      <c r="R104">
        <v>0</v>
      </c>
      <c r="S104">
        <v>0</v>
      </c>
      <c r="T104">
        <v>100</v>
      </c>
      <c r="U104">
        <v>0</v>
      </c>
      <c r="V104">
        <v>100</v>
      </c>
      <c r="W104" s="3">
        <f>AVERAGE(L104:V104)</f>
        <v>54.545454545454547</v>
      </c>
      <c r="X104">
        <v>100</v>
      </c>
      <c r="Y104">
        <v>0</v>
      </c>
      <c r="Z104">
        <v>0</v>
      </c>
      <c r="AA104">
        <f>MAX(X104:Z104)</f>
        <v>100</v>
      </c>
      <c r="AB104">
        <v>0</v>
      </c>
      <c r="AC104">
        <v>100</v>
      </c>
      <c r="AD104">
        <v>0</v>
      </c>
      <c r="AE104">
        <f>MAX(AB104:AD104)</f>
        <v>100</v>
      </c>
      <c r="AF104">
        <v>0</v>
      </c>
      <c r="AG104">
        <v>87.667000000000002</v>
      </c>
      <c r="AH104">
        <v>0</v>
      </c>
      <c r="AI104">
        <f>MAX(AF104:AH104)</f>
        <v>87.667000000000002</v>
      </c>
      <c r="AJ104">
        <v>92</v>
      </c>
      <c r="AK104">
        <v>0</v>
      </c>
      <c r="AL104">
        <v>0</v>
      </c>
      <c r="AM104">
        <f>MAX(AJ104:AL104)</f>
        <v>92</v>
      </c>
      <c r="AN104">
        <v>3.3330000000000002</v>
      </c>
      <c r="AO104">
        <v>0</v>
      </c>
      <c r="AP104">
        <v>0</v>
      </c>
      <c r="AQ104">
        <f>MAX(AN104:AP104)</f>
        <v>3.3330000000000002</v>
      </c>
      <c r="AR104">
        <v>0</v>
      </c>
      <c r="AS104">
        <v>0</v>
      </c>
      <c r="AT104">
        <f>IF(AR104&gt;AS104,1,0)</f>
        <v>0</v>
      </c>
      <c r="AU104">
        <v>0</v>
      </c>
      <c r="AV104">
        <v>0</v>
      </c>
      <c r="AW104">
        <f>MAX(AR104:AV104)</f>
        <v>0</v>
      </c>
      <c r="AX104">
        <v>0</v>
      </c>
      <c r="AY104">
        <v>0</v>
      </c>
      <c r="AZ104">
        <v>0</v>
      </c>
      <c r="BA104">
        <f>MAX(AX104:AZ104)</f>
        <v>0</v>
      </c>
      <c r="BB104">
        <v>0</v>
      </c>
      <c r="BC104">
        <v>0</v>
      </c>
      <c r="BD104">
        <f>MAX(BB104:BC104)</f>
        <v>0</v>
      </c>
      <c r="BE104" s="3">
        <f>AVERAGE(AA104,AE104,AI104,AM104,AQ104,AW104,BA104,BD104)</f>
        <v>47.875000000000007</v>
      </c>
      <c r="BF104">
        <v>97</v>
      </c>
      <c r="BG104">
        <v>0</v>
      </c>
      <c r="BH104" s="3">
        <f>(BF104+BG104)/2</f>
        <v>48.5</v>
      </c>
      <c r="BI104">
        <f>K104*0.2+W104*0.15+BE104*0.5+BH104*0.15</f>
        <v>42.980318181818184</v>
      </c>
    </row>
    <row r="105" spans="1:61" x14ac:dyDescent="0.2">
      <c r="A105">
        <v>104</v>
      </c>
      <c r="B105">
        <v>7</v>
      </c>
      <c r="C105">
        <v>9</v>
      </c>
      <c r="D105">
        <f>IF(B105="-",0,1)</f>
        <v>1</v>
      </c>
      <c r="E105">
        <f>IF(C105="-",0,1)</f>
        <v>1</v>
      </c>
      <c r="F105">
        <v>1</v>
      </c>
      <c r="G105">
        <v>0</v>
      </c>
      <c r="H105">
        <v>100</v>
      </c>
      <c r="I105">
        <f>D105*2.5+E105*2.5+F105*2.5+G105*2.5</f>
        <v>7.5</v>
      </c>
      <c r="K105" s="3">
        <f>IF(H105+I105*0.51223 &gt;= 100, 100, H105+I105*0.51223)</f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 s="3">
        <f>AVERAGE(L105:V105)</f>
        <v>100</v>
      </c>
      <c r="X105">
        <v>100</v>
      </c>
      <c r="Y105">
        <v>0</v>
      </c>
      <c r="Z105">
        <v>0</v>
      </c>
      <c r="AA105">
        <f>MAX(X105:Z105)</f>
        <v>100</v>
      </c>
      <c r="AB105">
        <v>0</v>
      </c>
      <c r="AC105">
        <v>100</v>
      </c>
      <c r="AD105">
        <v>0</v>
      </c>
      <c r="AE105">
        <f>MAX(AB105:AD105)</f>
        <v>100</v>
      </c>
      <c r="AF105">
        <v>0</v>
      </c>
      <c r="AG105">
        <v>100</v>
      </c>
      <c r="AH105">
        <v>0</v>
      </c>
      <c r="AI105">
        <f>MAX(AF105:AH105)</f>
        <v>100</v>
      </c>
      <c r="AJ105">
        <v>100</v>
      </c>
      <c r="AK105">
        <v>0</v>
      </c>
      <c r="AL105">
        <v>0</v>
      </c>
      <c r="AM105">
        <f>MAX(AJ105:AL105)</f>
        <v>100</v>
      </c>
      <c r="AN105">
        <v>100</v>
      </c>
      <c r="AO105">
        <v>0</v>
      </c>
      <c r="AP105">
        <v>0</v>
      </c>
      <c r="AQ105">
        <f>MAX(AN105:AP105)</f>
        <v>100</v>
      </c>
      <c r="AR105">
        <v>100</v>
      </c>
      <c r="AS105">
        <v>100</v>
      </c>
      <c r="AT105">
        <f>IF(AR105&gt;AS105,1,0)</f>
        <v>0</v>
      </c>
      <c r="AU105">
        <v>0</v>
      </c>
      <c r="AV105">
        <v>0</v>
      </c>
      <c r="AW105">
        <f>MAX(AR105:AV105)</f>
        <v>100</v>
      </c>
      <c r="AX105">
        <v>0</v>
      </c>
      <c r="AY105">
        <v>0</v>
      </c>
      <c r="AZ105">
        <v>0</v>
      </c>
      <c r="BA105">
        <f>MAX(AX105:AZ105)</f>
        <v>0</v>
      </c>
      <c r="BB105">
        <v>0</v>
      </c>
      <c r="BC105">
        <v>0</v>
      </c>
      <c r="BD105">
        <f>MAX(BB105:BC105)</f>
        <v>0</v>
      </c>
      <c r="BE105" s="3">
        <f>AVERAGE(AA105,AE105,AI105,AM105,AQ105,AW105,BA105,BD105)</f>
        <v>75</v>
      </c>
      <c r="BF105">
        <v>92</v>
      </c>
      <c r="BG105">
        <v>0</v>
      </c>
      <c r="BH105" s="3">
        <f>(BF105+BG105)/2</f>
        <v>46</v>
      </c>
      <c r="BI105">
        <f>K105*0.2+W105*0.15+BE105*0.5+BH105*0.15</f>
        <v>79.400000000000006</v>
      </c>
    </row>
    <row r="106" spans="1:61" x14ac:dyDescent="0.2">
      <c r="A106">
        <v>105</v>
      </c>
      <c r="B106" t="s">
        <v>61</v>
      </c>
      <c r="C106" t="s">
        <v>61</v>
      </c>
      <c r="D106">
        <f>IF(B106="-",0,1)</f>
        <v>0</v>
      </c>
      <c r="E106">
        <f>IF(C106="-",0,1)</f>
        <v>0</v>
      </c>
      <c r="F106">
        <v>0</v>
      </c>
      <c r="G106">
        <v>0</v>
      </c>
      <c r="H106">
        <v>41.085999999999999</v>
      </c>
      <c r="I106">
        <f>D106*2.5+E106*2.5+F106*2.5+G106*2.5</f>
        <v>0</v>
      </c>
      <c r="K106" s="3">
        <f>IF(H106+I106*0.51223 &gt;= 100, 100, H106+I106*0.51223)</f>
        <v>41.085999999999999</v>
      </c>
      <c r="L106">
        <v>100</v>
      </c>
      <c r="M106">
        <v>0</v>
      </c>
      <c r="N106">
        <v>0</v>
      </c>
      <c r="O106">
        <v>100</v>
      </c>
      <c r="P106">
        <v>100</v>
      </c>
      <c r="Q106">
        <v>0</v>
      </c>
      <c r="R106">
        <v>100</v>
      </c>
      <c r="S106">
        <v>0</v>
      </c>
      <c r="T106">
        <v>0</v>
      </c>
      <c r="U106">
        <v>100</v>
      </c>
      <c r="V106">
        <v>100</v>
      </c>
      <c r="W106" s="3">
        <f>AVERAGE(L106:V106)</f>
        <v>54.545454545454547</v>
      </c>
      <c r="X106">
        <v>100</v>
      </c>
      <c r="Y106">
        <v>37.5</v>
      </c>
      <c r="Z106">
        <v>0</v>
      </c>
      <c r="AA106">
        <f>MAX(X106:Z106)</f>
        <v>100</v>
      </c>
      <c r="AB106">
        <v>0</v>
      </c>
      <c r="AC106">
        <v>0</v>
      </c>
      <c r="AD106">
        <v>50</v>
      </c>
      <c r="AE106">
        <f>MAX(AB106:AD106)</f>
        <v>50</v>
      </c>
      <c r="AF106">
        <v>95.87</v>
      </c>
      <c r="AG106">
        <v>87.667000000000002</v>
      </c>
      <c r="AH106">
        <v>0</v>
      </c>
      <c r="AI106">
        <f>MAX(AF106:AH106)</f>
        <v>95.87</v>
      </c>
      <c r="AJ106">
        <v>82</v>
      </c>
      <c r="AK106">
        <v>0</v>
      </c>
      <c r="AL106">
        <v>0</v>
      </c>
      <c r="AM106">
        <f>MAX(AJ106:AL106)</f>
        <v>82</v>
      </c>
      <c r="AN106">
        <v>100</v>
      </c>
      <c r="AO106">
        <v>0</v>
      </c>
      <c r="AP106">
        <v>0</v>
      </c>
      <c r="AQ106">
        <f>MAX(AN106:AP106)</f>
        <v>100</v>
      </c>
      <c r="AR106">
        <v>0</v>
      </c>
      <c r="AS106">
        <v>90</v>
      </c>
      <c r="AT106">
        <f>IF(AR106&gt;AS106,1,0)</f>
        <v>0</v>
      </c>
      <c r="AU106">
        <v>0</v>
      </c>
      <c r="AV106">
        <v>0</v>
      </c>
      <c r="AW106">
        <f>MAX(AR106:AV106)</f>
        <v>90</v>
      </c>
      <c r="AX106">
        <v>0</v>
      </c>
      <c r="AY106">
        <v>0</v>
      </c>
      <c r="AZ106">
        <v>50</v>
      </c>
      <c r="BA106">
        <f>MAX(AX106:AZ106)</f>
        <v>50</v>
      </c>
      <c r="BB106">
        <v>55</v>
      </c>
      <c r="BC106">
        <v>0</v>
      </c>
      <c r="BD106">
        <f>MAX(BB106:BC106)</f>
        <v>55</v>
      </c>
      <c r="BE106" s="3">
        <f>AVERAGE(AA106,AE106,AI106,AM106,AQ106,AW106,BA106,BD106)</f>
        <v>77.858750000000001</v>
      </c>
      <c r="BF106">
        <v>96</v>
      </c>
      <c r="BG106">
        <v>92</v>
      </c>
      <c r="BH106" s="3">
        <f>(BF106+BG106)/2</f>
        <v>94</v>
      </c>
      <c r="BI106">
        <f>K106*0.2+W106*0.15+BE106*0.5+BH106*0.15</f>
        <v>69.42839318181818</v>
      </c>
    </row>
    <row r="107" spans="1:61" x14ac:dyDescent="0.2">
      <c r="A107">
        <v>106</v>
      </c>
      <c r="B107">
        <v>2</v>
      </c>
      <c r="C107" t="s">
        <v>61</v>
      </c>
      <c r="D107">
        <f>IF(B107="-",0,1)</f>
        <v>1</v>
      </c>
      <c r="E107">
        <f>IF(C107="-",0,1)</f>
        <v>0</v>
      </c>
      <c r="F107">
        <v>0</v>
      </c>
      <c r="G107">
        <v>0</v>
      </c>
      <c r="H107">
        <v>97.694999999999993</v>
      </c>
      <c r="I107">
        <f>D107*2.5+E107*2.5+F107*2.5+G107*2.5</f>
        <v>2.5</v>
      </c>
      <c r="K107" s="3">
        <f>IF(H107+I107*0.51223 &gt;= 100, 100, H107+I107*0.51223)</f>
        <v>98.975574999999992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0</v>
      </c>
      <c r="V107">
        <v>100</v>
      </c>
      <c r="W107" s="3">
        <f>AVERAGE(L107:V107)</f>
        <v>90.909090909090907</v>
      </c>
      <c r="X107">
        <v>100</v>
      </c>
      <c r="Y107">
        <v>0</v>
      </c>
      <c r="Z107">
        <v>0</v>
      </c>
      <c r="AA107">
        <f>MAX(X107:Z107)</f>
        <v>100</v>
      </c>
      <c r="AB107">
        <v>0</v>
      </c>
      <c r="AC107">
        <v>90</v>
      </c>
      <c r="AD107">
        <v>0</v>
      </c>
      <c r="AE107">
        <f>MAX(AB107:AD107)</f>
        <v>90</v>
      </c>
      <c r="AF107">
        <v>0</v>
      </c>
      <c r="AG107">
        <v>82</v>
      </c>
      <c r="AH107">
        <v>50</v>
      </c>
      <c r="AI107">
        <f>MAX(AF107:AH107)</f>
        <v>82</v>
      </c>
      <c r="AJ107">
        <v>100</v>
      </c>
      <c r="AK107">
        <v>0</v>
      </c>
      <c r="AL107">
        <v>0</v>
      </c>
      <c r="AM107">
        <f>MAX(AJ107:AL107)</f>
        <v>100</v>
      </c>
      <c r="AN107">
        <v>100</v>
      </c>
      <c r="AO107">
        <v>0</v>
      </c>
      <c r="AP107">
        <v>0</v>
      </c>
      <c r="AQ107">
        <f>MAX(AN107:AP107)</f>
        <v>100</v>
      </c>
      <c r="AR107">
        <v>0</v>
      </c>
      <c r="AS107">
        <v>10</v>
      </c>
      <c r="AT107">
        <f>IF(AR107&gt;AS107,1,0)</f>
        <v>0</v>
      </c>
      <c r="AU107">
        <v>0</v>
      </c>
      <c r="AV107">
        <v>0</v>
      </c>
      <c r="AW107">
        <f>MAX(AR107:AV107)</f>
        <v>10</v>
      </c>
      <c r="AX107">
        <v>65</v>
      </c>
      <c r="AY107">
        <v>0</v>
      </c>
      <c r="AZ107">
        <v>0</v>
      </c>
      <c r="BA107">
        <f>MAX(AX107:AZ107)</f>
        <v>65</v>
      </c>
      <c r="BB107">
        <v>100</v>
      </c>
      <c r="BC107">
        <v>0</v>
      </c>
      <c r="BD107">
        <f>MAX(BB107:BC107)</f>
        <v>100</v>
      </c>
      <c r="BE107" s="3">
        <f>AVERAGE(AA107,AE107,AI107,AM107,AQ107,AW107,BA107,BD107)</f>
        <v>80.875</v>
      </c>
      <c r="BF107">
        <v>95</v>
      </c>
      <c r="BG107">
        <v>95</v>
      </c>
      <c r="BH107" s="3">
        <f>(BF107+BG107)/2</f>
        <v>95</v>
      </c>
      <c r="BI107">
        <f>K107*0.2+W107*0.15+BE107*0.5+BH107*0.15</f>
        <v>88.118978636363636</v>
      </c>
    </row>
    <row r="108" spans="1:61" x14ac:dyDescent="0.2">
      <c r="A108">
        <v>107</v>
      </c>
      <c r="B108">
        <v>4</v>
      </c>
      <c r="C108" t="s">
        <v>61</v>
      </c>
      <c r="D108">
        <f>IF(B108="-",0,1)</f>
        <v>1</v>
      </c>
      <c r="E108">
        <f>IF(C108="-",0,1)</f>
        <v>0</v>
      </c>
      <c r="F108">
        <v>1</v>
      </c>
      <c r="G108">
        <v>0</v>
      </c>
      <c r="H108">
        <v>86.988</v>
      </c>
      <c r="I108">
        <f>D108*2.5+E108*2.5+F108*2.5+G108*2.5</f>
        <v>5</v>
      </c>
      <c r="K108" s="3">
        <f>IF(H108+I108*0.51223 &gt;= 100, 100, H108+I108*0.51223)</f>
        <v>89.549149999999997</v>
      </c>
      <c r="L108">
        <v>100</v>
      </c>
      <c r="M108">
        <v>0</v>
      </c>
      <c r="N108">
        <v>100</v>
      </c>
      <c r="O108">
        <v>100</v>
      </c>
      <c r="P108">
        <v>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0</v>
      </c>
      <c r="W108" s="3">
        <f>AVERAGE(L108:V108)</f>
        <v>72.727272727272734</v>
      </c>
      <c r="X108">
        <v>100</v>
      </c>
      <c r="Y108">
        <v>0</v>
      </c>
      <c r="Z108">
        <v>0</v>
      </c>
      <c r="AA108">
        <f>MAX(X108:Z108)</f>
        <v>100</v>
      </c>
      <c r="AB108">
        <v>0</v>
      </c>
      <c r="AC108">
        <v>0</v>
      </c>
      <c r="AD108">
        <v>0</v>
      </c>
      <c r="AE108">
        <f>MAX(AB108:AD108)</f>
        <v>0</v>
      </c>
      <c r="AF108">
        <v>0</v>
      </c>
      <c r="AG108">
        <v>100</v>
      </c>
      <c r="AH108">
        <v>0</v>
      </c>
      <c r="AI108">
        <f>MAX(AF108:AH108)</f>
        <v>100</v>
      </c>
      <c r="AJ108">
        <v>100</v>
      </c>
      <c r="AK108">
        <v>0</v>
      </c>
      <c r="AL108">
        <v>0</v>
      </c>
      <c r="AM108">
        <f>MAX(AJ108:AL108)</f>
        <v>100</v>
      </c>
      <c r="AN108">
        <v>100</v>
      </c>
      <c r="AO108">
        <v>0</v>
      </c>
      <c r="AP108">
        <v>0</v>
      </c>
      <c r="AQ108">
        <f>MAX(AN108:AP108)</f>
        <v>100</v>
      </c>
      <c r="AR108">
        <v>0</v>
      </c>
      <c r="AS108">
        <v>100</v>
      </c>
      <c r="AT108">
        <f>IF(AR108&gt;AS108,1,0)</f>
        <v>0</v>
      </c>
      <c r="AU108">
        <v>0</v>
      </c>
      <c r="AV108">
        <v>0</v>
      </c>
      <c r="AW108">
        <f>MAX(AR108:AV108)</f>
        <v>100</v>
      </c>
      <c r="AX108">
        <v>100</v>
      </c>
      <c r="AY108">
        <v>0</v>
      </c>
      <c r="AZ108">
        <v>0</v>
      </c>
      <c r="BA108">
        <f>MAX(AX108:AZ108)</f>
        <v>100</v>
      </c>
      <c r="BB108">
        <v>100</v>
      </c>
      <c r="BC108">
        <v>0</v>
      </c>
      <c r="BD108">
        <f>MAX(BB108:BC108)</f>
        <v>100</v>
      </c>
      <c r="BE108" s="3">
        <f>AVERAGE(AA108,AE108,AI108,AM108,AQ108,AW108,BA108,BD108)</f>
        <v>87.5</v>
      </c>
      <c r="BF108">
        <v>94</v>
      </c>
      <c r="BG108">
        <v>98</v>
      </c>
      <c r="BH108" s="3">
        <f>(BF108+BG108)/2</f>
        <v>96</v>
      </c>
      <c r="BI108">
        <f>K108*0.2+W108*0.15+BE108*0.5+BH108*0.15</f>
        <v>86.968920909090912</v>
      </c>
    </row>
    <row r="109" spans="1:61" x14ac:dyDescent="0.2">
      <c r="A109">
        <v>108</v>
      </c>
      <c r="B109">
        <v>2</v>
      </c>
      <c r="C109">
        <v>7</v>
      </c>
      <c r="D109">
        <f>IF(B109="-",0,1)</f>
        <v>1</v>
      </c>
      <c r="E109">
        <f>IF(C109="-",0,1)</f>
        <v>1</v>
      </c>
      <c r="F109">
        <v>1</v>
      </c>
      <c r="G109">
        <v>1</v>
      </c>
      <c r="H109">
        <v>100</v>
      </c>
      <c r="I109">
        <f>D109*2.5+E109*2.5+F109*2.5+G109*2.5</f>
        <v>10</v>
      </c>
      <c r="K109" s="3">
        <f>IF(H109+I109*0.51223 &gt;= 100, 100, H109+I109*0.51223)</f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 s="3">
        <f>AVERAGE(L109:V109)</f>
        <v>100</v>
      </c>
      <c r="X109">
        <v>100</v>
      </c>
      <c r="Y109">
        <v>0</v>
      </c>
      <c r="Z109">
        <v>0</v>
      </c>
      <c r="AA109">
        <f>MAX(X109:Z109)</f>
        <v>100</v>
      </c>
      <c r="AB109">
        <v>0</v>
      </c>
      <c r="AC109">
        <v>90</v>
      </c>
      <c r="AD109">
        <v>20</v>
      </c>
      <c r="AE109">
        <f>MAX(AB109:AD109)</f>
        <v>90</v>
      </c>
      <c r="AF109">
        <v>0</v>
      </c>
      <c r="AG109">
        <v>100</v>
      </c>
      <c r="AH109">
        <v>0</v>
      </c>
      <c r="AI109">
        <f>MAX(AF109:AH109)</f>
        <v>100</v>
      </c>
      <c r="AJ109">
        <v>70</v>
      </c>
      <c r="AK109">
        <v>0</v>
      </c>
      <c r="AL109">
        <v>0</v>
      </c>
      <c r="AM109">
        <f>MAX(AJ109:AL109)</f>
        <v>70</v>
      </c>
      <c r="AN109">
        <v>100</v>
      </c>
      <c r="AO109">
        <v>0</v>
      </c>
      <c r="AP109">
        <v>0</v>
      </c>
      <c r="AQ109">
        <f>MAX(AN109:AP109)</f>
        <v>100</v>
      </c>
      <c r="AR109">
        <v>100</v>
      </c>
      <c r="AS109">
        <v>100</v>
      </c>
      <c r="AT109">
        <f>IF(AR109&gt;AS109,1,0)</f>
        <v>0</v>
      </c>
      <c r="AU109">
        <v>0</v>
      </c>
      <c r="AV109">
        <v>0</v>
      </c>
      <c r="AW109">
        <f>MAX(AR109:AV109)</f>
        <v>100</v>
      </c>
      <c r="AX109">
        <v>100</v>
      </c>
      <c r="AY109">
        <v>0</v>
      </c>
      <c r="AZ109">
        <v>0</v>
      </c>
      <c r="BA109">
        <f>MAX(AX109:AZ109)</f>
        <v>100</v>
      </c>
      <c r="BB109">
        <v>55</v>
      </c>
      <c r="BC109">
        <v>0</v>
      </c>
      <c r="BD109">
        <f>MAX(BB109:BC109)</f>
        <v>55</v>
      </c>
      <c r="BE109" s="3">
        <f>AVERAGE(AA109,AE109,AI109,AM109,AQ109,AW109,BA109,BD109)</f>
        <v>89.375</v>
      </c>
      <c r="BF109">
        <v>94</v>
      </c>
      <c r="BG109">
        <v>96</v>
      </c>
      <c r="BH109" s="3">
        <f>(BF109+BG109)/2</f>
        <v>95</v>
      </c>
      <c r="BI109">
        <f>K109*0.2+W109*0.15+BE109*0.5+BH109*0.15</f>
        <v>93.9375</v>
      </c>
    </row>
    <row r="110" spans="1:61" x14ac:dyDescent="0.2">
      <c r="A110">
        <v>109</v>
      </c>
      <c r="B110" t="s">
        <v>61</v>
      </c>
      <c r="C110" t="s">
        <v>61</v>
      </c>
      <c r="D110">
        <f>IF(B110="-",0,1)</f>
        <v>0</v>
      </c>
      <c r="E110">
        <f>IF(C110="-",0,1)</f>
        <v>0</v>
      </c>
      <c r="F110">
        <v>0</v>
      </c>
      <c r="G110">
        <v>0</v>
      </c>
      <c r="H110">
        <v>43.954999999999998</v>
      </c>
      <c r="I110">
        <f>D110*2.5+E110*2.5+F110*2.5+G110*2.5</f>
        <v>0</v>
      </c>
      <c r="K110" s="3">
        <f>IF(H110+I110*0.51223 &gt;= 100, 100, H110+I110*0.51223)</f>
        <v>43.954999999999998</v>
      </c>
      <c r="L110">
        <v>100</v>
      </c>
      <c r="M110">
        <v>100</v>
      </c>
      <c r="N110">
        <v>0</v>
      </c>
      <c r="O110">
        <v>100</v>
      </c>
      <c r="P110">
        <v>0</v>
      </c>
      <c r="Q110">
        <v>100</v>
      </c>
      <c r="R110">
        <v>0</v>
      </c>
      <c r="S110">
        <v>0</v>
      </c>
      <c r="T110">
        <v>100</v>
      </c>
      <c r="U110">
        <v>100</v>
      </c>
      <c r="V110">
        <v>100</v>
      </c>
      <c r="W110" s="3">
        <f>AVERAGE(L110:V110)</f>
        <v>63.636363636363633</v>
      </c>
      <c r="X110">
        <v>100</v>
      </c>
      <c r="Y110">
        <v>0</v>
      </c>
      <c r="Z110">
        <v>0</v>
      </c>
      <c r="AA110">
        <f>MAX(X110:Z110)</f>
        <v>100</v>
      </c>
      <c r="AB110">
        <v>0</v>
      </c>
      <c r="AC110">
        <v>100</v>
      </c>
      <c r="AD110">
        <v>0</v>
      </c>
      <c r="AE110">
        <f>MAX(AB110:AD110)</f>
        <v>100</v>
      </c>
      <c r="AF110">
        <v>0</v>
      </c>
      <c r="AG110">
        <v>100</v>
      </c>
      <c r="AH110">
        <v>0</v>
      </c>
      <c r="AI110">
        <f>MAX(AF110:AH110)</f>
        <v>100</v>
      </c>
      <c r="AJ110">
        <v>100</v>
      </c>
      <c r="AK110">
        <v>0</v>
      </c>
      <c r="AL110">
        <v>0</v>
      </c>
      <c r="AM110">
        <f>MAX(AJ110:AL110)</f>
        <v>100</v>
      </c>
      <c r="AN110">
        <v>100</v>
      </c>
      <c r="AO110">
        <v>0</v>
      </c>
      <c r="AP110">
        <v>0</v>
      </c>
      <c r="AQ110">
        <f>MAX(AN110:AP110)</f>
        <v>100</v>
      </c>
      <c r="AR110">
        <v>0</v>
      </c>
      <c r="AS110">
        <v>0</v>
      </c>
      <c r="AT110">
        <f>IF(AR110&gt;AS110,1,0)</f>
        <v>0</v>
      </c>
      <c r="AU110">
        <v>0</v>
      </c>
      <c r="AV110">
        <v>0</v>
      </c>
      <c r="AW110">
        <f>MAX(AR110:AV110)</f>
        <v>0</v>
      </c>
      <c r="AX110">
        <v>35</v>
      </c>
      <c r="AY110">
        <v>0</v>
      </c>
      <c r="AZ110">
        <v>0</v>
      </c>
      <c r="BA110">
        <f>MAX(AX110:AZ110)</f>
        <v>35</v>
      </c>
      <c r="BB110">
        <v>0</v>
      </c>
      <c r="BC110">
        <v>0</v>
      </c>
      <c r="BD110">
        <f>MAX(BB110:BC110)</f>
        <v>0</v>
      </c>
      <c r="BE110" s="3">
        <f>AVERAGE(AA110,AE110,AI110,AM110,AQ110,AW110,BA110,BD110)</f>
        <v>66.875</v>
      </c>
      <c r="BF110">
        <v>87</v>
      </c>
      <c r="BG110">
        <v>91</v>
      </c>
      <c r="BH110" s="3">
        <f>(BF110+BG110)/2</f>
        <v>89</v>
      </c>
      <c r="BI110">
        <f>K110*0.2+W110*0.15+BE110*0.5+BH110*0.15</f>
        <v>65.123954545454538</v>
      </c>
    </row>
    <row r="111" spans="1:61" x14ac:dyDescent="0.2">
      <c r="A111">
        <v>110</v>
      </c>
      <c r="B111">
        <v>4</v>
      </c>
      <c r="C111">
        <v>0</v>
      </c>
      <c r="D111">
        <f>IF(B111="-",0,1)</f>
        <v>1</v>
      </c>
      <c r="E111">
        <f>IF(C111="-",0,1)</f>
        <v>1</v>
      </c>
      <c r="F111">
        <v>0</v>
      </c>
      <c r="G111">
        <v>0</v>
      </c>
      <c r="H111">
        <v>62.295000000000002</v>
      </c>
      <c r="I111">
        <f>D111*2.5+E111*2.5+F111*2.5+G111*2.5</f>
        <v>5</v>
      </c>
      <c r="K111" s="3">
        <f>IF(H111+I111*0.51223 &gt;= 100, 100, H111+I111*0.51223)</f>
        <v>64.85615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 s="3">
        <f>AVERAGE(L111:V111)</f>
        <v>100</v>
      </c>
      <c r="X111">
        <v>100</v>
      </c>
      <c r="Y111">
        <v>0</v>
      </c>
      <c r="Z111">
        <v>0</v>
      </c>
      <c r="AA111">
        <f>MAX(X111:Z111)</f>
        <v>100</v>
      </c>
      <c r="AB111">
        <v>0</v>
      </c>
      <c r="AC111">
        <v>67</v>
      </c>
      <c r="AD111">
        <v>0</v>
      </c>
      <c r="AE111">
        <f>MAX(AB111:AD111)</f>
        <v>67</v>
      </c>
      <c r="AF111">
        <v>0</v>
      </c>
      <c r="AG111">
        <v>0</v>
      </c>
      <c r="AH111">
        <v>30</v>
      </c>
      <c r="AI111">
        <f>MAX(AF111:AH111)</f>
        <v>30</v>
      </c>
      <c r="AJ111">
        <v>92</v>
      </c>
      <c r="AK111">
        <v>0</v>
      </c>
      <c r="AL111">
        <v>0</v>
      </c>
      <c r="AM111">
        <f>MAX(AJ111:AL111)</f>
        <v>92</v>
      </c>
      <c r="AN111">
        <v>100</v>
      </c>
      <c r="AO111">
        <v>0</v>
      </c>
      <c r="AP111">
        <v>0</v>
      </c>
      <c r="AQ111">
        <f>MAX(AN111:AP111)</f>
        <v>100</v>
      </c>
      <c r="AR111">
        <v>0</v>
      </c>
      <c r="AS111">
        <v>0</v>
      </c>
      <c r="AT111">
        <f>IF(AR111&gt;AS111,1,0)</f>
        <v>0</v>
      </c>
      <c r="AU111">
        <v>0</v>
      </c>
      <c r="AV111">
        <v>0</v>
      </c>
      <c r="AW111">
        <f>MAX(AR111:AV111)</f>
        <v>0</v>
      </c>
      <c r="AX111">
        <v>0</v>
      </c>
      <c r="AY111">
        <v>0</v>
      </c>
      <c r="AZ111">
        <v>0</v>
      </c>
      <c r="BA111">
        <f>MAX(AX111:AZ111)</f>
        <v>0</v>
      </c>
      <c r="BB111">
        <v>0</v>
      </c>
      <c r="BC111">
        <v>0</v>
      </c>
      <c r="BD111">
        <f>MAX(BB111:BC111)</f>
        <v>0</v>
      </c>
      <c r="BE111" s="3">
        <f>AVERAGE(AA111,AE111,AI111,AM111,AQ111,AW111,BA111,BD111)</f>
        <v>48.625</v>
      </c>
      <c r="BF111">
        <v>85</v>
      </c>
      <c r="BG111">
        <v>88</v>
      </c>
      <c r="BH111" s="3">
        <f>(BF111+BG111)/2</f>
        <v>86.5</v>
      </c>
      <c r="BI111">
        <f>K111*0.2+W111*0.15+BE111*0.5+BH111*0.15</f>
        <v>65.25873</v>
      </c>
    </row>
    <row r="112" spans="1:61" x14ac:dyDescent="0.2">
      <c r="A112">
        <v>111</v>
      </c>
      <c r="B112">
        <v>1</v>
      </c>
      <c r="C112">
        <v>4</v>
      </c>
      <c r="D112">
        <f>IF(B112="-",0,1)</f>
        <v>1</v>
      </c>
      <c r="E112">
        <f>IF(C112="-",0,1)</f>
        <v>1</v>
      </c>
      <c r="F112">
        <v>0</v>
      </c>
      <c r="G112">
        <v>0</v>
      </c>
      <c r="H112">
        <v>100</v>
      </c>
      <c r="I112">
        <f>D112*2.5+E112*2.5+F112*2.5+G112*2.5</f>
        <v>5</v>
      </c>
      <c r="K112" s="3">
        <f>IF(H112+I112*0.51223 &gt;= 100, 100, H112+I112*0.51223)</f>
        <v>100</v>
      </c>
      <c r="L112">
        <v>100</v>
      </c>
      <c r="M112">
        <v>100</v>
      </c>
      <c r="N112">
        <v>100</v>
      </c>
      <c r="O112">
        <v>100</v>
      </c>
      <c r="P112">
        <v>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 s="3">
        <f>AVERAGE(L112:V112)</f>
        <v>90.909090909090907</v>
      </c>
      <c r="X112">
        <v>100</v>
      </c>
      <c r="Y112">
        <v>0</v>
      </c>
      <c r="Z112">
        <v>0</v>
      </c>
      <c r="AA112">
        <f>MAX(X112:Z112)</f>
        <v>100</v>
      </c>
      <c r="AB112">
        <v>0</v>
      </c>
      <c r="AC112">
        <v>100</v>
      </c>
      <c r="AD112">
        <v>0</v>
      </c>
      <c r="AE112">
        <f>MAX(AB112:AD112)</f>
        <v>100</v>
      </c>
      <c r="AF112">
        <v>0</v>
      </c>
      <c r="AG112">
        <v>96</v>
      </c>
      <c r="AH112">
        <v>0</v>
      </c>
      <c r="AI112">
        <f>MAX(AF112:AH112)</f>
        <v>96</v>
      </c>
      <c r="AJ112">
        <v>100</v>
      </c>
      <c r="AK112">
        <v>0</v>
      </c>
      <c r="AL112">
        <v>0</v>
      </c>
      <c r="AM112">
        <f>MAX(AJ112:AL112)</f>
        <v>100</v>
      </c>
      <c r="AN112">
        <v>100</v>
      </c>
      <c r="AO112">
        <v>0</v>
      </c>
      <c r="AP112">
        <v>0</v>
      </c>
      <c r="AQ112">
        <f>MAX(AN112:AP112)</f>
        <v>100</v>
      </c>
      <c r="AR112">
        <v>91.429000000000002</v>
      </c>
      <c r="AS112">
        <v>91.43</v>
      </c>
      <c r="AT112">
        <f>IF(AR112&gt;AS112,1,0)</f>
        <v>0</v>
      </c>
      <c r="AU112">
        <v>0</v>
      </c>
      <c r="AV112">
        <v>0</v>
      </c>
      <c r="AW112">
        <f>MAX(AR112:AV112)</f>
        <v>91.43</v>
      </c>
      <c r="AX112">
        <v>100</v>
      </c>
      <c r="AY112">
        <v>0</v>
      </c>
      <c r="AZ112">
        <v>0</v>
      </c>
      <c r="BA112">
        <f>MAX(AX112:AZ112)</f>
        <v>100</v>
      </c>
      <c r="BB112">
        <v>55</v>
      </c>
      <c r="BC112">
        <v>0</v>
      </c>
      <c r="BD112">
        <f>MAX(BB112:BC112)</f>
        <v>55</v>
      </c>
      <c r="BE112" s="3">
        <f>AVERAGE(AA112,AE112,AI112,AM112,AQ112,AW112,BA112,BD112)</f>
        <v>92.803750000000008</v>
      </c>
      <c r="BF112">
        <v>95</v>
      </c>
      <c r="BG112">
        <v>93.5</v>
      </c>
      <c r="BH112" s="3">
        <f>(BF112+BG112)/2</f>
        <v>94.25</v>
      </c>
      <c r="BI112">
        <f>K112*0.2+W112*0.15+BE112*0.5+BH112*0.15</f>
        <v>94.175738636363647</v>
      </c>
    </row>
    <row r="113" spans="1:61" x14ac:dyDescent="0.2">
      <c r="A113">
        <v>112</v>
      </c>
      <c r="B113" t="s">
        <v>61</v>
      </c>
      <c r="C113" t="s">
        <v>61</v>
      </c>
      <c r="D113">
        <f>IF(B113="-",0,1)</f>
        <v>0</v>
      </c>
      <c r="E113">
        <f>IF(C113="-",0,1)</f>
        <v>0</v>
      </c>
      <c r="F113">
        <v>1</v>
      </c>
      <c r="G113">
        <v>1</v>
      </c>
      <c r="H113">
        <v>34.58</v>
      </c>
      <c r="I113">
        <f>D113*2.5+E113*2.5+F113*2.5+G113*2.5</f>
        <v>5</v>
      </c>
      <c r="K113" s="3">
        <f>IF(H113+I113*0.51223 &gt;= 100, 100, H113+I113*0.51223)</f>
        <v>37.141149999999996</v>
      </c>
      <c r="L113">
        <v>100</v>
      </c>
      <c r="M113">
        <v>100</v>
      </c>
      <c r="N113">
        <v>0</v>
      </c>
      <c r="O113">
        <v>100</v>
      </c>
      <c r="P113">
        <v>0</v>
      </c>
      <c r="Q113">
        <v>100</v>
      </c>
      <c r="R113">
        <v>100</v>
      </c>
      <c r="S113">
        <v>100</v>
      </c>
      <c r="T113">
        <v>0</v>
      </c>
      <c r="U113">
        <v>100</v>
      </c>
      <c r="V113">
        <v>100</v>
      </c>
      <c r="W113" s="3">
        <f>AVERAGE(L113:V113)</f>
        <v>72.727272727272734</v>
      </c>
      <c r="X113">
        <v>100</v>
      </c>
      <c r="Y113">
        <v>0</v>
      </c>
      <c r="Z113">
        <v>0</v>
      </c>
      <c r="AA113">
        <f>MAX(X113:Z113)</f>
        <v>100</v>
      </c>
      <c r="AB113">
        <v>0</v>
      </c>
      <c r="AC113">
        <v>91</v>
      </c>
      <c r="AD113">
        <v>0</v>
      </c>
      <c r="AE113">
        <f>MAX(AB113:AD113)</f>
        <v>91</v>
      </c>
      <c r="AF113">
        <v>0</v>
      </c>
      <c r="AG113">
        <v>0</v>
      </c>
      <c r="AH113">
        <v>50</v>
      </c>
      <c r="AI113">
        <f>MAX(AF113:AH113)</f>
        <v>50</v>
      </c>
      <c r="AJ113">
        <v>100</v>
      </c>
      <c r="AK113">
        <v>0</v>
      </c>
      <c r="AL113">
        <v>0</v>
      </c>
      <c r="AM113">
        <f>MAX(AJ113:AL113)</f>
        <v>100</v>
      </c>
      <c r="AN113">
        <v>0</v>
      </c>
      <c r="AO113">
        <v>0</v>
      </c>
      <c r="AP113">
        <v>50</v>
      </c>
      <c r="AQ113">
        <f>MAX(AN113:AP113)</f>
        <v>50</v>
      </c>
      <c r="AR113">
        <v>100</v>
      </c>
      <c r="AS113">
        <v>100</v>
      </c>
      <c r="AT113">
        <f>IF(AR113&gt;AS113,1,0)</f>
        <v>0</v>
      </c>
      <c r="AU113">
        <v>0</v>
      </c>
      <c r="AV113">
        <v>0</v>
      </c>
      <c r="AW113">
        <f>MAX(AR113:AV113)</f>
        <v>100</v>
      </c>
      <c r="AX113">
        <v>100</v>
      </c>
      <c r="AY113">
        <v>0</v>
      </c>
      <c r="AZ113">
        <v>0</v>
      </c>
      <c r="BA113">
        <f>MAX(AX113:AZ113)</f>
        <v>100</v>
      </c>
      <c r="BB113">
        <v>70</v>
      </c>
      <c r="BC113">
        <v>0</v>
      </c>
      <c r="BD113">
        <f>MAX(BB113:BC113)</f>
        <v>70</v>
      </c>
      <c r="BE113" s="3">
        <f>AVERAGE(AA113,AE113,AI113,AM113,AQ113,AW113,BA113,BD113)</f>
        <v>82.625</v>
      </c>
      <c r="BF113">
        <v>83</v>
      </c>
      <c r="BG113">
        <v>90</v>
      </c>
      <c r="BH113" s="3">
        <f>(BF113+BG113)/2</f>
        <v>86.5</v>
      </c>
      <c r="BI113">
        <f>K113*0.2+W113*0.15+BE113*0.5+BH113*0.15</f>
        <v>72.6248209090909</v>
      </c>
    </row>
    <row r="114" spans="1:61" x14ac:dyDescent="0.2">
      <c r="A114">
        <v>113</v>
      </c>
      <c r="B114">
        <v>1</v>
      </c>
      <c r="C114">
        <v>6</v>
      </c>
      <c r="D114">
        <f>IF(B114="-",0,1)</f>
        <v>1</v>
      </c>
      <c r="E114">
        <f>IF(C114="-",0,1)</f>
        <v>1</v>
      </c>
      <c r="F114">
        <v>1</v>
      </c>
      <c r="G114">
        <v>0</v>
      </c>
      <c r="H114">
        <v>92.828000000000003</v>
      </c>
      <c r="I114">
        <f>D114*2.5+E114*2.5+F114*2.5+G114*2.5</f>
        <v>7.5</v>
      </c>
      <c r="K114" s="3">
        <f>IF(H114+I114*0.51223 &gt;= 100, 100, H114+I114*0.51223)</f>
        <v>96.669725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 s="3">
        <f>AVERAGE(L114:V114)</f>
        <v>100</v>
      </c>
      <c r="X114">
        <v>100</v>
      </c>
      <c r="Y114">
        <v>0</v>
      </c>
      <c r="Z114">
        <v>0</v>
      </c>
      <c r="AA114">
        <f>MAX(X114:Z114)</f>
        <v>100</v>
      </c>
      <c r="AB114">
        <v>0</v>
      </c>
      <c r="AC114">
        <v>100</v>
      </c>
      <c r="AD114">
        <v>0</v>
      </c>
      <c r="AE114">
        <f>MAX(AB114:AD114)</f>
        <v>100</v>
      </c>
      <c r="AF114">
        <v>0</v>
      </c>
      <c r="AG114">
        <v>100</v>
      </c>
      <c r="AH114">
        <v>0</v>
      </c>
      <c r="AI114">
        <f>MAX(AF114:AH114)</f>
        <v>100</v>
      </c>
      <c r="AJ114">
        <v>100</v>
      </c>
      <c r="AK114">
        <v>0</v>
      </c>
      <c r="AL114">
        <v>0</v>
      </c>
      <c r="AM114">
        <f>MAX(AJ114:AL114)</f>
        <v>100</v>
      </c>
      <c r="AN114">
        <v>100</v>
      </c>
      <c r="AO114">
        <v>0</v>
      </c>
      <c r="AP114">
        <v>0</v>
      </c>
      <c r="AQ114">
        <f>MAX(AN114:AP114)</f>
        <v>100</v>
      </c>
      <c r="AR114">
        <v>100</v>
      </c>
      <c r="AS114">
        <v>100</v>
      </c>
      <c r="AT114">
        <f>IF(AR114&gt;AS114,1,0)</f>
        <v>0</v>
      </c>
      <c r="AU114">
        <v>0</v>
      </c>
      <c r="AV114">
        <v>0</v>
      </c>
      <c r="AW114">
        <f>MAX(AR114:AV114)</f>
        <v>100</v>
      </c>
      <c r="AX114">
        <v>100</v>
      </c>
      <c r="AY114">
        <v>0</v>
      </c>
      <c r="AZ114">
        <v>0</v>
      </c>
      <c r="BA114">
        <f>MAX(AX114:AZ114)</f>
        <v>100</v>
      </c>
      <c r="BB114">
        <v>100</v>
      </c>
      <c r="BC114">
        <v>0</v>
      </c>
      <c r="BD114">
        <f>MAX(BB114:BC114)</f>
        <v>100</v>
      </c>
      <c r="BE114" s="3">
        <f>AVERAGE(AA114,AE114,AI114,AM114,AQ114,AW114,BA114,BD114)</f>
        <v>100</v>
      </c>
      <c r="BF114">
        <v>99</v>
      </c>
      <c r="BG114">
        <v>96</v>
      </c>
      <c r="BH114" s="3">
        <f>(BF114+BG114)/2</f>
        <v>97.5</v>
      </c>
      <c r="BI114">
        <f>K114*0.2+W114*0.15+BE114*0.5+BH114*0.15</f>
        <v>98.958945</v>
      </c>
    </row>
    <row r="115" spans="1:61" x14ac:dyDescent="0.2">
      <c r="A115">
        <v>114</v>
      </c>
      <c r="B115">
        <v>7</v>
      </c>
      <c r="C115" t="s">
        <v>61</v>
      </c>
      <c r="D115">
        <f>IF(B115="-",0,1)</f>
        <v>1</v>
      </c>
      <c r="E115">
        <f>IF(C115="-",0,1)</f>
        <v>0</v>
      </c>
      <c r="F115">
        <v>1</v>
      </c>
      <c r="G115">
        <v>0</v>
      </c>
      <c r="H115">
        <v>100</v>
      </c>
      <c r="I115">
        <f>D115*2.5+E115*2.5+F115*2.5+G115*2.5</f>
        <v>5</v>
      </c>
      <c r="K115" s="3">
        <f>IF(H115+I115*0.51223 &gt;= 100, 100, H115+I115*0.51223)</f>
        <v>100</v>
      </c>
      <c r="L115">
        <v>100</v>
      </c>
      <c r="M115">
        <v>100</v>
      </c>
      <c r="N115">
        <v>100</v>
      </c>
      <c r="O115">
        <v>100</v>
      </c>
      <c r="P115">
        <v>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 s="3">
        <f>AVERAGE(L115:V115)</f>
        <v>90.909090909090907</v>
      </c>
      <c r="X115">
        <v>100</v>
      </c>
      <c r="Y115">
        <v>0</v>
      </c>
      <c r="Z115">
        <v>0</v>
      </c>
      <c r="AA115">
        <f>MAX(X115:Z115)</f>
        <v>100</v>
      </c>
      <c r="AB115">
        <v>0</v>
      </c>
      <c r="AC115">
        <v>100</v>
      </c>
      <c r="AD115">
        <v>0</v>
      </c>
      <c r="AE115">
        <f>MAX(AB115:AD115)</f>
        <v>100</v>
      </c>
      <c r="AF115">
        <v>0</v>
      </c>
      <c r="AG115">
        <v>100</v>
      </c>
      <c r="AH115">
        <v>0</v>
      </c>
      <c r="AI115">
        <f>MAX(AF115:AH115)</f>
        <v>100</v>
      </c>
      <c r="AJ115">
        <v>100</v>
      </c>
      <c r="AK115">
        <v>0</v>
      </c>
      <c r="AL115">
        <v>0</v>
      </c>
      <c r="AM115">
        <f>MAX(AJ115:AL115)</f>
        <v>100</v>
      </c>
      <c r="AN115">
        <v>100</v>
      </c>
      <c r="AO115">
        <v>0</v>
      </c>
      <c r="AP115">
        <v>0</v>
      </c>
      <c r="AQ115">
        <f>MAX(AN115:AP115)</f>
        <v>100</v>
      </c>
      <c r="AR115">
        <v>100</v>
      </c>
      <c r="AS115">
        <v>100</v>
      </c>
      <c r="AT115">
        <f>IF(AR115&gt;AS115,1,0)</f>
        <v>0</v>
      </c>
      <c r="AU115">
        <v>0</v>
      </c>
      <c r="AV115">
        <v>0</v>
      </c>
      <c r="AW115">
        <f>MAX(AR115:AV115)</f>
        <v>100</v>
      </c>
      <c r="AX115">
        <v>100</v>
      </c>
      <c r="AY115">
        <v>0</v>
      </c>
      <c r="AZ115">
        <v>0</v>
      </c>
      <c r="BA115">
        <f>MAX(AX115:AZ115)</f>
        <v>100</v>
      </c>
      <c r="BB115">
        <v>100</v>
      </c>
      <c r="BC115">
        <v>0</v>
      </c>
      <c r="BD115">
        <f>MAX(BB115:BC115)</f>
        <v>100</v>
      </c>
      <c r="BE115" s="3">
        <f>AVERAGE(AA115,AE115,AI115,AM115,AQ115,AW115,BA115,BD115)</f>
        <v>100</v>
      </c>
      <c r="BF115">
        <v>95</v>
      </c>
      <c r="BG115">
        <v>97</v>
      </c>
      <c r="BH115" s="3">
        <f>(BF115+BG115)/2</f>
        <v>96</v>
      </c>
      <c r="BI115">
        <f>K115*0.2+W115*0.15+BE115*0.5+BH115*0.15</f>
        <v>98.036363636363632</v>
      </c>
    </row>
    <row r="116" spans="1:61" x14ac:dyDescent="0.2">
      <c r="A116">
        <v>115</v>
      </c>
      <c r="B116">
        <v>1</v>
      </c>
      <c r="C116">
        <v>8</v>
      </c>
      <c r="D116">
        <f>IF(B116="-",0,1)</f>
        <v>1</v>
      </c>
      <c r="E116">
        <f>IF(C116="-",0,1)</f>
        <v>1</v>
      </c>
      <c r="F116">
        <v>1</v>
      </c>
      <c r="G116">
        <v>0</v>
      </c>
      <c r="H116">
        <v>39.6</v>
      </c>
      <c r="I116">
        <f>D116*2.5+E116*2.5+F116*2.5+G116*2.5</f>
        <v>7.5</v>
      </c>
      <c r="K116" s="3">
        <f>IF(H116+I116*0.51223 &gt;= 100, 100, H116+I116*0.51223)</f>
        <v>43.441724999999998</v>
      </c>
      <c r="L116">
        <v>100</v>
      </c>
      <c r="M116">
        <v>0</v>
      </c>
      <c r="N116">
        <v>100</v>
      </c>
      <c r="O116">
        <v>0</v>
      </c>
      <c r="P116">
        <v>0</v>
      </c>
      <c r="Q116">
        <v>100</v>
      </c>
      <c r="R116">
        <v>0</v>
      </c>
      <c r="S116">
        <v>100</v>
      </c>
      <c r="T116">
        <v>100</v>
      </c>
      <c r="U116">
        <v>100</v>
      </c>
      <c r="V116">
        <v>100</v>
      </c>
      <c r="W116" s="3">
        <f>AVERAGE(L116:V116)</f>
        <v>63.636363636363633</v>
      </c>
      <c r="X116">
        <v>100</v>
      </c>
      <c r="Y116">
        <v>0</v>
      </c>
      <c r="Z116">
        <v>0</v>
      </c>
      <c r="AA116">
        <f>MAX(X116:Z116)</f>
        <v>100</v>
      </c>
      <c r="AB116">
        <v>0</v>
      </c>
      <c r="AC116">
        <v>82</v>
      </c>
      <c r="AD116">
        <v>0</v>
      </c>
      <c r="AE116">
        <f>MAX(AB116:AD116)</f>
        <v>82</v>
      </c>
      <c r="AF116">
        <v>0</v>
      </c>
      <c r="AG116">
        <v>100</v>
      </c>
      <c r="AH116">
        <v>0</v>
      </c>
      <c r="AI116">
        <f>MAX(AF116:AH116)</f>
        <v>100</v>
      </c>
      <c r="AJ116">
        <v>100</v>
      </c>
      <c r="AK116">
        <v>0</v>
      </c>
      <c r="AL116">
        <v>0</v>
      </c>
      <c r="AM116">
        <f>MAX(AJ116:AL116)</f>
        <v>100</v>
      </c>
      <c r="AN116">
        <v>100</v>
      </c>
      <c r="AO116">
        <v>0</v>
      </c>
      <c r="AP116">
        <v>0</v>
      </c>
      <c r="AQ116">
        <f>MAX(AN116:AP116)</f>
        <v>100</v>
      </c>
      <c r="AR116">
        <v>0</v>
      </c>
      <c r="AS116">
        <v>100</v>
      </c>
      <c r="AT116">
        <f>IF(AR116&gt;AS116,1,0)</f>
        <v>0</v>
      </c>
      <c r="AU116">
        <v>0</v>
      </c>
      <c r="AV116">
        <v>0</v>
      </c>
      <c r="AW116">
        <f>MAX(AR116:AV116)</f>
        <v>100</v>
      </c>
      <c r="AX116">
        <v>90</v>
      </c>
      <c r="AY116">
        <v>0</v>
      </c>
      <c r="AZ116">
        <v>0</v>
      </c>
      <c r="BA116">
        <f>MAX(AX116:AZ116)</f>
        <v>90</v>
      </c>
      <c r="BB116">
        <v>88.332999999999998</v>
      </c>
      <c r="BC116">
        <v>0</v>
      </c>
      <c r="BD116">
        <f>MAX(BB116:BC116)</f>
        <v>88.332999999999998</v>
      </c>
      <c r="BE116" s="3">
        <f>AVERAGE(AA116,AE116,AI116,AM116,AQ116,AW116,BA116,BD116)</f>
        <v>95.041624999999996</v>
      </c>
      <c r="BF116">
        <v>85</v>
      </c>
      <c r="BG116">
        <v>90</v>
      </c>
      <c r="BH116" s="3">
        <f>(BF116+BG116)/2</f>
        <v>87.5</v>
      </c>
      <c r="BI116">
        <f>K116*0.2+W116*0.15+BE116*0.5+BH116*0.15</f>
        <v>78.879612045454536</v>
      </c>
    </row>
    <row r="117" spans="1:61" x14ac:dyDescent="0.2">
      <c r="A117">
        <v>116</v>
      </c>
      <c r="B117">
        <v>5</v>
      </c>
      <c r="C117" t="s">
        <v>61</v>
      </c>
      <c r="D117">
        <f>IF(B117="-",0,1)</f>
        <v>1</v>
      </c>
      <c r="E117">
        <f>IF(C117="-",0,1)</f>
        <v>0</v>
      </c>
      <c r="F117">
        <v>0</v>
      </c>
      <c r="G117">
        <v>0</v>
      </c>
      <c r="H117">
        <v>64.856999999999999</v>
      </c>
      <c r="I117">
        <f>D117*2.5+E117*2.5+F117*2.5+G117*2.5</f>
        <v>2.5</v>
      </c>
      <c r="K117" s="3">
        <f>IF(H117+I117*0.51223 &gt;= 100, 100, H117+I117*0.51223)</f>
        <v>66.137574999999998</v>
      </c>
      <c r="L117">
        <v>100</v>
      </c>
      <c r="M117">
        <v>0</v>
      </c>
      <c r="N117">
        <v>0</v>
      </c>
      <c r="O117">
        <v>100</v>
      </c>
      <c r="P117">
        <v>0</v>
      </c>
      <c r="Q117">
        <v>0</v>
      </c>
      <c r="R117">
        <v>0</v>
      </c>
      <c r="S117">
        <v>100</v>
      </c>
      <c r="T117">
        <v>100</v>
      </c>
      <c r="U117">
        <v>100</v>
      </c>
      <c r="V117">
        <v>0</v>
      </c>
      <c r="W117" s="3">
        <f>AVERAGE(L117:V117)</f>
        <v>45.454545454545453</v>
      </c>
      <c r="X117">
        <v>100</v>
      </c>
      <c r="Y117">
        <v>0</v>
      </c>
      <c r="Z117">
        <v>0</v>
      </c>
      <c r="AA117">
        <f>MAX(X117:Z117)</f>
        <v>100</v>
      </c>
      <c r="AB117">
        <v>0</v>
      </c>
      <c r="AC117">
        <v>85</v>
      </c>
      <c r="AD117">
        <v>0</v>
      </c>
      <c r="AE117">
        <f>MAX(AB117:AD117)</f>
        <v>85</v>
      </c>
      <c r="AF117">
        <v>0</v>
      </c>
      <c r="AG117">
        <v>100</v>
      </c>
      <c r="AH117">
        <v>0</v>
      </c>
      <c r="AI117">
        <f>MAX(AF117:AH117)</f>
        <v>100</v>
      </c>
      <c r="AJ117">
        <v>100</v>
      </c>
      <c r="AK117">
        <v>0</v>
      </c>
      <c r="AL117">
        <v>0</v>
      </c>
      <c r="AM117">
        <f>MAX(AJ117:AL117)</f>
        <v>100</v>
      </c>
      <c r="AN117">
        <v>100</v>
      </c>
      <c r="AO117">
        <v>0</v>
      </c>
      <c r="AP117">
        <v>0</v>
      </c>
      <c r="AQ117">
        <f>MAX(AN117:AP117)</f>
        <v>100</v>
      </c>
      <c r="AR117">
        <v>80</v>
      </c>
      <c r="AS117">
        <v>80</v>
      </c>
      <c r="AT117">
        <f>IF(AR117&gt;AS117,1,0)</f>
        <v>0</v>
      </c>
      <c r="AU117">
        <v>0</v>
      </c>
      <c r="AV117">
        <v>0</v>
      </c>
      <c r="AW117">
        <f>MAX(AR117:AV117)</f>
        <v>80</v>
      </c>
      <c r="AX117">
        <v>0</v>
      </c>
      <c r="AY117">
        <v>0</v>
      </c>
      <c r="AZ117">
        <v>0</v>
      </c>
      <c r="BA117">
        <f>MAX(AX117:AZ117)</f>
        <v>0</v>
      </c>
      <c r="BB117">
        <v>0</v>
      </c>
      <c r="BC117">
        <v>0</v>
      </c>
      <c r="BD117">
        <f>MAX(BB117:BC117)</f>
        <v>0</v>
      </c>
      <c r="BE117" s="3">
        <f>AVERAGE(AA117,AE117,AI117,AM117,AQ117,AW117,BA117,BD117)</f>
        <v>70.625</v>
      </c>
      <c r="BF117">
        <v>95</v>
      </c>
      <c r="BG117">
        <v>0</v>
      </c>
      <c r="BH117" s="3">
        <f>(BF117+BG117)/2</f>
        <v>47.5</v>
      </c>
      <c r="BI117">
        <f>K117*0.2+W117*0.15+BE117*0.5+BH117*0.15</f>
        <v>62.483196818181817</v>
      </c>
    </row>
    <row r="118" spans="1:61" x14ac:dyDescent="0.2">
      <c r="A118">
        <v>117</v>
      </c>
      <c r="B118">
        <v>2</v>
      </c>
      <c r="C118">
        <v>6</v>
      </c>
      <c r="D118">
        <f>IF(B118="-",0,1)</f>
        <v>1</v>
      </c>
      <c r="E118">
        <f>IF(C118="-",0,1)</f>
        <v>1</v>
      </c>
      <c r="F118">
        <v>1</v>
      </c>
      <c r="G118">
        <v>1</v>
      </c>
      <c r="H118">
        <v>81.608999999999995</v>
      </c>
      <c r="I118">
        <f>D118*2.5+E118*2.5+F118*2.5+G118*2.5</f>
        <v>10</v>
      </c>
      <c r="K118" s="3">
        <f>IF(H118+I118*0.51223 &gt;= 100, 100, H118+I118*0.51223)</f>
        <v>86.73129999999999</v>
      </c>
      <c r="L118">
        <v>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0</v>
      </c>
      <c r="W118" s="3">
        <f>AVERAGE(L118:V118)</f>
        <v>81.818181818181813</v>
      </c>
      <c r="X118">
        <v>100</v>
      </c>
      <c r="Y118">
        <v>0</v>
      </c>
      <c r="Z118">
        <v>0</v>
      </c>
      <c r="AA118">
        <f>MAX(X118:Z118)</f>
        <v>100</v>
      </c>
      <c r="AB118">
        <v>0</v>
      </c>
      <c r="AC118">
        <v>91</v>
      </c>
      <c r="AD118">
        <v>0</v>
      </c>
      <c r="AE118">
        <f>MAX(AB118:AD118)</f>
        <v>91</v>
      </c>
      <c r="AF118">
        <v>0</v>
      </c>
      <c r="AG118">
        <v>92</v>
      </c>
      <c r="AH118">
        <v>0</v>
      </c>
      <c r="AI118">
        <f>MAX(AF118:AH118)</f>
        <v>92</v>
      </c>
      <c r="AJ118">
        <v>80</v>
      </c>
      <c r="AK118">
        <v>0</v>
      </c>
      <c r="AL118">
        <v>0</v>
      </c>
      <c r="AM118">
        <f>MAX(AJ118:AL118)</f>
        <v>80</v>
      </c>
      <c r="AN118">
        <v>100</v>
      </c>
      <c r="AO118">
        <v>0</v>
      </c>
      <c r="AP118">
        <v>0</v>
      </c>
      <c r="AQ118">
        <f>MAX(AN118:AP118)</f>
        <v>100</v>
      </c>
      <c r="AR118">
        <v>40</v>
      </c>
      <c r="AS118">
        <v>51.67</v>
      </c>
      <c r="AT118">
        <f>IF(AR118&gt;AS118,1,0)</f>
        <v>0</v>
      </c>
      <c r="AU118">
        <v>0</v>
      </c>
      <c r="AV118">
        <v>0</v>
      </c>
      <c r="AW118">
        <f>MAX(AR118:AV118)</f>
        <v>51.67</v>
      </c>
      <c r="AX118">
        <v>0</v>
      </c>
      <c r="AY118">
        <v>0</v>
      </c>
      <c r="AZ118">
        <v>0</v>
      </c>
      <c r="BA118">
        <f>MAX(AX118:AZ118)</f>
        <v>0</v>
      </c>
      <c r="BB118">
        <v>85</v>
      </c>
      <c r="BC118">
        <v>0</v>
      </c>
      <c r="BD118">
        <f>MAX(BB118:BC118)</f>
        <v>85</v>
      </c>
      <c r="BE118" s="3">
        <f>AVERAGE(AA118,AE118,AI118,AM118,AQ118,AW118,BA118,BD118)</f>
        <v>74.958749999999995</v>
      </c>
      <c r="BF118">
        <v>91</v>
      </c>
      <c r="BG118">
        <v>93</v>
      </c>
      <c r="BH118" s="3">
        <f>(BF118+BG118)/2</f>
        <v>92</v>
      </c>
      <c r="BI118">
        <f>K118*0.2+W118*0.15+BE118*0.5+BH118*0.15</f>
        <v>80.898362272727255</v>
      </c>
    </row>
    <row r="119" spans="1:61" x14ac:dyDescent="0.2">
      <c r="A119">
        <v>118</v>
      </c>
      <c r="B119" t="s">
        <v>61</v>
      </c>
      <c r="C119">
        <v>1</v>
      </c>
      <c r="D119">
        <f>IF(B119="-",0,1)</f>
        <v>0</v>
      </c>
      <c r="E119">
        <f>IF(C119="-",0,1)</f>
        <v>1</v>
      </c>
      <c r="F119">
        <v>0</v>
      </c>
      <c r="G119">
        <v>0</v>
      </c>
      <c r="H119">
        <v>65.317999999999998</v>
      </c>
      <c r="I119">
        <f>D119*2.5+E119*2.5+F119*2.5+G119*2.5</f>
        <v>2.5</v>
      </c>
      <c r="K119" s="3">
        <f>IF(H119+I119*0.51223 &gt;= 100, 100, H119+I119*0.51223)</f>
        <v>66.598574999999997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 s="3">
        <f>AVERAGE(L119:V119)</f>
        <v>100</v>
      </c>
      <c r="X119">
        <v>100</v>
      </c>
      <c r="Y119">
        <v>0</v>
      </c>
      <c r="Z119">
        <v>0</v>
      </c>
      <c r="AA119">
        <f>MAX(X119:Z119)</f>
        <v>100</v>
      </c>
      <c r="AB119">
        <v>0</v>
      </c>
      <c r="AC119">
        <v>70</v>
      </c>
      <c r="AD119">
        <v>0</v>
      </c>
      <c r="AE119">
        <f>MAX(AB119:AD119)</f>
        <v>70</v>
      </c>
      <c r="AF119">
        <v>0</v>
      </c>
      <c r="AG119">
        <v>100</v>
      </c>
      <c r="AH119">
        <v>0</v>
      </c>
      <c r="AI119">
        <f>MAX(AF119:AH119)</f>
        <v>100</v>
      </c>
      <c r="AJ119">
        <v>100</v>
      </c>
      <c r="AK119">
        <v>0</v>
      </c>
      <c r="AL119">
        <v>0</v>
      </c>
      <c r="AM119">
        <f>MAX(AJ119:AL119)</f>
        <v>100</v>
      </c>
      <c r="AN119">
        <v>90</v>
      </c>
      <c r="AO119">
        <v>0</v>
      </c>
      <c r="AP119">
        <v>0</v>
      </c>
      <c r="AQ119">
        <f>MAX(AN119:AP119)</f>
        <v>90</v>
      </c>
      <c r="AR119">
        <v>0</v>
      </c>
      <c r="AS119">
        <v>100</v>
      </c>
      <c r="AT119">
        <f>IF(AR119&gt;AS119,1,0)</f>
        <v>0</v>
      </c>
      <c r="AU119">
        <v>0</v>
      </c>
      <c r="AV119">
        <v>0</v>
      </c>
      <c r="AW119">
        <f>MAX(AR119:AV119)</f>
        <v>100</v>
      </c>
      <c r="AX119">
        <v>100</v>
      </c>
      <c r="AY119">
        <v>0</v>
      </c>
      <c r="AZ119">
        <v>0</v>
      </c>
      <c r="BA119">
        <f>MAX(AX119:AZ119)</f>
        <v>100</v>
      </c>
      <c r="BB119">
        <v>0</v>
      </c>
      <c r="BC119">
        <v>0</v>
      </c>
      <c r="BD119">
        <f>MAX(BB119:BC119)</f>
        <v>0</v>
      </c>
      <c r="BE119" s="3">
        <f>AVERAGE(AA119,AE119,AI119,AM119,AQ119,AW119,BA119,BD119)</f>
        <v>82.5</v>
      </c>
      <c r="BF119">
        <v>90</v>
      </c>
      <c r="BG119">
        <v>90</v>
      </c>
      <c r="BH119" s="3">
        <f>(BF119+BG119)/2</f>
        <v>90</v>
      </c>
      <c r="BI119">
        <f>K119*0.2+W119*0.15+BE119*0.5+BH119*0.15</f>
        <v>83.069715000000002</v>
      </c>
    </row>
    <row r="120" spans="1:61" x14ac:dyDescent="0.2">
      <c r="A120">
        <v>119</v>
      </c>
      <c r="B120">
        <v>5</v>
      </c>
      <c r="C120">
        <v>4</v>
      </c>
      <c r="D120">
        <f>IF(B120="-",0,1)</f>
        <v>1</v>
      </c>
      <c r="E120">
        <f>IF(C120="-",0,1)</f>
        <v>1</v>
      </c>
      <c r="F120">
        <v>0</v>
      </c>
      <c r="G120">
        <v>0</v>
      </c>
      <c r="H120">
        <v>78.841999999999999</v>
      </c>
      <c r="I120">
        <f>D120*2.5+E120*2.5+F120*2.5+G120*2.5</f>
        <v>5</v>
      </c>
      <c r="K120" s="3">
        <f>IF(H120+I120*0.51223 &gt;= 100, 100, H120+I120*0.51223)</f>
        <v>81.403149999999997</v>
      </c>
      <c r="L120">
        <v>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 s="3">
        <f>AVERAGE(L120:V120)</f>
        <v>90.909090909090907</v>
      </c>
      <c r="X120">
        <v>100</v>
      </c>
      <c r="Y120">
        <v>0</v>
      </c>
      <c r="Z120">
        <v>0</v>
      </c>
      <c r="AA120">
        <f>MAX(X120:Z120)</f>
        <v>100</v>
      </c>
      <c r="AB120">
        <v>0</v>
      </c>
      <c r="AC120">
        <v>100</v>
      </c>
      <c r="AD120">
        <v>0</v>
      </c>
      <c r="AE120">
        <f>MAX(AB120:AD120)</f>
        <v>100</v>
      </c>
      <c r="AF120">
        <v>0</v>
      </c>
      <c r="AG120">
        <v>87.667000000000002</v>
      </c>
      <c r="AH120">
        <v>0</v>
      </c>
      <c r="AI120">
        <f>MAX(AF120:AH120)</f>
        <v>87.667000000000002</v>
      </c>
      <c r="AJ120">
        <v>100</v>
      </c>
      <c r="AK120">
        <v>0</v>
      </c>
      <c r="AL120">
        <v>0</v>
      </c>
      <c r="AM120">
        <f>MAX(AJ120:AL120)</f>
        <v>100</v>
      </c>
      <c r="AN120">
        <v>100</v>
      </c>
      <c r="AO120">
        <v>0</v>
      </c>
      <c r="AP120">
        <v>0</v>
      </c>
      <c r="AQ120">
        <f>MAX(AN120:AP120)</f>
        <v>100</v>
      </c>
      <c r="AR120">
        <v>0</v>
      </c>
      <c r="AS120">
        <v>0</v>
      </c>
      <c r="AT120">
        <f>IF(AR120&gt;AS120,1,0)</f>
        <v>0</v>
      </c>
      <c r="AU120">
        <v>0</v>
      </c>
      <c r="AV120">
        <v>0</v>
      </c>
      <c r="AW120">
        <f>MAX(AR120:AV120)</f>
        <v>0</v>
      </c>
      <c r="AX120">
        <v>0</v>
      </c>
      <c r="AY120">
        <v>0</v>
      </c>
      <c r="AZ120">
        <v>0</v>
      </c>
      <c r="BA120">
        <f>MAX(AX120:AZ120)</f>
        <v>0</v>
      </c>
      <c r="BB120">
        <v>85</v>
      </c>
      <c r="BC120">
        <v>0</v>
      </c>
      <c r="BD120">
        <f>MAX(BB120:BC120)</f>
        <v>85</v>
      </c>
      <c r="BE120" s="3">
        <f>AVERAGE(AA120,AE120,AI120,AM120,AQ120,AW120,BA120,BD120)</f>
        <v>71.583375000000004</v>
      </c>
      <c r="BF120">
        <v>80</v>
      </c>
      <c r="BG120">
        <v>95</v>
      </c>
      <c r="BH120" s="3">
        <f>(BF120+BG120)/2</f>
        <v>87.5</v>
      </c>
      <c r="BI120">
        <f>K120*0.2+W120*0.15+BE120*0.5+BH120*0.15</f>
        <v>78.833681136363637</v>
      </c>
    </row>
    <row r="121" spans="1:61" x14ac:dyDescent="0.2">
      <c r="A121">
        <v>120</v>
      </c>
      <c r="B121" t="s">
        <v>61</v>
      </c>
      <c r="C121">
        <v>5</v>
      </c>
      <c r="D121">
        <f>IF(B121="-",0,1)</f>
        <v>0</v>
      </c>
      <c r="E121">
        <f>IF(C121="-",0,1)</f>
        <v>1</v>
      </c>
      <c r="F121">
        <v>0</v>
      </c>
      <c r="G121">
        <v>1</v>
      </c>
      <c r="H121">
        <v>71.619</v>
      </c>
      <c r="I121">
        <f>D121*2.5+E121*2.5+F121*2.5+G121*2.5</f>
        <v>5</v>
      </c>
      <c r="K121" s="3">
        <f>IF(H121+I121*0.51223 &gt;= 100, 100, H121+I121*0.51223)</f>
        <v>74.180149999999998</v>
      </c>
      <c r="L121">
        <v>0</v>
      </c>
      <c r="M121">
        <v>100</v>
      </c>
      <c r="N121">
        <v>100</v>
      </c>
      <c r="O121">
        <v>100</v>
      </c>
      <c r="P121">
        <v>0</v>
      </c>
      <c r="Q121">
        <v>100</v>
      </c>
      <c r="R121">
        <v>100</v>
      </c>
      <c r="S121">
        <v>100</v>
      </c>
      <c r="T121">
        <v>0</v>
      </c>
      <c r="U121">
        <v>0</v>
      </c>
      <c r="V121">
        <v>0</v>
      </c>
      <c r="W121" s="3">
        <f>AVERAGE(L121:V121)</f>
        <v>54.545454545454547</v>
      </c>
      <c r="X121">
        <v>100</v>
      </c>
      <c r="Y121">
        <v>0</v>
      </c>
      <c r="Z121">
        <v>0</v>
      </c>
      <c r="AA121">
        <f>MAX(X121:Z121)</f>
        <v>100</v>
      </c>
      <c r="AB121">
        <v>0</v>
      </c>
      <c r="AC121">
        <v>70</v>
      </c>
      <c r="AD121">
        <v>0</v>
      </c>
      <c r="AE121">
        <f>MAX(AB121:AD121)</f>
        <v>70</v>
      </c>
      <c r="AF121">
        <v>0</v>
      </c>
      <c r="AG121">
        <v>100</v>
      </c>
      <c r="AH121">
        <v>0</v>
      </c>
      <c r="AI121">
        <f>MAX(AF121:AH121)</f>
        <v>100</v>
      </c>
      <c r="AJ121">
        <v>100</v>
      </c>
      <c r="AK121">
        <v>0</v>
      </c>
      <c r="AL121">
        <v>0</v>
      </c>
      <c r="AM121">
        <f>MAX(AJ121:AL121)</f>
        <v>100</v>
      </c>
      <c r="AN121">
        <v>100</v>
      </c>
      <c r="AO121">
        <v>0</v>
      </c>
      <c r="AP121">
        <v>0</v>
      </c>
      <c r="AQ121">
        <f>MAX(AN121:AP121)</f>
        <v>100</v>
      </c>
      <c r="AR121">
        <v>0</v>
      </c>
      <c r="AS121">
        <v>0</v>
      </c>
      <c r="AT121">
        <f>IF(AR121&gt;AS121,1,0)</f>
        <v>0</v>
      </c>
      <c r="AU121">
        <v>0</v>
      </c>
      <c r="AV121">
        <v>0</v>
      </c>
      <c r="AW121">
        <f>MAX(AR121:AV121)</f>
        <v>0</v>
      </c>
      <c r="AX121">
        <v>100</v>
      </c>
      <c r="AY121">
        <v>0</v>
      </c>
      <c r="AZ121">
        <v>0</v>
      </c>
      <c r="BA121">
        <f>MAX(AX121:AZ121)</f>
        <v>100</v>
      </c>
      <c r="BB121">
        <v>0</v>
      </c>
      <c r="BC121">
        <v>0</v>
      </c>
      <c r="BD121">
        <f>MAX(BB121:BC121)</f>
        <v>0</v>
      </c>
      <c r="BE121" s="3">
        <f>AVERAGE(AA121,AE121,AI121,AM121,AQ121,AW121,BA121,BD121)</f>
        <v>71.25</v>
      </c>
      <c r="BF121">
        <v>0</v>
      </c>
      <c r="BG121">
        <v>98</v>
      </c>
      <c r="BH121" s="3">
        <f>(BF121+BG121)/2</f>
        <v>49</v>
      </c>
      <c r="BI121">
        <f>K121*0.2+W121*0.15+BE121*0.5+BH121*0.15</f>
        <v>65.992848181818175</v>
      </c>
    </row>
    <row r="122" spans="1:61" x14ac:dyDescent="0.2">
      <c r="A122">
        <v>121</v>
      </c>
      <c r="B122">
        <v>2</v>
      </c>
      <c r="C122" t="s">
        <v>61</v>
      </c>
      <c r="D122">
        <f>IF(B122="-",0,1)</f>
        <v>1</v>
      </c>
      <c r="E122">
        <f>IF(C122="-",0,1)</f>
        <v>0</v>
      </c>
      <c r="F122">
        <v>1</v>
      </c>
      <c r="G122">
        <v>0</v>
      </c>
      <c r="H122">
        <v>80.481999999999999</v>
      </c>
      <c r="I122">
        <f>D122*2.5+E122*2.5+F122*2.5+G122*2.5</f>
        <v>5</v>
      </c>
      <c r="K122" s="3">
        <f>IF(H122+I122*0.51223 &gt;= 100, 100, H122+I122*0.51223)</f>
        <v>83.043149999999997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0</v>
      </c>
      <c r="V122">
        <v>100</v>
      </c>
      <c r="W122" s="3">
        <f>AVERAGE(L122:V122)</f>
        <v>90.909090909090907</v>
      </c>
      <c r="X122">
        <v>100</v>
      </c>
      <c r="Y122">
        <v>0</v>
      </c>
      <c r="Z122">
        <v>0</v>
      </c>
      <c r="AA122">
        <f>MAX(X122:Z122)</f>
        <v>100</v>
      </c>
      <c r="AB122">
        <v>0</v>
      </c>
      <c r="AC122">
        <v>77.5</v>
      </c>
      <c r="AD122">
        <v>0</v>
      </c>
      <c r="AE122">
        <f>MAX(AB122:AD122)</f>
        <v>77.5</v>
      </c>
      <c r="AF122">
        <v>0</v>
      </c>
      <c r="AG122">
        <v>60</v>
      </c>
      <c r="AH122">
        <v>0</v>
      </c>
      <c r="AI122">
        <f>MAX(AF122:AH122)</f>
        <v>60</v>
      </c>
      <c r="AJ122">
        <v>100</v>
      </c>
      <c r="AK122">
        <v>0</v>
      </c>
      <c r="AL122">
        <v>0</v>
      </c>
      <c r="AM122">
        <f>MAX(AJ122:AL122)</f>
        <v>100</v>
      </c>
      <c r="AN122">
        <v>100</v>
      </c>
      <c r="AO122">
        <v>0</v>
      </c>
      <c r="AP122">
        <v>0</v>
      </c>
      <c r="AQ122">
        <f>MAX(AN122:AP122)</f>
        <v>100</v>
      </c>
      <c r="AR122">
        <v>0</v>
      </c>
      <c r="AS122">
        <v>0</v>
      </c>
      <c r="AT122">
        <f>IF(AR122&gt;AS122,1,0)</f>
        <v>0</v>
      </c>
      <c r="AU122">
        <v>0</v>
      </c>
      <c r="AV122">
        <v>0</v>
      </c>
      <c r="AW122">
        <f>MAX(AR122:AV122)</f>
        <v>0</v>
      </c>
      <c r="AX122">
        <v>100</v>
      </c>
      <c r="AY122">
        <v>0</v>
      </c>
      <c r="AZ122">
        <v>0</v>
      </c>
      <c r="BA122">
        <f>MAX(AX122:AZ122)</f>
        <v>100</v>
      </c>
      <c r="BB122">
        <v>100</v>
      </c>
      <c r="BC122">
        <v>0</v>
      </c>
      <c r="BD122">
        <f>MAX(BB122:BC122)</f>
        <v>100</v>
      </c>
      <c r="BE122" s="3">
        <f>AVERAGE(AA122,AE122,AI122,AM122,AQ122,AW122,BA122,BD122)</f>
        <v>79.6875</v>
      </c>
      <c r="BF122">
        <v>89</v>
      </c>
      <c r="BG122">
        <v>92</v>
      </c>
      <c r="BH122" s="3">
        <f>(BF122+BG122)/2</f>
        <v>90.5</v>
      </c>
      <c r="BI122">
        <f>K122*0.2+W122*0.15+BE122*0.5+BH122*0.15</f>
        <v>83.663743636363634</v>
      </c>
    </row>
    <row r="123" spans="1:61" x14ac:dyDescent="0.2">
      <c r="A123">
        <v>122</v>
      </c>
      <c r="B123">
        <v>1</v>
      </c>
      <c r="C123">
        <v>5</v>
      </c>
      <c r="D123">
        <f>IF(B123="-",0,1)</f>
        <v>1</v>
      </c>
      <c r="E123">
        <f>IF(C123="-",0,1)</f>
        <v>1</v>
      </c>
      <c r="F123">
        <v>1</v>
      </c>
      <c r="G123">
        <v>0</v>
      </c>
      <c r="H123">
        <v>62.601999999999997</v>
      </c>
      <c r="I123">
        <f>D123*2.5+E123*2.5+F123*2.5+G123*2.5</f>
        <v>7.5</v>
      </c>
      <c r="K123" s="3">
        <f>IF(H123+I123*0.51223 &gt;= 100, 100, H123+I123*0.51223)</f>
        <v>66.443725000000001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0</v>
      </c>
      <c r="T123">
        <v>100</v>
      </c>
      <c r="U123">
        <v>100</v>
      </c>
      <c r="V123">
        <v>100</v>
      </c>
      <c r="W123" s="3">
        <f>AVERAGE(L123:V123)</f>
        <v>90.909090909090907</v>
      </c>
      <c r="X123">
        <v>100</v>
      </c>
      <c r="Y123">
        <v>0</v>
      </c>
      <c r="Z123">
        <v>0</v>
      </c>
      <c r="AA123">
        <f>MAX(X123:Z123)</f>
        <v>100</v>
      </c>
      <c r="AB123">
        <v>0</v>
      </c>
      <c r="AC123">
        <v>100</v>
      </c>
      <c r="AD123">
        <v>0</v>
      </c>
      <c r="AE123">
        <f>MAX(AB123:AD123)</f>
        <v>100</v>
      </c>
      <c r="AF123">
        <v>0</v>
      </c>
      <c r="AG123">
        <v>80</v>
      </c>
      <c r="AH123">
        <v>0</v>
      </c>
      <c r="AI123">
        <f>MAX(AF123:AH123)</f>
        <v>80</v>
      </c>
      <c r="AJ123">
        <v>100</v>
      </c>
      <c r="AK123">
        <v>0</v>
      </c>
      <c r="AL123">
        <v>0</v>
      </c>
      <c r="AM123">
        <f>MAX(AJ123:AL123)</f>
        <v>100</v>
      </c>
      <c r="AN123">
        <v>100</v>
      </c>
      <c r="AO123">
        <v>0</v>
      </c>
      <c r="AP123">
        <v>0</v>
      </c>
      <c r="AQ123">
        <f>MAX(AN123:AP123)</f>
        <v>100</v>
      </c>
      <c r="AR123">
        <v>0</v>
      </c>
      <c r="AS123">
        <v>82</v>
      </c>
      <c r="AT123">
        <f>IF(AR123&gt;AS123,1,0)</f>
        <v>0</v>
      </c>
      <c r="AU123">
        <v>0</v>
      </c>
      <c r="AV123">
        <v>0</v>
      </c>
      <c r="AW123">
        <f>MAX(AR123:AV123)</f>
        <v>82</v>
      </c>
      <c r="AX123">
        <v>90</v>
      </c>
      <c r="AY123">
        <v>0</v>
      </c>
      <c r="AZ123">
        <v>0</v>
      </c>
      <c r="BA123">
        <f>MAX(AX123:AZ123)</f>
        <v>90</v>
      </c>
      <c r="BB123">
        <v>0</v>
      </c>
      <c r="BC123">
        <v>0</v>
      </c>
      <c r="BD123">
        <f>MAX(BB123:BC123)</f>
        <v>0</v>
      </c>
      <c r="BE123" s="3">
        <f>AVERAGE(AA123,AE123,AI123,AM123,AQ123,AW123,BA123,BD123)</f>
        <v>81.5</v>
      </c>
      <c r="BF123">
        <v>95</v>
      </c>
      <c r="BG123">
        <v>93</v>
      </c>
      <c r="BH123" s="3">
        <f>(BF123+BG123)/2</f>
        <v>94</v>
      </c>
      <c r="BI123">
        <f>K123*0.2+W123*0.15+BE123*0.5+BH123*0.15</f>
        <v>81.775108636363626</v>
      </c>
    </row>
    <row r="124" spans="1:61" x14ac:dyDescent="0.2">
      <c r="A124">
        <v>123</v>
      </c>
      <c r="B124" t="s">
        <v>61</v>
      </c>
      <c r="C124">
        <v>4</v>
      </c>
      <c r="D124">
        <f>IF(B124="-",0,1)</f>
        <v>0</v>
      </c>
      <c r="E124">
        <f>IF(C124="-",0,1)</f>
        <v>1</v>
      </c>
      <c r="F124">
        <v>0</v>
      </c>
      <c r="G124">
        <v>0</v>
      </c>
      <c r="H124">
        <v>63.524999999999999</v>
      </c>
      <c r="I124">
        <f>D124*2.5+E124*2.5+F124*2.5+G124*2.5</f>
        <v>2.5</v>
      </c>
      <c r="K124" s="3">
        <f>IF(H124+I124*0.51223 &gt;= 100, 100, H124+I124*0.51223)</f>
        <v>64.805575000000005</v>
      </c>
      <c r="L124">
        <v>100</v>
      </c>
      <c r="M124">
        <v>100</v>
      </c>
      <c r="N124">
        <v>100</v>
      </c>
      <c r="O124">
        <v>100</v>
      </c>
      <c r="P124">
        <v>0</v>
      </c>
      <c r="Q124">
        <v>0</v>
      </c>
      <c r="R124">
        <v>100</v>
      </c>
      <c r="S124">
        <v>100</v>
      </c>
      <c r="T124">
        <v>100</v>
      </c>
      <c r="U124">
        <v>100</v>
      </c>
      <c r="V124">
        <v>0</v>
      </c>
      <c r="W124" s="3">
        <f>AVERAGE(L124:V124)</f>
        <v>72.727272727272734</v>
      </c>
      <c r="X124">
        <v>65</v>
      </c>
      <c r="Y124">
        <v>50</v>
      </c>
      <c r="Z124">
        <v>0</v>
      </c>
      <c r="AA124">
        <f>MAX(X124:Z124)</f>
        <v>65</v>
      </c>
      <c r="AB124">
        <v>0</v>
      </c>
      <c r="AC124">
        <v>40</v>
      </c>
      <c r="AD124">
        <v>35</v>
      </c>
      <c r="AE124">
        <f>MAX(AB124:AD124)</f>
        <v>40</v>
      </c>
      <c r="AF124">
        <v>0</v>
      </c>
      <c r="AG124">
        <v>0</v>
      </c>
      <c r="AH124">
        <v>50</v>
      </c>
      <c r="AI124">
        <f>MAX(AF124:AH124)</f>
        <v>50</v>
      </c>
      <c r="AJ124">
        <v>100</v>
      </c>
      <c r="AK124">
        <v>0</v>
      </c>
      <c r="AL124">
        <v>0</v>
      </c>
      <c r="AM124">
        <f>MAX(AJ124:AL124)</f>
        <v>100</v>
      </c>
      <c r="AN124">
        <v>100</v>
      </c>
      <c r="AO124">
        <v>0</v>
      </c>
      <c r="AP124">
        <v>0</v>
      </c>
      <c r="AQ124">
        <f>MAX(AN124:AP124)</f>
        <v>100</v>
      </c>
      <c r="AR124">
        <v>0</v>
      </c>
      <c r="AS124">
        <v>93.33</v>
      </c>
      <c r="AT124">
        <f>IF(AR124&gt;AS124,1,0)</f>
        <v>0</v>
      </c>
      <c r="AU124">
        <v>0</v>
      </c>
      <c r="AV124">
        <v>0</v>
      </c>
      <c r="AW124">
        <f>MAX(AR124:AV124)</f>
        <v>93.33</v>
      </c>
      <c r="AX124">
        <v>20</v>
      </c>
      <c r="AY124">
        <v>0</v>
      </c>
      <c r="AZ124">
        <v>50</v>
      </c>
      <c r="BA124">
        <f>MAX(AX124:AZ124)</f>
        <v>50</v>
      </c>
      <c r="BB124">
        <v>80</v>
      </c>
      <c r="BC124">
        <v>0</v>
      </c>
      <c r="BD124">
        <f>MAX(BB124:BC124)</f>
        <v>80</v>
      </c>
      <c r="BE124" s="3">
        <f>AVERAGE(AA124,AE124,AI124,AM124,AQ124,AW124,BA124,BD124)</f>
        <v>72.291249999999991</v>
      </c>
      <c r="BF124">
        <v>94</v>
      </c>
      <c r="BG124">
        <v>95</v>
      </c>
      <c r="BH124" s="3">
        <f>(BF124+BG124)/2</f>
        <v>94.5</v>
      </c>
      <c r="BI124">
        <f>K124*0.2+W124*0.15+BE124*0.5+BH124*0.15</f>
        <v>74.190830909090906</v>
      </c>
    </row>
    <row r="125" spans="1:61" x14ac:dyDescent="0.2">
      <c r="A125">
        <v>124</v>
      </c>
      <c r="B125">
        <v>5</v>
      </c>
      <c r="C125">
        <v>8</v>
      </c>
      <c r="D125">
        <f>IF(B125="-",0,1)</f>
        <v>1</v>
      </c>
      <c r="E125">
        <f>IF(C125="-",0,1)</f>
        <v>1</v>
      </c>
      <c r="F125">
        <v>0</v>
      </c>
      <c r="G125">
        <v>0</v>
      </c>
      <c r="H125">
        <v>92.777000000000001</v>
      </c>
      <c r="I125">
        <f>D125*2.5+E125*2.5+F125*2.5+G125*2.5</f>
        <v>5</v>
      </c>
      <c r="K125" s="3">
        <f>IF(H125+I125*0.51223 &gt;= 100, 100, H125+I125*0.51223)</f>
        <v>95.338149999999999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0</v>
      </c>
      <c r="U125">
        <v>100</v>
      </c>
      <c r="V125">
        <v>100</v>
      </c>
      <c r="W125" s="3">
        <f>AVERAGE(L125:V125)</f>
        <v>90.909090909090907</v>
      </c>
      <c r="X125">
        <v>100</v>
      </c>
      <c r="Y125">
        <v>0</v>
      </c>
      <c r="Z125">
        <v>0</v>
      </c>
      <c r="AA125">
        <f>MAX(X125:Z125)</f>
        <v>100</v>
      </c>
      <c r="AB125">
        <v>0</v>
      </c>
      <c r="AC125">
        <v>97</v>
      </c>
      <c r="AD125">
        <v>0</v>
      </c>
      <c r="AE125">
        <f>MAX(AB125:AD125)</f>
        <v>97</v>
      </c>
      <c r="AF125">
        <v>0</v>
      </c>
      <c r="AG125">
        <v>100</v>
      </c>
      <c r="AH125">
        <v>0</v>
      </c>
      <c r="AI125">
        <f>MAX(AF125:AH125)</f>
        <v>100</v>
      </c>
      <c r="AJ125">
        <v>100</v>
      </c>
      <c r="AK125">
        <v>0</v>
      </c>
      <c r="AL125">
        <v>0</v>
      </c>
      <c r="AM125">
        <f>MAX(AJ125:AL125)</f>
        <v>100</v>
      </c>
      <c r="AN125">
        <v>100</v>
      </c>
      <c r="AO125">
        <v>0</v>
      </c>
      <c r="AP125">
        <v>0</v>
      </c>
      <c r="AQ125">
        <f>MAX(AN125:AP125)</f>
        <v>100</v>
      </c>
      <c r="AR125">
        <v>90</v>
      </c>
      <c r="AS125">
        <v>100</v>
      </c>
      <c r="AT125">
        <f>IF(AR125&gt;AS125,1,0)</f>
        <v>0</v>
      </c>
      <c r="AU125">
        <v>0</v>
      </c>
      <c r="AV125">
        <v>0</v>
      </c>
      <c r="AW125">
        <f>MAX(AR125:AV125)</f>
        <v>100</v>
      </c>
      <c r="AX125">
        <v>100</v>
      </c>
      <c r="AY125">
        <v>0</v>
      </c>
      <c r="AZ125">
        <v>0</v>
      </c>
      <c r="BA125">
        <f>MAX(AX125:AZ125)</f>
        <v>100</v>
      </c>
      <c r="BB125">
        <v>100</v>
      </c>
      <c r="BC125">
        <v>0</v>
      </c>
      <c r="BD125">
        <f>MAX(BB125:BC125)</f>
        <v>100</v>
      </c>
      <c r="BE125" s="3">
        <f>AVERAGE(AA125,AE125,AI125,AM125,AQ125,AW125,BA125,BD125)</f>
        <v>99.625</v>
      </c>
      <c r="BF125">
        <v>100</v>
      </c>
      <c r="BG125">
        <v>100</v>
      </c>
      <c r="BH125" s="3">
        <f>(BF125+BG125)/2</f>
        <v>100</v>
      </c>
      <c r="BI125">
        <f>K125*0.2+W125*0.15+BE125*0.5+BH125*0.15</f>
        <v>97.516493636363634</v>
      </c>
    </row>
    <row r="126" spans="1:61" x14ac:dyDescent="0.2">
      <c r="A126">
        <v>125</v>
      </c>
      <c r="B126">
        <v>3</v>
      </c>
      <c r="C126">
        <v>2</v>
      </c>
      <c r="D126">
        <f>IF(B126="-",0,1)</f>
        <v>1</v>
      </c>
      <c r="E126">
        <f>IF(C126="-",0,1)</f>
        <v>1</v>
      </c>
      <c r="F126">
        <v>0</v>
      </c>
      <c r="G126">
        <v>0</v>
      </c>
      <c r="H126">
        <v>88.986000000000004</v>
      </c>
      <c r="I126">
        <f>D126*2.5+E126*2.5+F126*2.5+G126*2.5</f>
        <v>5</v>
      </c>
      <c r="K126" s="3">
        <f>IF(H126+I126*0.51223 &gt;= 100, 100, H126+I126*0.51223)</f>
        <v>91.547150000000002</v>
      </c>
      <c r="L126">
        <v>100</v>
      </c>
      <c r="M126">
        <v>100</v>
      </c>
      <c r="N126">
        <v>100</v>
      </c>
      <c r="O126">
        <v>100</v>
      </c>
      <c r="P126">
        <v>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0</v>
      </c>
      <c r="W126" s="3">
        <f>AVERAGE(L126:V126)</f>
        <v>81.818181818181813</v>
      </c>
      <c r="X126">
        <v>100</v>
      </c>
      <c r="Y126">
        <v>0</v>
      </c>
      <c r="Z126">
        <v>0</v>
      </c>
      <c r="AA126">
        <f>MAX(X126:Z126)</f>
        <v>100</v>
      </c>
      <c r="AB126">
        <v>0</v>
      </c>
      <c r="AC126">
        <v>100</v>
      </c>
      <c r="AD126">
        <v>0</v>
      </c>
      <c r="AE126">
        <f>MAX(AB126:AD126)</f>
        <v>100</v>
      </c>
      <c r="AF126">
        <v>0</v>
      </c>
      <c r="AG126">
        <v>70</v>
      </c>
      <c r="AH126">
        <v>0</v>
      </c>
      <c r="AI126">
        <f>MAX(AF126:AH126)</f>
        <v>70</v>
      </c>
      <c r="AJ126">
        <v>30</v>
      </c>
      <c r="AK126">
        <v>0</v>
      </c>
      <c r="AL126">
        <v>0</v>
      </c>
      <c r="AM126">
        <f>MAX(AJ126:AL126)</f>
        <v>30</v>
      </c>
      <c r="AN126">
        <v>100</v>
      </c>
      <c r="AO126">
        <v>0</v>
      </c>
      <c r="AP126">
        <v>0</v>
      </c>
      <c r="AQ126">
        <f>MAX(AN126:AP126)</f>
        <v>100</v>
      </c>
      <c r="AR126">
        <v>0</v>
      </c>
      <c r="AS126">
        <v>0</v>
      </c>
      <c r="AT126">
        <f>IF(AR126&gt;AS126,1,0)</f>
        <v>0</v>
      </c>
      <c r="AU126">
        <v>0</v>
      </c>
      <c r="AV126">
        <v>0</v>
      </c>
      <c r="AW126">
        <f>MAX(AR126:AV126)</f>
        <v>0</v>
      </c>
      <c r="AX126">
        <v>100</v>
      </c>
      <c r="AY126">
        <v>0</v>
      </c>
      <c r="AZ126">
        <v>0</v>
      </c>
      <c r="BA126">
        <f>MAX(AX126:AZ126)</f>
        <v>100</v>
      </c>
      <c r="BB126">
        <v>100</v>
      </c>
      <c r="BC126">
        <v>0</v>
      </c>
      <c r="BD126">
        <f>MAX(BB126:BC126)</f>
        <v>100</v>
      </c>
      <c r="BE126" s="3">
        <f>AVERAGE(AA126,AE126,AI126,AM126,AQ126,AW126,BA126,BD126)</f>
        <v>75</v>
      </c>
      <c r="BF126">
        <v>95</v>
      </c>
      <c r="BG126">
        <v>89</v>
      </c>
      <c r="BH126" s="3">
        <f>(BF126+BG126)/2</f>
        <v>92</v>
      </c>
      <c r="BI126">
        <f>K126*0.2+W126*0.15+BE126*0.5+BH126*0.15</f>
        <v>81.88215727272727</v>
      </c>
    </row>
    <row r="127" spans="1:61" x14ac:dyDescent="0.2">
      <c r="A127">
        <v>126</v>
      </c>
      <c r="B127" t="s">
        <v>61</v>
      </c>
      <c r="C127">
        <v>2</v>
      </c>
      <c r="D127">
        <f>IF(B127="-",0,1)</f>
        <v>0</v>
      </c>
      <c r="E127">
        <f>IF(C127="-",0,1)</f>
        <v>1</v>
      </c>
      <c r="F127">
        <v>1</v>
      </c>
      <c r="G127">
        <v>0</v>
      </c>
      <c r="H127">
        <v>90.778999999999996</v>
      </c>
      <c r="I127">
        <f>D127*2.5+E127*2.5+F127*2.5+G127*2.5</f>
        <v>5</v>
      </c>
      <c r="K127" s="3">
        <f>IF(H127+I127*0.51223 &gt;= 100, 100, H127+I127*0.51223)</f>
        <v>93.340149999999994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 s="3">
        <f>AVERAGE(L127:V127)</f>
        <v>100</v>
      </c>
      <c r="X127">
        <v>100</v>
      </c>
      <c r="Y127">
        <v>0</v>
      </c>
      <c r="Z127">
        <v>0</v>
      </c>
      <c r="AA127">
        <f>MAX(X127:Z127)</f>
        <v>100</v>
      </c>
      <c r="AB127">
        <v>0</v>
      </c>
      <c r="AC127">
        <v>85</v>
      </c>
      <c r="AD127">
        <v>0</v>
      </c>
      <c r="AE127">
        <f>MAX(AB127:AD127)</f>
        <v>85</v>
      </c>
      <c r="AF127">
        <v>0</v>
      </c>
      <c r="AG127">
        <v>100</v>
      </c>
      <c r="AH127">
        <v>0</v>
      </c>
      <c r="AI127">
        <f>MAX(AF127:AH127)</f>
        <v>100</v>
      </c>
      <c r="AJ127">
        <v>60</v>
      </c>
      <c r="AK127">
        <v>0</v>
      </c>
      <c r="AL127">
        <v>0</v>
      </c>
      <c r="AM127">
        <f>MAX(AJ127:AL127)</f>
        <v>60</v>
      </c>
      <c r="AN127">
        <v>100</v>
      </c>
      <c r="AO127">
        <v>0</v>
      </c>
      <c r="AP127">
        <v>0</v>
      </c>
      <c r="AQ127">
        <f>MAX(AN127:AP127)</f>
        <v>100</v>
      </c>
      <c r="AR127">
        <v>50</v>
      </c>
      <c r="AS127">
        <v>50</v>
      </c>
      <c r="AT127">
        <f>IF(AR127&gt;AS127,1,0)</f>
        <v>0</v>
      </c>
      <c r="AU127">
        <v>0</v>
      </c>
      <c r="AV127">
        <v>0</v>
      </c>
      <c r="AW127">
        <f>MAX(AR127:AV127)</f>
        <v>50</v>
      </c>
      <c r="AX127">
        <v>100</v>
      </c>
      <c r="AY127">
        <v>0</v>
      </c>
      <c r="AZ127">
        <v>0</v>
      </c>
      <c r="BA127">
        <f>MAX(AX127:AZ127)</f>
        <v>100</v>
      </c>
      <c r="BB127">
        <v>100</v>
      </c>
      <c r="BC127">
        <v>0</v>
      </c>
      <c r="BD127">
        <f>MAX(BB127:BC127)</f>
        <v>100</v>
      </c>
      <c r="BE127" s="3">
        <f>AVERAGE(AA127,AE127,AI127,AM127,AQ127,AW127,BA127,BD127)</f>
        <v>86.875</v>
      </c>
      <c r="BF127">
        <v>97.5</v>
      </c>
      <c r="BG127">
        <v>95</v>
      </c>
      <c r="BH127" s="3">
        <f>(BF127+BG127)/2</f>
        <v>96.25</v>
      </c>
      <c r="BI127">
        <f>K127*0.2+W127*0.15+BE127*0.5+BH127*0.15</f>
        <v>91.543030000000002</v>
      </c>
    </row>
    <row r="128" spans="1:61" x14ac:dyDescent="0.2">
      <c r="A128">
        <v>127</v>
      </c>
      <c r="B128">
        <v>2</v>
      </c>
      <c r="C128">
        <v>5</v>
      </c>
      <c r="D128">
        <f>IF(B128="-",0,1)</f>
        <v>1</v>
      </c>
      <c r="E128">
        <f>IF(C128="-",0,1)</f>
        <v>1</v>
      </c>
      <c r="F128">
        <v>1</v>
      </c>
      <c r="G128">
        <v>0</v>
      </c>
      <c r="H128">
        <v>100</v>
      </c>
      <c r="I128">
        <f>D128*2.5+E128*2.5+F128*2.5+G128*2.5</f>
        <v>7.5</v>
      </c>
      <c r="K128" s="3">
        <f>IF(H128+I128*0.51223 &gt;= 100, 100, H128+I128*0.51223)</f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 s="3">
        <f>AVERAGE(L128:V128)</f>
        <v>100</v>
      </c>
      <c r="X128">
        <v>100</v>
      </c>
      <c r="Y128">
        <v>0</v>
      </c>
      <c r="Z128">
        <v>0</v>
      </c>
      <c r="AA128">
        <f>MAX(X128:Z128)</f>
        <v>100</v>
      </c>
      <c r="AB128">
        <v>0</v>
      </c>
      <c r="AC128">
        <v>100</v>
      </c>
      <c r="AD128">
        <v>0</v>
      </c>
      <c r="AE128">
        <f>MAX(AB128:AD128)</f>
        <v>100</v>
      </c>
      <c r="AF128">
        <v>0</v>
      </c>
      <c r="AG128">
        <v>100</v>
      </c>
      <c r="AH128">
        <v>0</v>
      </c>
      <c r="AI128">
        <f>MAX(AF128:AH128)</f>
        <v>100</v>
      </c>
      <c r="AJ128">
        <v>100</v>
      </c>
      <c r="AK128">
        <v>0</v>
      </c>
      <c r="AL128">
        <v>0</v>
      </c>
      <c r="AM128">
        <f>MAX(AJ128:AL128)</f>
        <v>100</v>
      </c>
      <c r="AN128">
        <v>100</v>
      </c>
      <c r="AO128">
        <v>0</v>
      </c>
      <c r="AP128">
        <v>0</v>
      </c>
      <c r="AQ128">
        <f>MAX(AN128:AP128)</f>
        <v>100</v>
      </c>
      <c r="AR128">
        <v>56.667000000000002</v>
      </c>
      <c r="AS128">
        <v>100</v>
      </c>
      <c r="AT128">
        <f>IF(AR128&gt;AS128,1,0)</f>
        <v>0</v>
      </c>
      <c r="AU128">
        <v>0</v>
      </c>
      <c r="AV128">
        <v>0</v>
      </c>
      <c r="AW128">
        <f>MAX(AR128:AV128)</f>
        <v>100</v>
      </c>
      <c r="AX128">
        <v>100</v>
      </c>
      <c r="AY128">
        <v>0</v>
      </c>
      <c r="AZ128">
        <v>0</v>
      </c>
      <c r="BA128">
        <f>MAX(AX128:AZ128)</f>
        <v>100</v>
      </c>
      <c r="BB128">
        <v>0</v>
      </c>
      <c r="BC128">
        <v>0</v>
      </c>
      <c r="BD128">
        <f>MAX(BB128:BC128)</f>
        <v>0</v>
      </c>
      <c r="BE128" s="3">
        <f>AVERAGE(AA128,AE128,AI128,AM128,AQ128,AW128,BA128,BD128)</f>
        <v>87.5</v>
      </c>
      <c r="BF128">
        <v>95</v>
      </c>
      <c r="BG128">
        <v>96</v>
      </c>
      <c r="BH128" s="3">
        <f>(BF128+BG128)/2</f>
        <v>95.5</v>
      </c>
      <c r="BI128">
        <f>K128*0.2+W128*0.15+BE128*0.5+BH128*0.15</f>
        <v>93.075000000000003</v>
      </c>
    </row>
    <row r="129" spans="1:61" x14ac:dyDescent="0.2">
      <c r="A129">
        <v>128</v>
      </c>
      <c r="B129">
        <v>2</v>
      </c>
      <c r="C129">
        <v>5</v>
      </c>
      <c r="D129">
        <f>IF(B129="-",0,1)</f>
        <v>1</v>
      </c>
      <c r="E129">
        <f>IF(C129="-",0,1)</f>
        <v>1</v>
      </c>
      <c r="F129">
        <v>0</v>
      </c>
      <c r="G129">
        <v>0</v>
      </c>
      <c r="H129">
        <v>81.147999999999996</v>
      </c>
      <c r="I129">
        <f>D129*2.5+E129*2.5+F129*2.5+G129*2.5</f>
        <v>5</v>
      </c>
      <c r="K129" s="3">
        <f>IF(H129+I129*0.51223 &gt;= 100, 100, H129+I129*0.51223)</f>
        <v>83.709149999999994</v>
      </c>
      <c r="L129">
        <v>100</v>
      </c>
      <c r="M129">
        <v>100</v>
      </c>
      <c r="N129">
        <v>100</v>
      </c>
      <c r="O129">
        <v>0</v>
      </c>
      <c r="P129">
        <v>0</v>
      </c>
      <c r="Q129">
        <v>100</v>
      </c>
      <c r="R129">
        <v>100</v>
      </c>
      <c r="S129">
        <v>100</v>
      </c>
      <c r="T129">
        <v>0</v>
      </c>
      <c r="U129">
        <v>100</v>
      </c>
      <c r="V129">
        <v>0</v>
      </c>
      <c r="W129" s="3">
        <f>AVERAGE(L129:V129)</f>
        <v>63.636363636363633</v>
      </c>
      <c r="X129">
        <v>100</v>
      </c>
      <c r="Y129">
        <v>0</v>
      </c>
      <c r="Z129">
        <v>0</v>
      </c>
      <c r="AA129">
        <f>MAX(X129:Z129)</f>
        <v>100</v>
      </c>
      <c r="AB129">
        <v>0</v>
      </c>
      <c r="AC129">
        <v>100</v>
      </c>
      <c r="AD129">
        <v>0</v>
      </c>
      <c r="AE129">
        <f>MAX(AB129:AD129)</f>
        <v>100</v>
      </c>
      <c r="AF129">
        <v>0</v>
      </c>
      <c r="AG129">
        <v>100</v>
      </c>
      <c r="AH129">
        <v>0</v>
      </c>
      <c r="AI129">
        <f>MAX(AF129:AH129)</f>
        <v>100</v>
      </c>
      <c r="AJ129">
        <v>100</v>
      </c>
      <c r="AK129">
        <v>0</v>
      </c>
      <c r="AL129">
        <v>0</v>
      </c>
      <c r="AM129">
        <f>MAX(AJ129:AL129)</f>
        <v>100</v>
      </c>
      <c r="AN129">
        <v>100</v>
      </c>
      <c r="AO129">
        <v>0</v>
      </c>
      <c r="AP129">
        <v>0</v>
      </c>
      <c r="AQ129">
        <f>MAX(AN129:AP129)</f>
        <v>100</v>
      </c>
      <c r="AR129">
        <v>0</v>
      </c>
      <c r="AS129">
        <v>90</v>
      </c>
      <c r="AT129">
        <f>IF(AR129&gt;AS129,1,0)</f>
        <v>0</v>
      </c>
      <c r="AU129">
        <v>0</v>
      </c>
      <c r="AV129">
        <v>0</v>
      </c>
      <c r="AW129">
        <f>MAX(AR129:AV129)</f>
        <v>90</v>
      </c>
      <c r="AX129">
        <v>100</v>
      </c>
      <c r="AY129">
        <v>0</v>
      </c>
      <c r="AZ129">
        <v>0</v>
      </c>
      <c r="BA129">
        <f>MAX(AX129:AZ129)</f>
        <v>100</v>
      </c>
      <c r="BB129">
        <v>0</v>
      </c>
      <c r="BC129">
        <v>0</v>
      </c>
      <c r="BD129">
        <f>MAX(BB129:BC129)</f>
        <v>0</v>
      </c>
      <c r="BE129" s="3">
        <f>AVERAGE(AA129,AE129,AI129,AM129,AQ129,AW129,BA129,BD129)</f>
        <v>86.25</v>
      </c>
      <c r="BF129">
        <v>95</v>
      </c>
      <c r="BG129">
        <v>91</v>
      </c>
      <c r="BH129" s="3">
        <f>(BF129+BG129)/2</f>
        <v>93</v>
      </c>
      <c r="BI129">
        <f>K129*0.2+W129*0.15+BE129*0.5+BH129*0.15</f>
        <v>83.362284545454557</v>
      </c>
    </row>
    <row r="130" spans="1:61" x14ac:dyDescent="0.2">
      <c r="A130">
        <v>129</v>
      </c>
      <c r="B130">
        <v>3</v>
      </c>
      <c r="C130">
        <v>4</v>
      </c>
      <c r="D130">
        <f>IF(B130="-",0,1)</f>
        <v>1</v>
      </c>
      <c r="E130">
        <f>IF(C130="-",0,1)</f>
        <v>1</v>
      </c>
      <c r="F130">
        <v>1</v>
      </c>
      <c r="G130">
        <v>1</v>
      </c>
      <c r="H130">
        <v>60.502000000000002</v>
      </c>
      <c r="I130">
        <f>D130*2.5+E130*2.5+F130*2.5+G130*2.5</f>
        <v>10</v>
      </c>
      <c r="K130" s="3">
        <f>IF(H130+I130*0.51223 &gt;= 100, 100, H130+I130*0.51223)</f>
        <v>65.624300000000005</v>
      </c>
      <c r="L130">
        <v>100</v>
      </c>
      <c r="M130">
        <v>100</v>
      </c>
      <c r="N130">
        <v>100</v>
      </c>
      <c r="O130">
        <v>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 s="3">
        <f>AVERAGE(L130:V130)</f>
        <v>90.909090909090907</v>
      </c>
      <c r="X130">
        <v>100</v>
      </c>
      <c r="Y130">
        <v>0</v>
      </c>
      <c r="Z130">
        <v>0</v>
      </c>
      <c r="AA130">
        <f>MAX(X130:Z130)</f>
        <v>100</v>
      </c>
      <c r="AB130">
        <v>0</v>
      </c>
      <c r="AC130">
        <v>70</v>
      </c>
      <c r="AD130">
        <v>0</v>
      </c>
      <c r="AE130">
        <f>MAX(AB130:AD130)</f>
        <v>70</v>
      </c>
      <c r="AF130">
        <v>0</v>
      </c>
      <c r="AG130">
        <v>0</v>
      </c>
      <c r="AH130">
        <v>50</v>
      </c>
      <c r="AI130">
        <f>MAX(AF130:AH130)</f>
        <v>50</v>
      </c>
      <c r="AJ130">
        <v>0</v>
      </c>
      <c r="AK130">
        <v>0</v>
      </c>
      <c r="AL130">
        <v>50</v>
      </c>
      <c r="AM130">
        <f>MAX(AJ130:AL130)</f>
        <v>50</v>
      </c>
      <c r="AN130">
        <v>100</v>
      </c>
      <c r="AO130">
        <v>0</v>
      </c>
      <c r="AP130">
        <v>0</v>
      </c>
      <c r="AQ130">
        <f>MAX(AN130:AP130)</f>
        <v>100</v>
      </c>
      <c r="AR130">
        <v>0</v>
      </c>
      <c r="AS130">
        <v>10</v>
      </c>
      <c r="AT130">
        <f>IF(AR130&gt;AS130,1,0)</f>
        <v>0</v>
      </c>
      <c r="AU130">
        <v>0</v>
      </c>
      <c r="AV130">
        <v>0</v>
      </c>
      <c r="AW130">
        <f>MAX(AR130:AV130)</f>
        <v>10</v>
      </c>
      <c r="AX130">
        <v>0</v>
      </c>
      <c r="AY130">
        <v>0</v>
      </c>
      <c r="AZ130">
        <v>50</v>
      </c>
      <c r="BA130">
        <f>MAX(AX130:AZ130)</f>
        <v>50</v>
      </c>
      <c r="BB130">
        <v>0</v>
      </c>
      <c r="BC130" s="3">
        <v>0</v>
      </c>
      <c r="BD130">
        <f>MAX(BB130:BC130)</f>
        <v>0</v>
      </c>
      <c r="BE130" s="3">
        <f>AVERAGE(AA130,AE130,AI130,AM130,AQ130,AW130,BA130,BD130)</f>
        <v>53.75</v>
      </c>
      <c r="BF130">
        <v>91</v>
      </c>
      <c r="BG130">
        <v>95</v>
      </c>
      <c r="BH130" s="3">
        <f>(BF130+BG130)/2</f>
        <v>93</v>
      </c>
      <c r="BI130">
        <f>K130*0.2+W130*0.15+BE130*0.5+BH130*0.15</f>
        <v>67.586223636363641</v>
      </c>
    </row>
    <row r="131" spans="1:61" x14ac:dyDescent="0.2">
      <c r="A131">
        <v>130</v>
      </c>
      <c r="B131">
        <v>4</v>
      </c>
      <c r="C131">
        <v>4</v>
      </c>
      <c r="D131">
        <f>IF(B131="-",0,1)</f>
        <v>1</v>
      </c>
      <c r="E131">
        <f>IF(C131="-",0,1)</f>
        <v>1</v>
      </c>
      <c r="F131">
        <v>1</v>
      </c>
      <c r="G131">
        <v>0</v>
      </c>
      <c r="H131">
        <v>100</v>
      </c>
      <c r="I131">
        <f>D131*2.5+E131*2.5+F131*2.5+G131*2.5</f>
        <v>7.5</v>
      </c>
      <c r="K131" s="3">
        <f>IF(H131+I131*0.51223 &gt;= 100, 100, H131+I131*0.51223)</f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0</v>
      </c>
      <c r="W131" s="3">
        <f>AVERAGE(L131:V131)</f>
        <v>90.909090909090907</v>
      </c>
      <c r="X131">
        <v>100</v>
      </c>
      <c r="Y131">
        <v>0</v>
      </c>
      <c r="Z131">
        <v>0</v>
      </c>
      <c r="AA131">
        <f>MAX(X131:Z131)</f>
        <v>100</v>
      </c>
      <c r="AB131">
        <v>0</v>
      </c>
      <c r="AC131">
        <v>100</v>
      </c>
      <c r="AD131">
        <v>0</v>
      </c>
      <c r="AE131">
        <f>MAX(AB131:AD131)</f>
        <v>100</v>
      </c>
      <c r="AF131">
        <v>0</v>
      </c>
      <c r="AG131">
        <v>96</v>
      </c>
      <c r="AH131">
        <v>0</v>
      </c>
      <c r="AI131">
        <f>MAX(AF131:AH131)</f>
        <v>96</v>
      </c>
      <c r="AJ131">
        <v>100</v>
      </c>
      <c r="AK131">
        <v>0</v>
      </c>
      <c r="AL131">
        <v>0</v>
      </c>
      <c r="AM131">
        <f>MAX(AJ131:AL131)</f>
        <v>100</v>
      </c>
      <c r="AN131">
        <v>100</v>
      </c>
      <c r="AO131">
        <v>0</v>
      </c>
      <c r="AP131">
        <v>0</v>
      </c>
      <c r="AQ131">
        <f>MAX(AN131:AP131)</f>
        <v>100</v>
      </c>
      <c r="AR131">
        <v>6.6669999999999998</v>
      </c>
      <c r="AS131">
        <v>100</v>
      </c>
      <c r="AT131">
        <f>IF(AR131&gt;AS131,1,0)</f>
        <v>0</v>
      </c>
      <c r="AU131">
        <v>0</v>
      </c>
      <c r="AV131">
        <v>0</v>
      </c>
      <c r="AW131">
        <f>MAX(AR131:AV131)</f>
        <v>100</v>
      </c>
      <c r="AX131">
        <v>100</v>
      </c>
      <c r="AY131">
        <v>0</v>
      </c>
      <c r="AZ131">
        <v>0</v>
      </c>
      <c r="BA131">
        <f>MAX(AX131:AZ131)</f>
        <v>100</v>
      </c>
      <c r="BB131">
        <v>70</v>
      </c>
      <c r="BC131">
        <v>0</v>
      </c>
      <c r="BD131">
        <f>MAX(BB131:BC131)</f>
        <v>70</v>
      </c>
      <c r="BE131" s="3">
        <f>AVERAGE(AA131,AE131,AI131,AM131,AQ131,AW131,BA131,BD131)</f>
        <v>95.75</v>
      </c>
      <c r="BF131">
        <v>96</v>
      </c>
      <c r="BG131">
        <v>93.5</v>
      </c>
      <c r="BH131" s="3">
        <f>(BF131+BG131)/2</f>
        <v>94.75</v>
      </c>
      <c r="BI131">
        <f>K131*0.2+W131*0.15+BE131*0.5+BH131*0.15</f>
        <v>95.723863636363632</v>
      </c>
    </row>
    <row r="132" spans="1:61" x14ac:dyDescent="0.2">
      <c r="A132">
        <v>131</v>
      </c>
      <c r="B132">
        <v>6</v>
      </c>
      <c r="C132">
        <v>6</v>
      </c>
      <c r="D132">
        <f>IF(B132="-",0,1)</f>
        <v>1</v>
      </c>
      <c r="E132">
        <f>IF(C132="-",0,1)</f>
        <v>1</v>
      </c>
      <c r="F132">
        <v>0</v>
      </c>
      <c r="G132">
        <v>0</v>
      </c>
      <c r="H132">
        <v>100</v>
      </c>
      <c r="I132">
        <f>D132*2.5+E132*2.5+F132*2.5+G132*2.5</f>
        <v>5</v>
      </c>
      <c r="K132" s="3">
        <f>IF(H132+I132*0.51223 &gt;= 100, 100, H132+I132*0.51223)</f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 s="3">
        <f>AVERAGE(L132:V132)</f>
        <v>100</v>
      </c>
      <c r="X132">
        <v>100</v>
      </c>
      <c r="Y132">
        <v>0</v>
      </c>
      <c r="Z132">
        <v>0</v>
      </c>
      <c r="AA132">
        <f>MAX(X132:Z132)</f>
        <v>100</v>
      </c>
      <c r="AB132">
        <v>0</v>
      </c>
      <c r="AC132">
        <v>82.5</v>
      </c>
      <c r="AD132">
        <v>0</v>
      </c>
      <c r="AE132">
        <f>MAX(AB132:AD132)</f>
        <v>82.5</v>
      </c>
      <c r="AF132">
        <v>0</v>
      </c>
      <c r="AG132">
        <v>100</v>
      </c>
      <c r="AH132">
        <v>0</v>
      </c>
      <c r="AI132">
        <f>MAX(AF132:AH132)</f>
        <v>100</v>
      </c>
      <c r="AJ132">
        <v>100</v>
      </c>
      <c r="AK132">
        <v>0</v>
      </c>
      <c r="AL132">
        <v>0</v>
      </c>
      <c r="AM132">
        <f>MAX(AJ132:AL132)</f>
        <v>100</v>
      </c>
      <c r="AN132">
        <v>100</v>
      </c>
      <c r="AO132">
        <v>0</v>
      </c>
      <c r="AP132">
        <v>0</v>
      </c>
      <c r="AQ132">
        <f>MAX(AN132:AP132)</f>
        <v>100</v>
      </c>
      <c r="AR132">
        <v>10</v>
      </c>
      <c r="AS132">
        <v>100</v>
      </c>
      <c r="AT132">
        <f>IF(AR132&gt;AS132,1,0)</f>
        <v>0</v>
      </c>
      <c r="AU132">
        <v>0</v>
      </c>
      <c r="AV132">
        <v>0</v>
      </c>
      <c r="AW132">
        <f>MAX(AR132:AV132)</f>
        <v>100</v>
      </c>
      <c r="AX132">
        <v>65</v>
      </c>
      <c r="AY132">
        <v>0</v>
      </c>
      <c r="AZ132">
        <v>0</v>
      </c>
      <c r="BA132">
        <f>MAX(AX132:AZ132)</f>
        <v>65</v>
      </c>
      <c r="BB132">
        <v>55</v>
      </c>
      <c r="BC132">
        <v>0</v>
      </c>
      <c r="BD132">
        <f>MAX(BB132:BC132)</f>
        <v>55</v>
      </c>
      <c r="BE132" s="3">
        <f>AVERAGE(AA132,AE132,AI132,AM132,AQ132,AW132,BA132,BD132)</f>
        <v>87.8125</v>
      </c>
      <c r="BF132">
        <v>100</v>
      </c>
      <c r="BG132">
        <v>97</v>
      </c>
      <c r="BH132" s="3">
        <f>(BF132+BG132)/2</f>
        <v>98.5</v>
      </c>
      <c r="BI132">
        <f>K132*0.2+W132*0.15+BE132*0.5+BH132*0.15</f>
        <v>93.681250000000006</v>
      </c>
    </row>
    <row r="133" spans="1:61" x14ac:dyDescent="0.2">
      <c r="A133">
        <v>132</v>
      </c>
      <c r="B133">
        <v>9</v>
      </c>
      <c r="C133">
        <v>8</v>
      </c>
      <c r="D133">
        <f>IF(B133="-",0,1)</f>
        <v>1</v>
      </c>
      <c r="E133">
        <f>IF(C133="-",0,1)</f>
        <v>1</v>
      </c>
      <c r="F133">
        <v>1</v>
      </c>
      <c r="G133">
        <v>0</v>
      </c>
      <c r="H133">
        <v>93.084000000000003</v>
      </c>
      <c r="I133">
        <f>D133*2.5+E133*2.5+F133*2.5+G133*2.5</f>
        <v>7.5</v>
      </c>
      <c r="K133" s="3">
        <f>IF(H133+I133*0.51223 &gt;= 100, 100, H133+I133*0.51223)</f>
        <v>96.925725</v>
      </c>
      <c r="L133">
        <v>100</v>
      </c>
      <c r="M133">
        <v>100</v>
      </c>
      <c r="N133">
        <v>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 s="3">
        <f>AVERAGE(L133:V133)</f>
        <v>90.909090909090907</v>
      </c>
      <c r="X133">
        <v>100</v>
      </c>
      <c r="Y133">
        <v>0</v>
      </c>
      <c r="Z133">
        <v>0</v>
      </c>
      <c r="AA133">
        <f>MAX(X133:Z133)</f>
        <v>100</v>
      </c>
      <c r="AB133">
        <v>0</v>
      </c>
      <c r="AC133">
        <v>100</v>
      </c>
      <c r="AD133">
        <v>0</v>
      </c>
      <c r="AE133">
        <f>MAX(AB133:AD133)</f>
        <v>100</v>
      </c>
      <c r="AF133">
        <v>0</v>
      </c>
      <c r="AG133">
        <v>100</v>
      </c>
      <c r="AH133">
        <v>0</v>
      </c>
      <c r="AI133">
        <f>MAX(AF133:AH133)</f>
        <v>100</v>
      </c>
      <c r="AJ133">
        <v>100</v>
      </c>
      <c r="AK133">
        <v>0</v>
      </c>
      <c r="AL133">
        <v>0</v>
      </c>
      <c r="AM133">
        <f>MAX(AJ133:AL133)</f>
        <v>100</v>
      </c>
      <c r="AN133">
        <v>100</v>
      </c>
      <c r="AO133">
        <v>0</v>
      </c>
      <c r="AP133">
        <v>0</v>
      </c>
      <c r="AQ133">
        <f>MAX(AN133:AP133)</f>
        <v>100</v>
      </c>
      <c r="AR133">
        <v>90</v>
      </c>
      <c r="AS133">
        <v>90</v>
      </c>
      <c r="AT133">
        <f>IF(AR133&gt;AS133,1,0)</f>
        <v>0</v>
      </c>
      <c r="AU133">
        <v>0</v>
      </c>
      <c r="AV133">
        <v>0</v>
      </c>
      <c r="AW133">
        <f>MAX(AR133:AV133)</f>
        <v>90</v>
      </c>
      <c r="AX133">
        <v>100</v>
      </c>
      <c r="AY133">
        <v>0</v>
      </c>
      <c r="AZ133">
        <v>0</v>
      </c>
      <c r="BA133">
        <f>MAX(AX133:AZ133)</f>
        <v>100</v>
      </c>
      <c r="BB133">
        <v>55</v>
      </c>
      <c r="BC133">
        <v>0</v>
      </c>
      <c r="BD133">
        <f>MAX(BB133:BC133)</f>
        <v>55</v>
      </c>
      <c r="BE133" s="3">
        <f>AVERAGE(AA133,AE133,AI133,AM133,AQ133,AW133,BA133,BD133)</f>
        <v>93.125</v>
      </c>
      <c r="BF133">
        <v>95</v>
      </c>
      <c r="BG133">
        <v>0</v>
      </c>
      <c r="BH133" s="3">
        <f>(BF133+BG133)/2</f>
        <v>47.5</v>
      </c>
      <c r="BI133">
        <f>K133*0.2+W133*0.15+BE133*0.5+BH133*0.15</f>
        <v>86.709008636363635</v>
      </c>
    </row>
    <row r="134" spans="1:61" x14ac:dyDescent="0.2">
      <c r="A134">
        <v>133</v>
      </c>
      <c r="B134">
        <v>3</v>
      </c>
      <c r="C134" t="s">
        <v>61</v>
      </c>
      <c r="D134">
        <f>IF(B134="-",0,1)</f>
        <v>1</v>
      </c>
      <c r="E134">
        <f>IF(C134="-",0,1)</f>
        <v>0</v>
      </c>
      <c r="F134">
        <v>1</v>
      </c>
      <c r="G134">
        <v>0</v>
      </c>
      <c r="H134">
        <v>72.847999999999999</v>
      </c>
      <c r="I134">
        <f>D134*2.5+E134*2.5+F134*2.5+G134*2.5</f>
        <v>5</v>
      </c>
      <c r="K134" s="3">
        <f>IF(H134+I134*0.51223 &gt;= 100, 100, H134+I134*0.51223)</f>
        <v>75.409149999999997</v>
      </c>
      <c r="L134">
        <v>100</v>
      </c>
      <c r="M134">
        <v>100</v>
      </c>
      <c r="N134">
        <v>100</v>
      </c>
      <c r="O134">
        <v>0</v>
      </c>
      <c r="P134">
        <v>100</v>
      </c>
      <c r="Q134">
        <v>100</v>
      </c>
      <c r="R134">
        <v>100</v>
      </c>
      <c r="S134">
        <v>0</v>
      </c>
      <c r="T134">
        <v>100</v>
      </c>
      <c r="U134">
        <v>0</v>
      </c>
      <c r="V134">
        <v>100</v>
      </c>
      <c r="W134" s="3">
        <f>AVERAGE(L134:V134)</f>
        <v>72.727272727272734</v>
      </c>
      <c r="X134">
        <v>100</v>
      </c>
      <c r="Y134">
        <v>0</v>
      </c>
      <c r="Z134">
        <v>0</v>
      </c>
      <c r="AA134">
        <f>MAX(X134:Z134)</f>
        <v>100</v>
      </c>
      <c r="AB134">
        <v>0</v>
      </c>
      <c r="AC134">
        <v>70</v>
      </c>
      <c r="AD134">
        <v>0</v>
      </c>
      <c r="AE134">
        <f>MAX(AB134:AD134)</f>
        <v>70</v>
      </c>
      <c r="AF134">
        <v>0</v>
      </c>
      <c r="AG134">
        <v>100</v>
      </c>
      <c r="AH134">
        <v>0</v>
      </c>
      <c r="AI134">
        <f>MAX(AF134:AH134)</f>
        <v>100</v>
      </c>
      <c r="AJ134">
        <v>100</v>
      </c>
      <c r="AK134">
        <v>0</v>
      </c>
      <c r="AL134">
        <v>0</v>
      </c>
      <c r="AM134">
        <f>MAX(AJ134:AL134)</f>
        <v>100</v>
      </c>
      <c r="AN134">
        <v>100</v>
      </c>
      <c r="AO134">
        <v>0</v>
      </c>
      <c r="AP134">
        <v>0</v>
      </c>
      <c r="AQ134">
        <f>MAX(AN134:AP134)</f>
        <v>100</v>
      </c>
      <c r="AR134">
        <v>0</v>
      </c>
      <c r="AS134">
        <v>100</v>
      </c>
      <c r="AT134">
        <f>IF(AR134&gt;AS134,1,0)</f>
        <v>0</v>
      </c>
      <c r="AU134">
        <v>0</v>
      </c>
      <c r="AV134">
        <v>0</v>
      </c>
      <c r="AW134">
        <f>MAX(AR134:AV134)</f>
        <v>100</v>
      </c>
      <c r="AX134">
        <v>0</v>
      </c>
      <c r="AY134">
        <v>0</v>
      </c>
      <c r="AZ134">
        <v>0</v>
      </c>
      <c r="BA134">
        <f>MAX(AX134:AZ134)</f>
        <v>0</v>
      </c>
      <c r="BB134">
        <v>100</v>
      </c>
      <c r="BC134">
        <v>0</v>
      </c>
      <c r="BD134">
        <f>MAX(BB134:BC134)</f>
        <v>100</v>
      </c>
      <c r="BE134" s="3">
        <f>AVERAGE(AA134,AE134,AI134,AM134,AQ134,AW134,BA134,BD134)</f>
        <v>83.75</v>
      </c>
      <c r="BF134">
        <v>94</v>
      </c>
      <c r="BG134">
        <v>93</v>
      </c>
      <c r="BH134" s="3">
        <f>(BF134+BG134)/2</f>
        <v>93.5</v>
      </c>
      <c r="BI134">
        <f>K134*0.2+W134*0.15+BE134*0.5+BH134*0.15</f>
        <v>81.890920909090909</v>
      </c>
    </row>
    <row r="135" spans="1:61" x14ac:dyDescent="0.2">
      <c r="A135">
        <v>134</v>
      </c>
      <c r="B135" t="s">
        <v>61</v>
      </c>
      <c r="C135" t="s">
        <v>61</v>
      </c>
      <c r="D135">
        <f>IF(B135="-",0,1)</f>
        <v>0</v>
      </c>
      <c r="E135">
        <f>IF(C135="-",0,1)</f>
        <v>0</v>
      </c>
      <c r="F135">
        <v>1</v>
      </c>
      <c r="G135">
        <v>0</v>
      </c>
      <c r="H135">
        <v>94.671999999999997</v>
      </c>
      <c r="I135">
        <f>D135*2.5+E135*2.5+F135*2.5+G135*2.5</f>
        <v>2.5</v>
      </c>
      <c r="K135" s="3">
        <f>IF(H135+I135*0.51223 &gt;= 100, 100, H135+I135*0.51223)</f>
        <v>95.952574999999996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 s="3">
        <f>AVERAGE(L135:V135)</f>
        <v>100</v>
      </c>
      <c r="X135">
        <v>100</v>
      </c>
      <c r="Y135">
        <v>0</v>
      </c>
      <c r="Z135">
        <v>0</v>
      </c>
      <c r="AA135">
        <f>MAX(X135:Z135)</f>
        <v>100</v>
      </c>
      <c r="AB135">
        <v>0</v>
      </c>
      <c r="AC135">
        <v>100</v>
      </c>
      <c r="AD135">
        <v>0</v>
      </c>
      <c r="AE135">
        <f>MAX(AB135:AD135)</f>
        <v>100</v>
      </c>
      <c r="AF135">
        <v>0</v>
      </c>
      <c r="AG135">
        <v>96</v>
      </c>
      <c r="AH135">
        <v>0</v>
      </c>
      <c r="AI135">
        <f>MAX(AF135:AH135)</f>
        <v>96</v>
      </c>
      <c r="AJ135">
        <v>70</v>
      </c>
      <c r="AK135">
        <v>0</v>
      </c>
      <c r="AL135">
        <v>0</v>
      </c>
      <c r="AM135">
        <f>MAX(AJ135:AL135)</f>
        <v>70</v>
      </c>
      <c r="AN135">
        <v>100</v>
      </c>
      <c r="AO135">
        <v>0</v>
      </c>
      <c r="AP135">
        <v>0</v>
      </c>
      <c r="AQ135">
        <f>MAX(AN135:AP135)</f>
        <v>100</v>
      </c>
      <c r="AR135">
        <v>0</v>
      </c>
      <c r="AS135">
        <v>6.67</v>
      </c>
      <c r="AT135">
        <f>IF(AR135&gt;AS135,1,0)</f>
        <v>0</v>
      </c>
      <c r="AU135">
        <v>0</v>
      </c>
      <c r="AV135">
        <v>0</v>
      </c>
      <c r="AW135">
        <f>MAX(AR135:AV135)</f>
        <v>6.67</v>
      </c>
      <c r="AX135">
        <v>90</v>
      </c>
      <c r="AY135">
        <v>0</v>
      </c>
      <c r="AZ135">
        <v>0</v>
      </c>
      <c r="BA135">
        <f>MAX(AX135:AZ135)</f>
        <v>90</v>
      </c>
      <c r="BB135">
        <v>55</v>
      </c>
      <c r="BC135">
        <v>0</v>
      </c>
      <c r="BD135">
        <f>MAX(BB135:BC135)</f>
        <v>55</v>
      </c>
      <c r="BE135" s="3">
        <f>AVERAGE(AA135,AE135,AI135,AM135,AQ135,AW135,BA135,BD135)</f>
        <v>77.208750000000009</v>
      </c>
      <c r="BF135">
        <v>92</v>
      </c>
      <c r="BG135">
        <v>97</v>
      </c>
      <c r="BH135" s="3">
        <f>(BF135+BG135)/2</f>
        <v>94.5</v>
      </c>
      <c r="BI135">
        <f>K135*0.2+W135*0.15+BE135*0.5+BH135*0.15</f>
        <v>86.969890000000007</v>
      </c>
    </row>
    <row r="136" spans="1:61" x14ac:dyDescent="0.2">
      <c r="A136">
        <v>136</v>
      </c>
      <c r="B136">
        <v>2</v>
      </c>
      <c r="C136">
        <v>7</v>
      </c>
      <c r="D136">
        <f>IF(B136="-",0,1)</f>
        <v>1</v>
      </c>
      <c r="E136">
        <f>IF(C136="-",0,1)</f>
        <v>1</v>
      </c>
      <c r="F136">
        <v>1</v>
      </c>
      <c r="G136">
        <v>1</v>
      </c>
      <c r="H136">
        <v>100</v>
      </c>
      <c r="I136">
        <f>D136*2.5+E136*2.5+F136*2.5+G136*2.5</f>
        <v>10</v>
      </c>
      <c r="K136" s="3">
        <f>IF(H136+I136*0.51223 &gt;= 100, 100, H136+I136*0.51223)</f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 s="3">
        <f>AVERAGE(L136:V136)</f>
        <v>100</v>
      </c>
      <c r="X136">
        <v>100</v>
      </c>
      <c r="Y136">
        <v>0</v>
      </c>
      <c r="Z136">
        <v>0</v>
      </c>
      <c r="AA136">
        <f>MAX(X136:Z136)</f>
        <v>100</v>
      </c>
      <c r="AB136">
        <v>0</v>
      </c>
      <c r="AC136">
        <v>100</v>
      </c>
      <c r="AD136">
        <v>0</v>
      </c>
      <c r="AE136">
        <f>MAX(AB136:AD136)</f>
        <v>100</v>
      </c>
      <c r="AF136">
        <v>0</v>
      </c>
      <c r="AG136">
        <v>100</v>
      </c>
      <c r="AH136">
        <v>0</v>
      </c>
      <c r="AI136">
        <f>MAX(AF136:AH136)</f>
        <v>100</v>
      </c>
      <c r="AJ136">
        <v>100</v>
      </c>
      <c r="AK136">
        <v>0</v>
      </c>
      <c r="AL136">
        <v>0</v>
      </c>
      <c r="AM136">
        <f>MAX(AJ136:AL136)</f>
        <v>100</v>
      </c>
      <c r="AN136">
        <v>100</v>
      </c>
      <c r="AO136">
        <v>0</v>
      </c>
      <c r="AP136">
        <v>0</v>
      </c>
      <c r="AQ136">
        <f>MAX(AN136:AP136)</f>
        <v>100</v>
      </c>
      <c r="AR136">
        <v>0</v>
      </c>
      <c r="AS136">
        <v>100</v>
      </c>
      <c r="AT136">
        <f>IF(AR136&gt;AS136,1,0)</f>
        <v>0</v>
      </c>
      <c r="AU136">
        <v>0</v>
      </c>
      <c r="AV136">
        <v>0</v>
      </c>
      <c r="AW136">
        <f>MAX(AR136:AV136)</f>
        <v>100</v>
      </c>
      <c r="AX136">
        <v>100</v>
      </c>
      <c r="AY136">
        <v>0</v>
      </c>
      <c r="AZ136">
        <v>0</v>
      </c>
      <c r="BA136">
        <f>MAX(AX136:AZ136)</f>
        <v>100</v>
      </c>
      <c r="BB136">
        <v>70</v>
      </c>
      <c r="BC136">
        <v>0</v>
      </c>
      <c r="BD136">
        <f>MAX(BB136:BC136)</f>
        <v>70</v>
      </c>
      <c r="BE136" s="3">
        <f>AVERAGE(AA136,AE136,AI136,AM136,AQ136,AW136,BA136,BD136)</f>
        <v>96.25</v>
      </c>
      <c r="BF136">
        <v>95</v>
      </c>
      <c r="BG136">
        <v>96</v>
      </c>
      <c r="BH136" s="3">
        <f>(BF136+BG136)/2</f>
        <v>95.5</v>
      </c>
      <c r="BI136">
        <f>K136*0.2+W136*0.15+BE136*0.5+BH136*0.15</f>
        <v>97.45</v>
      </c>
    </row>
    <row r="137" spans="1:61" x14ac:dyDescent="0.2">
      <c r="A137">
        <v>137</v>
      </c>
      <c r="B137">
        <v>4</v>
      </c>
      <c r="C137">
        <v>6</v>
      </c>
      <c r="D137">
        <f>IF(B137="-",0,1)</f>
        <v>1</v>
      </c>
      <c r="E137">
        <f>IF(C137="-",0,1)</f>
        <v>1</v>
      </c>
      <c r="F137">
        <v>1</v>
      </c>
      <c r="G137">
        <v>0</v>
      </c>
      <c r="H137">
        <v>100</v>
      </c>
      <c r="I137">
        <f>D137*2.5+E137*2.5+F137*2.5+G137*2.5</f>
        <v>7.5</v>
      </c>
      <c r="K137" s="3">
        <f>IF(H137+I137*0.51223 &gt;= 100, 100, H137+I137*0.51223)</f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 s="3">
        <f>AVERAGE(L137:V137)</f>
        <v>100</v>
      </c>
      <c r="X137">
        <v>100</v>
      </c>
      <c r="Y137">
        <v>0</v>
      </c>
      <c r="Z137">
        <v>0</v>
      </c>
      <c r="AA137">
        <f>MAX(X137:Z137)</f>
        <v>100</v>
      </c>
      <c r="AB137">
        <v>0</v>
      </c>
      <c r="AC137">
        <v>100</v>
      </c>
      <c r="AD137">
        <v>0</v>
      </c>
      <c r="AE137">
        <f>MAX(AB137:AD137)</f>
        <v>100</v>
      </c>
      <c r="AF137">
        <v>0</v>
      </c>
      <c r="AG137">
        <v>100</v>
      </c>
      <c r="AH137">
        <v>0</v>
      </c>
      <c r="AI137">
        <f>MAX(AF137:AH137)</f>
        <v>100</v>
      </c>
      <c r="AJ137">
        <v>100</v>
      </c>
      <c r="AK137">
        <v>0</v>
      </c>
      <c r="AL137">
        <v>0</v>
      </c>
      <c r="AM137">
        <f>MAX(AJ137:AL137)</f>
        <v>100</v>
      </c>
      <c r="AN137">
        <v>100</v>
      </c>
      <c r="AO137">
        <v>0</v>
      </c>
      <c r="AP137">
        <v>0</v>
      </c>
      <c r="AQ137">
        <f>MAX(AN137:AP137)</f>
        <v>100</v>
      </c>
      <c r="AR137">
        <v>100</v>
      </c>
      <c r="AS137">
        <v>100</v>
      </c>
      <c r="AT137">
        <f>IF(AR137&gt;AS137,1,0)</f>
        <v>0</v>
      </c>
      <c r="AU137">
        <v>0</v>
      </c>
      <c r="AV137">
        <v>0</v>
      </c>
      <c r="AW137">
        <f>MAX(AR137:AV137)</f>
        <v>100</v>
      </c>
      <c r="AX137">
        <v>100</v>
      </c>
      <c r="AY137">
        <v>0</v>
      </c>
      <c r="AZ137">
        <v>0</v>
      </c>
      <c r="BA137">
        <f>MAX(AX137:AZ137)</f>
        <v>100</v>
      </c>
      <c r="BB137">
        <v>55</v>
      </c>
      <c r="BC137">
        <v>0</v>
      </c>
      <c r="BD137">
        <f>MAX(BB137:BC137)</f>
        <v>55</v>
      </c>
      <c r="BE137" s="3">
        <f>AVERAGE(AA137,AE137,AI137,AM137,AQ137,AW137,BA137,BD137)</f>
        <v>94.375</v>
      </c>
      <c r="BF137">
        <v>90</v>
      </c>
      <c r="BG137">
        <v>95</v>
      </c>
      <c r="BH137" s="3">
        <f>(BF137+BG137)/2</f>
        <v>92.5</v>
      </c>
      <c r="BI137">
        <f>K137*0.2+W137*0.15+BE137*0.5+BH137*0.15</f>
        <v>96.0625</v>
      </c>
    </row>
    <row r="138" spans="1:61" x14ac:dyDescent="0.2">
      <c r="A138">
        <v>138</v>
      </c>
      <c r="B138">
        <v>4</v>
      </c>
      <c r="C138">
        <v>8</v>
      </c>
      <c r="D138">
        <f>IF(B138="-",0,1)</f>
        <v>1</v>
      </c>
      <c r="E138">
        <f>IF(C138="-",0,1)</f>
        <v>1</v>
      </c>
      <c r="F138">
        <v>1</v>
      </c>
      <c r="G138">
        <v>0</v>
      </c>
      <c r="H138">
        <v>100</v>
      </c>
      <c r="I138">
        <f>D138*2.5+E138*2.5+F138*2.5+G138*2.5</f>
        <v>7.5</v>
      </c>
      <c r="K138" s="3">
        <f>IF(H138+I138*0.51223 &gt;= 100, 100, H138+I138*0.51223)</f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 s="3">
        <f>AVERAGE(L138:V138)</f>
        <v>100</v>
      </c>
      <c r="X138">
        <v>100</v>
      </c>
      <c r="Y138">
        <v>0</v>
      </c>
      <c r="Z138">
        <v>0</v>
      </c>
      <c r="AA138">
        <f>MAX(X138:Z138)</f>
        <v>100</v>
      </c>
      <c r="AB138">
        <v>0</v>
      </c>
      <c r="AC138">
        <v>100</v>
      </c>
      <c r="AD138">
        <v>0</v>
      </c>
      <c r="AE138">
        <f>MAX(AB138:AD138)</f>
        <v>100</v>
      </c>
      <c r="AF138">
        <v>0</v>
      </c>
      <c r="AG138">
        <v>100</v>
      </c>
      <c r="AH138">
        <v>0</v>
      </c>
      <c r="AI138">
        <f>MAX(AF138:AH138)</f>
        <v>100</v>
      </c>
      <c r="AJ138">
        <v>100</v>
      </c>
      <c r="AK138">
        <v>0</v>
      </c>
      <c r="AL138">
        <v>0</v>
      </c>
      <c r="AM138">
        <f>MAX(AJ138:AL138)</f>
        <v>100</v>
      </c>
      <c r="AN138">
        <v>100</v>
      </c>
      <c r="AO138">
        <v>0</v>
      </c>
      <c r="AP138">
        <v>0</v>
      </c>
      <c r="AQ138">
        <f>MAX(AN138:AP138)</f>
        <v>100</v>
      </c>
      <c r="AR138">
        <v>100</v>
      </c>
      <c r="AS138">
        <v>100</v>
      </c>
      <c r="AT138">
        <f>IF(AR138&gt;AS138,1,0)</f>
        <v>0</v>
      </c>
      <c r="AU138">
        <v>0</v>
      </c>
      <c r="AV138">
        <v>0</v>
      </c>
      <c r="AW138">
        <f>MAX(AR138:AV138)</f>
        <v>100</v>
      </c>
      <c r="AX138">
        <v>100</v>
      </c>
      <c r="AY138">
        <v>0</v>
      </c>
      <c r="AZ138">
        <v>0</v>
      </c>
      <c r="BA138">
        <f>MAX(AX138:AZ138)</f>
        <v>100</v>
      </c>
      <c r="BB138">
        <v>100</v>
      </c>
      <c r="BC138">
        <v>0</v>
      </c>
      <c r="BD138">
        <f>MAX(BB138:BC138)</f>
        <v>100</v>
      </c>
      <c r="BE138" s="3">
        <f>AVERAGE(AA138,AE138,AI138,AM138,AQ138,AW138,BA138,BD138)</f>
        <v>100</v>
      </c>
      <c r="BF138">
        <v>100</v>
      </c>
      <c r="BG138">
        <v>99</v>
      </c>
      <c r="BH138" s="3">
        <f>(BF138+BG138)/2</f>
        <v>99.5</v>
      </c>
      <c r="BI138">
        <f>K138*0.2+W138*0.15+BE138*0.5+BH138*0.15</f>
        <v>99.924999999999997</v>
      </c>
    </row>
    <row r="139" spans="1:61" x14ac:dyDescent="0.2">
      <c r="A139">
        <v>139</v>
      </c>
      <c r="B139">
        <v>4</v>
      </c>
      <c r="C139" t="s">
        <v>61</v>
      </c>
      <c r="D139">
        <f>IF(B139="-",0,1)</f>
        <v>1</v>
      </c>
      <c r="E139">
        <f>IF(C139="-",0,1)</f>
        <v>0</v>
      </c>
      <c r="F139">
        <v>1</v>
      </c>
      <c r="G139">
        <v>0</v>
      </c>
      <c r="H139">
        <v>75.768000000000001</v>
      </c>
      <c r="I139">
        <f>D139*2.5+E139*2.5+F139*2.5+G139*2.5</f>
        <v>5</v>
      </c>
      <c r="K139" s="3">
        <f>IF(H139+I139*0.51223 &gt;= 100, 100, H139+I139*0.51223)</f>
        <v>78.329149999999998</v>
      </c>
      <c r="L139">
        <v>100</v>
      </c>
      <c r="M139">
        <v>100</v>
      </c>
      <c r="N139">
        <v>0</v>
      </c>
      <c r="O139">
        <v>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0</v>
      </c>
      <c r="W139" s="3">
        <f>AVERAGE(L139:V139)</f>
        <v>72.727272727272734</v>
      </c>
      <c r="X139">
        <v>100</v>
      </c>
      <c r="Y139">
        <v>0</v>
      </c>
      <c r="Z139">
        <v>0</v>
      </c>
      <c r="AA139">
        <f>MAX(X139:Z139)</f>
        <v>100</v>
      </c>
      <c r="AB139">
        <v>0</v>
      </c>
      <c r="AC139">
        <v>40</v>
      </c>
      <c r="AD139">
        <v>0</v>
      </c>
      <c r="AE139">
        <f>MAX(AB139:AD139)</f>
        <v>40</v>
      </c>
      <c r="AF139">
        <v>0</v>
      </c>
      <c r="AG139">
        <v>0</v>
      </c>
      <c r="AH139">
        <v>50</v>
      </c>
      <c r="AI139">
        <f>MAX(AF139:AH139)</f>
        <v>50</v>
      </c>
      <c r="AJ139">
        <v>0</v>
      </c>
      <c r="AK139">
        <v>0</v>
      </c>
      <c r="AL139">
        <v>50</v>
      </c>
      <c r="AM139">
        <f>MAX(AJ139:AL139)</f>
        <v>50</v>
      </c>
      <c r="AN139">
        <v>100</v>
      </c>
      <c r="AO139">
        <v>0</v>
      </c>
      <c r="AP139">
        <v>0</v>
      </c>
      <c r="AQ139">
        <f>MAX(AN139:AP139)</f>
        <v>100</v>
      </c>
      <c r="AR139">
        <v>0</v>
      </c>
      <c r="AS139">
        <v>10</v>
      </c>
      <c r="AT139">
        <f>IF(AR139&gt;AS139,1,0)</f>
        <v>0</v>
      </c>
      <c r="AU139">
        <v>0</v>
      </c>
      <c r="AV139">
        <v>0</v>
      </c>
      <c r="AW139">
        <f>MAX(AR139:AV139)</f>
        <v>10</v>
      </c>
      <c r="AX139">
        <v>0</v>
      </c>
      <c r="AY139">
        <v>0</v>
      </c>
      <c r="AZ139">
        <v>0</v>
      </c>
      <c r="BA139">
        <f>MAX(AX139:AZ139)</f>
        <v>0</v>
      </c>
      <c r="BB139">
        <v>0</v>
      </c>
      <c r="BC139">
        <v>0</v>
      </c>
      <c r="BD139">
        <f>MAX(BB139:BC139)</f>
        <v>0</v>
      </c>
      <c r="BE139" s="3">
        <f>AVERAGE(AA139,AE139,AI139,AM139,AQ139,AW139,BA139,BD139)</f>
        <v>43.75</v>
      </c>
      <c r="BF139">
        <v>86</v>
      </c>
      <c r="BG139">
        <v>93</v>
      </c>
      <c r="BH139" s="3">
        <f>(BF139+BG139)/2</f>
        <v>89.5</v>
      </c>
      <c r="BI139">
        <f>K139*0.2+W139*0.15+BE139*0.5+BH139*0.15</f>
        <v>61.874920909090903</v>
      </c>
    </row>
    <row r="140" spans="1:61" x14ac:dyDescent="0.2">
      <c r="A140">
        <v>140</v>
      </c>
      <c r="B140">
        <v>1</v>
      </c>
      <c r="C140">
        <v>5</v>
      </c>
      <c r="D140">
        <f>IF(B140="-",0,1)</f>
        <v>1</v>
      </c>
      <c r="E140">
        <f>IF(C140="-",0,1)</f>
        <v>1</v>
      </c>
      <c r="F140">
        <v>1</v>
      </c>
      <c r="G140">
        <v>1</v>
      </c>
      <c r="H140">
        <v>90.266000000000005</v>
      </c>
      <c r="I140">
        <f>D140*2.5+E140*2.5+F140*2.5+G140*2.5</f>
        <v>10</v>
      </c>
      <c r="K140" s="3">
        <f>IF(H140+I140*0.51223 &gt;= 100, 100, H140+I140*0.51223)</f>
        <v>95.388300000000001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0</v>
      </c>
      <c r="S140">
        <v>100</v>
      </c>
      <c r="T140">
        <v>100</v>
      </c>
      <c r="U140">
        <v>100</v>
      </c>
      <c r="V140">
        <v>100</v>
      </c>
      <c r="W140" s="3">
        <f>AVERAGE(L140:V140)</f>
        <v>90.909090909090907</v>
      </c>
      <c r="X140">
        <v>100</v>
      </c>
      <c r="Y140">
        <v>0</v>
      </c>
      <c r="Z140">
        <v>0</v>
      </c>
      <c r="AA140">
        <f>MAX(X140:Z140)</f>
        <v>100</v>
      </c>
      <c r="AB140">
        <v>0</v>
      </c>
      <c r="AC140">
        <v>100</v>
      </c>
      <c r="AD140">
        <v>0</v>
      </c>
      <c r="AE140">
        <f>MAX(AB140:AD140)</f>
        <v>100</v>
      </c>
      <c r="AF140">
        <v>0</v>
      </c>
      <c r="AG140">
        <v>100</v>
      </c>
      <c r="AH140">
        <v>0</v>
      </c>
      <c r="AI140">
        <f>MAX(AF140:AH140)</f>
        <v>100</v>
      </c>
      <c r="AJ140">
        <v>100</v>
      </c>
      <c r="AK140">
        <v>0</v>
      </c>
      <c r="AL140">
        <v>0</v>
      </c>
      <c r="AM140">
        <f>MAX(AJ140:AL140)</f>
        <v>100</v>
      </c>
      <c r="AN140">
        <v>60</v>
      </c>
      <c r="AO140">
        <v>0</v>
      </c>
      <c r="AP140">
        <v>0</v>
      </c>
      <c r="AQ140">
        <f>MAX(AN140:AP140)</f>
        <v>60</v>
      </c>
      <c r="AR140">
        <v>6.6669999999999998</v>
      </c>
      <c r="AS140">
        <v>90</v>
      </c>
      <c r="AT140">
        <f>IF(AR140&gt;AS140,1,0)</f>
        <v>0</v>
      </c>
      <c r="AU140">
        <v>0</v>
      </c>
      <c r="AV140">
        <v>0</v>
      </c>
      <c r="AW140">
        <f>MAX(AR140:AV140)</f>
        <v>90</v>
      </c>
      <c r="AX140">
        <v>100</v>
      </c>
      <c r="AY140">
        <v>0</v>
      </c>
      <c r="AZ140">
        <v>0</v>
      </c>
      <c r="BA140">
        <f>MAX(AX140:AZ140)</f>
        <v>100</v>
      </c>
      <c r="BB140">
        <v>45</v>
      </c>
      <c r="BC140">
        <v>0</v>
      </c>
      <c r="BD140">
        <f>MAX(BB140:BC140)</f>
        <v>45</v>
      </c>
      <c r="BE140" s="3">
        <f>AVERAGE(AA140,AE140,AI140,AM140,AQ140,AW140,BA140,BD140)</f>
        <v>86.875</v>
      </c>
      <c r="BF140">
        <v>87</v>
      </c>
      <c r="BG140">
        <v>95</v>
      </c>
      <c r="BH140" s="3">
        <f>(BF140+BG140)/2</f>
        <v>91</v>
      </c>
      <c r="BI140">
        <f>K140*0.2+W140*0.15+BE140*0.5+BH140*0.15</f>
        <v>89.80152363636364</v>
      </c>
    </row>
    <row r="141" spans="1:61" x14ac:dyDescent="0.2">
      <c r="A141">
        <v>141</v>
      </c>
      <c r="B141">
        <v>3</v>
      </c>
      <c r="C141" t="s">
        <v>61</v>
      </c>
      <c r="D141">
        <f>IF(B141="-",0,1)</f>
        <v>1</v>
      </c>
      <c r="E141">
        <f>IF(C141="-",0,1)</f>
        <v>0</v>
      </c>
      <c r="F141">
        <v>1</v>
      </c>
      <c r="G141">
        <v>0</v>
      </c>
      <c r="H141">
        <v>96.926000000000002</v>
      </c>
      <c r="I141">
        <f>D141*2.5+E141*2.5+F141*2.5+G141*2.5</f>
        <v>5</v>
      </c>
      <c r="K141" s="3">
        <f>IF(H141+I141*0.51223 &gt;= 100, 100, H141+I141*0.51223)</f>
        <v>99.48715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 s="3">
        <f>AVERAGE(L141:V141)</f>
        <v>100</v>
      </c>
      <c r="X141">
        <v>100</v>
      </c>
      <c r="Y141">
        <v>0</v>
      </c>
      <c r="Z141">
        <v>0</v>
      </c>
      <c r="AA141">
        <f>MAX(X141:Z141)</f>
        <v>100</v>
      </c>
      <c r="AB141">
        <v>0</v>
      </c>
      <c r="AC141">
        <v>91</v>
      </c>
      <c r="AD141">
        <v>0</v>
      </c>
      <c r="AE141">
        <f>MAX(AB141:AD141)</f>
        <v>91</v>
      </c>
      <c r="AF141">
        <v>0</v>
      </c>
      <c r="AG141">
        <v>100</v>
      </c>
      <c r="AH141">
        <v>0</v>
      </c>
      <c r="AI141">
        <f>MAX(AF141:AH141)</f>
        <v>100</v>
      </c>
      <c r="AJ141">
        <v>100</v>
      </c>
      <c r="AK141">
        <v>0</v>
      </c>
      <c r="AL141">
        <v>0</v>
      </c>
      <c r="AM141">
        <f>MAX(AJ141:AL141)</f>
        <v>100</v>
      </c>
      <c r="AN141">
        <v>100</v>
      </c>
      <c r="AO141">
        <v>0</v>
      </c>
      <c r="AP141">
        <v>0</v>
      </c>
      <c r="AQ141">
        <f>MAX(AN141:AP141)</f>
        <v>100</v>
      </c>
      <c r="AR141">
        <v>50</v>
      </c>
      <c r="AS141">
        <v>60</v>
      </c>
      <c r="AT141">
        <f>IF(AR141&gt;AS141,1,0)</f>
        <v>0</v>
      </c>
      <c r="AU141">
        <v>0</v>
      </c>
      <c r="AV141">
        <v>0</v>
      </c>
      <c r="AW141">
        <f>MAX(AR141:AV141)</f>
        <v>60</v>
      </c>
      <c r="AX141">
        <v>100</v>
      </c>
      <c r="AY141">
        <v>0</v>
      </c>
      <c r="AZ141">
        <v>0</v>
      </c>
      <c r="BA141">
        <f>MAX(AX141:AZ141)</f>
        <v>100</v>
      </c>
      <c r="BB141">
        <v>85</v>
      </c>
      <c r="BC141">
        <v>0</v>
      </c>
      <c r="BD141">
        <f>MAX(BB141:BC141)</f>
        <v>85</v>
      </c>
      <c r="BE141" s="3">
        <f>AVERAGE(AA141,AE141,AI141,AM141,AQ141,AW141,BA141,BD141)</f>
        <v>92</v>
      </c>
      <c r="BF141">
        <v>95</v>
      </c>
      <c r="BG141">
        <v>95</v>
      </c>
      <c r="BH141" s="3">
        <f>(BF141+BG141)/2</f>
        <v>95</v>
      </c>
      <c r="BI141">
        <f>K141*0.2+W141*0.15+BE141*0.5+BH141*0.15</f>
        <v>95.14743</v>
      </c>
    </row>
    <row r="142" spans="1:61" x14ac:dyDescent="0.2">
      <c r="A142">
        <v>142</v>
      </c>
      <c r="B142" t="s">
        <v>61</v>
      </c>
      <c r="C142">
        <v>6</v>
      </c>
      <c r="D142">
        <f>IF(B142="-",0,1)</f>
        <v>0</v>
      </c>
      <c r="E142">
        <f>IF(C142="-",0,1)</f>
        <v>1</v>
      </c>
      <c r="F142">
        <v>0</v>
      </c>
      <c r="G142">
        <v>1</v>
      </c>
      <c r="H142">
        <v>36.988</v>
      </c>
      <c r="I142">
        <f>D142*2.5+E142*2.5+F142*2.5+G142*2.5</f>
        <v>5</v>
      </c>
      <c r="K142" s="3">
        <f>IF(H142+I142*0.51223 &gt;= 100, 100, H142+I142*0.51223)</f>
        <v>39.549149999999997</v>
      </c>
      <c r="L142">
        <v>100</v>
      </c>
      <c r="M142">
        <v>100</v>
      </c>
      <c r="N142">
        <v>0</v>
      </c>
      <c r="O142">
        <v>100</v>
      </c>
      <c r="P142">
        <v>100</v>
      </c>
      <c r="Q142">
        <v>0</v>
      </c>
      <c r="R142">
        <v>0</v>
      </c>
      <c r="S142">
        <v>100</v>
      </c>
      <c r="T142">
        <v>100</v>
      </c>
      <c r="U142">
        <v>0</v>
      </c>
      <c r="V142">
        <v>100</v>
      </c>
      <c r="W142" s="3">
        <f>AVERAGE(L142:V142)</f>
        <v>63.636363636363633</v>
      </c>
      <c r="X142">
        <v>100</v>
      </c>
      <c r="Y142">
        <v>0</v>
      </c>
      <c r="Z142">
        <v>0</v>
      </c>
      <c r="AA142">
        <f>MAX(X142:Z142)</f>
        <v>100</v>
      </c>
      <c r="AB142">
        <v>0</v>
      </c>
      <c r="AC142">
        <v>100</v>
      </c>
      <c r="AD142">
        <v>0</v>
      </c>
      <c r="AE142">
        <f>MAX(AB142:AD142)</f>
        <v>100</v>
      </c>
      <c r="AF142">
        <v>0</v>
      </c>
      <c r="AG142">
        <v>100</v>
      </c>
      <c r="AH142">
        <v>0</v>
      </c>
      <c r="AI142">
        <f>MAX(AF142:AH142)</f>
        <v>100</v>
      </c>
      <c r="AJ142">
        <v>100</v>
      </c>
      <c r="AK142">
        <v>0</v>
      </c>
      <c r="AL142">
        <v>0</v>
      </c>
      <c r="AM142">
        <f>MAX(AJ142:AL142)</f>
        <v>100</v>
      </c>
      <c r="AN142">
        <v>100</v>
      </c>
      <c r="AO142">
        <v>0</v>
      </c>
      <c r="AP142">
        <v>0</v>
      </c>
      <c r="AQ142">
        <f>MAX(AN142:AP142)</f>
        <v>100</v>
      </c>
      <c r="AR142">
        <v>100</v>
      </c>
      <c r="AS142">
        <v>100</v>
      </c>
      <c r="AT142">
        <f>IF(AR142&gt;AS142,1,0)</f>
        <v>0</v>
      </c>
      <c r="AU142">
        <v>0</v>
      </c>
      <c r="AV142">
        <v>0</v>
      </c>
      <c r="AW142">
        <f>MAX(AR142:AV142)</f>
        <v>100</v>
      </c>
      <c r="AX142">
        <v>0</v>
      </c>
      <c r="AY142">
        <v>0</v>
      </c>
      <c r="AZ142">
        <v>40</v>
      </c>
      <c r="BA142" s="3">
        <v>0</v>
      </c>
      <c r="BB142">
        <v>100</v>
      </c>
      <c r="BC142">
        <v>0</v>
      </c>
      <c r="BD142">
        <f>MAX(BB142:BC142)</f>
        <v>100</v>
      </c>
      <c r="BE142" s="3">
        <f>AVERAGE(AA142,AE142,AI142,AM142,AQ142,AW142,BA142,BD142)</f>
        <v>87.5</v>
      </c>
      <c r="BF142">
        <v>97</v>
      </c>
      <c r="BG142">
        <v>94</v>
      </c>
      <c r="BH142" s="3">
        <f>(BF142+BG142)/2</f>
        <v>95.5</v>
      </c>
      <c r="BI142">
        <f>K142*0.2+W142*0.15+BE142*0.5+BH142*0.15</f>
        <v>75.530284545454549</v>
      </c>
    </row>
    <row r="143" spans="1:61" x14ac:dyDescent="0.2">
      <c r="A143">
        <v>143</v>
      </c>
      <c r="B143">
        <v>5</v>
      </c>
      <c r="C143">
        <v>3</v>
      </c>
      <c r="D143">
        <f>IF(B143="-",0,1)</f>
        <v>1</v>
      </c>
      <c r="E143">
        <f>IF(C143="-",0,1)</f>
        <v>1</v>
      </c>
      <c r="F143">
        <v>1</v>
      </c>
      <c r="G143">
        <v>1</v>
      </c>
      <c r="H143">
        <v>84.272999999999996</v>
      </c>
      <c r="I143">
        <f>D143*2.5+E143*2.5+F143*2.5+G143*2.5</f>
        <v>10</v>
      </c>
      <c r="K143" s="3">
        <f>IF(H143+I143*0.51223 &gt;= 100, 100, H143+I143*0.51223)</f>
        <v>89.395299999999992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 s="3">
        <f>AVERAGE(L143:V143)</f>
        <v>100</v>
      </c>
      <c r="X143">
        <v>65</v>
      </c>
      <c r="Y143">
        <v>0</v>
      </c>
      <c r="Z143">
        <v>93</v>
      </c>
      <c r="AA143">
        <f>MAX(X143:Z143)</f>
        <v>93</v>
      </c>
      <c r="AB143">
        <v>0</v>
      </c>
      <c r="AC143">
        <v>100</v>
      </c>
      <c r="AD143">
        <v>0</v>
      </c>
      <c r="AE143">
        <f>MAX(AB143:AD143)</f>
        <v>100</v>
      </c>
      <c r="AF143">
        <v>0</v>
      </c>
      <c r="AG143">
        <v>100</v>
      </c>
      <c r="AH143">
        <v>0</v>
      </c>
      <c r="AI143">
        <f>MAX(AF143:AH143)</f>
        <v>100</v>
      </c>
      <c r="AJ143">
        <v>100</v>
      </c>
      <c r="AK143">
        <v>0</v>
      </c>
      <c r="AL143">
        <v>0</v>
      </c>
      <c r="AM143">
        <f>MAX(AJ143:AL143)</f>
        <v>100</v>
      </c>
      <c r="AN143">
        <v>100</v>
      </c>
      <c r="AO143">
        <v>0</v>
      </c>
      <c r="AP143">
        <v>0</v>
      </c>
      <c r="AQ143">
        <f>MAX(AN143:AP143)</f>
        <v>100</v>
      </c>
      <c r="AR143" s="4">
        <v>0</v>
      </c>
      <c r="AS143" s="4">
        <v>0</v>
      </c>
      <c r="AT143" s="4">
        <f>IF(AR143&gt;AS143,1,0)</f>
        <v>0</v>
      </c>
      <c r="AU143">
        <v>0</v>
      </c>
      <c r="AV143">
        <v>0</v>
      </c>
      <c r="AW143">
        <f>MAX(AR143:AV143)</f>
        <v>0</v>
      </c>
      <c r="AX143">
        <v>65</v>
      </c>
      <c r="AY143">
        <v>0</v>
      </c>
      <c r="AZ143">
        <v>0</v>
      </c>
      <c r="BA143">
        <f>MAX(AX143:AZ143)</f>
        <v>65</v>
      </c>
      <c r="BB143">
        <v>80</v>
      </c>
      <c r="BC143">
        <v>0</v>
      </c>
      <c r="BD143">
        <f>MAX(BB143:BC143)</f>
        <v>80</v>
      </c>
      <c r="BE143" s="3">
        <f>AVERAGE(AA143,AE143,AI143,AM143,AQ143,AW143,BA143,BD143)</f>
        <v>79.75</v>
      </c>
      <c r="BF143">
        <v>95</v>
      </c>
      <c r="BG143">
        <v>89</v>
      </c>
      <c r="BH143" s="3">
        <f>(BF143+BG143)/2</f>
        <v>92</v>
      </c>
      <c r="BI143">
        <f>K143*0.2+W143*0.15+BE143*0.5+BH143*0.15</f>
        <v>86.554059999999993</v>
      </c>
    </row>
    <row r="144" spans="1:61" x14ac:dyDescent="0.2">
      <c r="A144">
        <v>144</v>
      </c>
      <c r="B144">
        <v>5</v>
      </c>
      <c r="C144">
        <v>6</v>
      </c>
      <c r="D144">
        <f>IF(B144="-",0,1)</f>
        <v>1</v>
      </c>
      <c r="E144">
        <f>IF(C144="-",0,1)</f>
        <v>1</v>
      </c>
      <c r="F144">
        <v>1</v>
      </c>
      <c r="G144">
        <v>0</v>
      </c>
      <c r="H144">
        <v>100</v>
      </c>
      <c r="I144">
        <f>D144*2.5+E144*2.5+F144*2.5+G144*2.5</f>
        <v>7.5</v>
      </c>
      <c r="K144" s="3">
        <f>IF(H144+I144*0.51223 &gt;= 100, 100, H144+I144*0.51223)</f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 s="3">
        <f>AVERAGE(L144:V144)</f>
        <v>100</v>
      </c>
      <c r="X144">
        <v>100</v>
      </c>
      <c r="Y144">
        <v>0</v>
      </c>
      <c r="Z144">
        <v>0</v>
      </c>
      <c r="AA144">
        <f>MAX(X144:Z144)</f>
        <v>100</v>
      </c>
      <c r="AB144">
        <v>0</v>
      </c>
      <c r="AC144">
        <v>100</v>
      </c>
      <c r="AD144">
        <v>0</v>
      </c>
      <c r="AE144">
        <f>MAX(AB144:AD144)</f>
        <v>100</v>
      </c>
      <c r="AF144">
        <v>0</v>
      </c>
      <c r="AG144">
        <v>100</v>
      </c>
      <c r="AH144">
        <v>0</v>
      </c>
      <c r="AI144">
        <f>MAX(AF144:AH144)</f>
        <v>100</v>
      </c>
      <c r="AJ144">
        <v>100</v>
      </c>
      <c r="AK144">
        <v>0</v>
      </c>
      <c r="AL144">
        <v>0</v>
      </c>
      <c r="AM144">
        <f>MAX(AJ144:AL144)</f>
        <v>100</v>
      </c>
      <c r="AN144">
        <v>100</v>
      </c>
      <c r="AO144">
        <v>0</v>
      </c>
      <c r="AP144">
        <v>0</v>
      </c>
      <c r="AQ144">
        <f>MAX(AN144:AP144)</f>
        <v>100</v>
      </c>
      <c r="AR144">
        <v>0</v>
      </c>
      <c r="AS144">
        <v>90</v>
      </c>
      <c r="AT144">
        <f>IF(AR144&gt;AS144,1,0)</f>
        <v>0</v>
      </c>
      <c r="AU144">
        <v>0</v>
      </c>
      <c r="AV144">
        <v>0</v>
      </c>
      <c r="AW144">
        <f>MAX(AR144:AV144)</f>
        <v>90</v>
      </c>
      <c r="AX144">
        <v>100</v>
      </c>
      <c r="AY144">
        <v>0</v>
      </c>
      <c r="AZ144">
        <v>0</v>
      </c>
      <c r="BA144">
        <f>MAX(AX144:AZ144)</f>
        <v>100</v>
      </c>
      <c r="BB144">
        <v>100</v>
      </c>
      <c r="BC144">
        <v>0</v>
      </c>
      <c r="BD144">
        <f>MAX(BB144:BC144)</f>
        <v>100</v>
      </c>
      <c r="BE144" s="3">
        <f>AVERAGE(AA144,AE144,AI144,AM144,AQ144,AW144,BA144,BD144)</f>
        <v>98.75</v>
      </c>
      <c r="BF144">
        <v>94</v>
      </c>
      <c r="BG144">
        <v>96</v>
      </c>
      <c r="BH144" s="3">
        <f>(BF144+BG144)/2</f>
        <v>95</v>
      </c>
      <c r="BI144">
        <f>K144*0.2+W144*0.15+BE144*0.5+BH144*0.15</f>
        <v>98.625</v>
      </c>
    </row>
    <row r="145" spans="1:61" x14ac:dyDescent="0.2">
      <c r="A145">
        <v>145</v>
      </c>
      <c r="B145">
        <v>2</v>
      </c>
      <c r="C145" t="s">
        <v>61</v>
      </c>
      <c r="D145">
        <f>IF(B145="-",0,1)</f>
        <v>1</v>
      </c>
      <c r="E145">
        <f>IF(C145="-",0,1)</f>
        <v>0</v>
      </c>
      <c r="F145">
        <v>1</v>
      </c>
      <c r="G145">
        <v>0</v>
      </c>
      <c r="H145">
        <v>100</v>
      </c>
      <c r="I145">
        <f>D145*2.5+E145*2.5+F145*2.5+G145*2.5</f>
        <v>5</v>
      </c>
      <c r="K145" s="3">
        <f>IF(H145+I145*0.51223 &gt;= 100, 100, H145+I145*0.51223)</f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 s="3">
        <f>AVERAGE(L145:V145)</f>
        <v>100</v>
      </c>
      <c r="X145">
        <v>100</v>
      </c>
      <c r="Y145">
        <v>0</v>
      </c>
      <c r="Z145">
        <v>0</v>
      </c>
      <c r="AA145">
        <f>MAX(X145:Z145)</f>
        <v>100</v>
      </c>
      <c r="AB145">
        <v>0</v>
      </c>
      <c r="AC145">
        <v>70</v>
      </c>
      <c r="AD145">
        <v>0</v>
      </c>
      <c r="AE145">
        <f>MAX(AB145:AD145)</f>
        <v>70</v>
      </c>
      <c r="AF145">
        <v>0</v>
      </c>
      <c r="AG145">
        <v>100</v>
      </c>
      <c r="AH145">
        <v>0</v>
      </c>
      <c r="AI145">
        <f>MAX(AF145:AH145)</f>
        <v>100</v>
      </c>
      <c r="AJ145">
        <v>100</v>
      </c>
      <c r="AK145">
        <v>0</v>
      </c>
      <c r="AL145">
        <v>0</v>
      </c>
      <c r="AM145">
        <f>MAX(AJ145:AL145)</f>
        <v>100</v>
      </c>
      <c r="AN145">
        <v>100</v>
      </c>
      <c r="AO145">
        <v>0</v>
      </c>
      <c r="AP145">
        <v>0</v>
      </c>
      <c r="AQ145">
        <f>MAX(AN145:AP145)</f>
        <v>100</v>
      </c>
      <c r="AR145">
        <v>0</v>
      </c>
      <c r="AS145">
        <v>100</v>
      </c>
      <c r="AT145">
        <f>IF(AR145&gt;AS145,1,0)</f>
        <v>0</v>
      </c>
      <c r="AU145">
        <v>0</v>
      </c>
      <c r="AV145">
        <v>0</v>
      </c>
      <c r="AW145">
        <f>MAX(AR145:AV145)</f>
        <v>100</v>
      </c>
      <c r="AX145">
        <v>0</v>
      </c>
      <c r="AY145">
        <v>0</v>
      </c>
      <c r="AZ145">
        <v>50</v>
      </c>
      <c r="BA145">
        <f>MAX(AX145:AZ145)</f>
        <v>50</v>
      </c>
      <c r="BB145">
        <v>85</v>
      </c>
      <c r="BC145">
        <v>0</v>
      </c>
      <c r="BD145">
        <f>MAX(BB145:BC145)</f>
        <v>85</v>
      </c>
      <c r="BE145" s="3">
        <f>AVERAGE(AA145,AE145,AI145,AM145,AQ145,AW145,BA145,BD145)</f>
        <v>88.125</v>
      </c>
      <c r="BF145">
        <v>93</v>
      </c>
      <c r="BG145">
        <v>92</v>
      </c>
      <c r="BH145" s="3">
        <f>(BF145+BG145)/2</f>
        <v>92.5</v>
      </c>
      <c r="BI145">
        <f>K145*0.2+W145*0.15+BE145*0.5+BH145*0.15</f>
        <v>92.9375</v>
      </c>
    </row>
    <row r="146" spans="1:61" x14ac:dyDescent="0.2">
      <c r="A146">
        <v>146</v>
      </c>
      <c r="B146">
        <v>1</v>
      </c>
      <c r="C146">
        <v>4</v>
      </c>
      <c r="D146">
        <f>IF(B146="-",0,1)</f>
        <v>1</v>
      </c>
      <c r="E146">
        <f>IF(C146="-",0,1)</f>
        <v>1</v>
      </c>
      <c r="F146">
        <v>1</v>
      </c>
      <c r="G146">
        <v>0</v>
      </c>
      <c r="H146">
        <v>93.238</v>
      </c>
      <c r="I146">
        <f>D146*2.5+E146*2.5+F146*2.5+G146*2.5</f>
        <v>7.5</v>
      </c>
      <c r="K146" s="3">
        <f>IF(H146+I146*0.51223 &gt;= 100, 100, H146+I146*0.51223)</f>
        <v>97.079724999999996</v>
      </c>
      <c r="L146">
        <v>100</v>
      </c>
      <c r="M146">
        <v>100</v>
      </c>
      <c r="N146">
        <v>100</v>
      </c>
      <c r="O146">
        <v>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0</v>
      </c>
      <c r="V146">
        <v>100</v>
      </c>
      <c r="W146" s="3">
        <f>AVERAGE(L146:V146)</f>
        <v>81.818181818181813</v>
      </c>
      <c r="X146">
        <v>100</v>
      </c>
      <c r="Y146">
        <v>0</v>
      </c>
      <c r="Z146">
        <v>0</v>
      </c>
      <c r="AA146">
        <f>MAX(X146:Z146)</f>
        <v>100</v>
      </c>
      <c r="AB146">
        <v>0</v>
      </c>
      <c r="AC146">
        <v>100</v>
      </c>
      <c r="AD146">
        <v>0</v>
      </c>
      <c r="AE146">
        <f>MAX(AB146:AD146)</f>
        <v>100</v>
      </c>
      <c r="AF146">
        <v>0</v>
      </c>
      <c r="AG146">
        <v>71.667000000000002</v>
      </c>
      <c r="AH146">
        <v>0</v>
      </c>
      <c r="AI146">
        <f>MAX(AF146:AH146)</f>
        <v>71.667000000000002</v>
      </c>
      <c r="AJ146">
        <v>90</v>
      </c>
      <c r="AK146">
        <v>0</v>
      </c>
      <c r="AL146">
        <v>0</v>
      </c>
      <c r="AM146">
        <f>MAX(AJ146:AL146)</f>
        <v>90</v>
      </c>
      <c r="AN146">
        <v>100</v>
      </c>
      <c r="AO146">
        <v>0</v>
      </c>
      <c r="AP146">
        <v>0</v>
      </c>
      <c r="AQ146">
        <f>MAX(AN146:AP146)</f>
        <v>100</v>
      </c>
      <c r="AR146">
        <v>40</v>
      </c>
      <c r="AS146">
        <v>100</v>
      </c>
      <c r="AT146">
        <f>IF(AR146&gt;AS146,1,0)</f>
        <v>0</v>
      </c>
      <c r="AU146">
        <v>0</v>
      </c>
      <c r="AV146">
        <v>0</v>
      </c>
      <c r="AW146">
        <f>MAX(AR146:AV146)</f>
        <v>100</v>
      </c>
      <c r="AX146">
        <v>0</v>
      </c>
      <c r="AY146">
        <v>0</v>
      </c>
      <c r="AZ146">
        <v>0</v>
      </c>
      <c r="BA146">
        <f>MAX(AX146:AZ146)</f>
        <v>0</v>
      </c>
      <c r="BB146">
        <v>20</v>
      </c>
      <c r="BC146">
        <v>0</v>
      </c>
      <c r="BD146">
        <f>MAX(BB146:BC146)</f>
        <v>20</v>
      </c>
      <c r="BE146" s="3">
        <f>AVERAGE(AA146,AE146,AI146,AM146,AQ146,AW146,BA146,BD146)</f>
        <v>72.708375000000004</v>
      </c>
      <c r="BF146">
        <v>93</v>
      </c>
      <c r="BG146">
        <v>95</v>
      </c>
      <c r="BH146" s="3">
        <f>(BF146+BG146)/2</f>
        <v>94</v>
      </c>
      <c r="BI146">
        <f>K146*0.2+W146*0.15+BE146*0.5+BH146*0.15</f>
        <v>82.142859772727263</v>
      </c>
    </row>
    <row r="147" spans="1:61" x14ac:dyDescent="0.2">
      <c r="A147">
        <v>147</v>
      </c>
      <c r="B147">
        <v>1</v>
      </c>
      <c r="C147">
        <v>9</v>
      </c>
      <c r="D147">
        <f>IF(B147="-",0,1)</f>
        <v>1</v>
      </c>
      <c r="E147">
        <f>IF(C147="-",0,1)</f>
        <v>1</v>
      </c>
      <c r="F147">
        <v>1</v>
      </c>
      <c r="G147">
        <v>0</v>
      </c>
      <c r="H147">
        <v>100</v>
      </c>
      <c r="I147">
        <f>D147*2.5+E147*2.5+F147*2.5+G147*2.5</f>
        <v>7.5</v>
      </c>
      <c r="K147" s="3">
        <f>IF(H147+I147*0.51223 &gt;= 100, 100, H147+I147*0.51223)</f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0</v>
      </c>
      <c r="R147">
        <v>100</v>
      </c>
      <c r="S147">
        <v>0</v>
      </c>
      <c r="T147">
        <v>100</v>
      </c>
      <c r="U147">
        <v>100</v>
      </c>
      <c r="V147">
        <v>100</v>
      </c>
      <c r="W147" s="3">
        <f>AVERAGE(L147:V147)</f>
        <v>81.818181818181813</v>
      </c>
      <c r="X147">
        <v>100</v>
      </c>
      <c r="Y147">
        <v>0</v>
      </c>
      <c r="Z147">
        <v>0</v>
      </c>
      <c r="AA147">
        <f>MAX(X147:Z147)</f>
        <v>100</v>
      </c>
      <c r="AB147">
        <v>0</v>
      </c>
      <c r="AC147">
        <v>97</v>
      </c>
      <c r="AD147">
        <v>0</v>
      </c>
      <c r="AE147">
        <f>MAX(AB147:AD147)</f>
        <v>97</v>
      </c>
      <c r="AF147">
        <v>0</v>
      </c>
      <c r="AG147">
        <v>100</v>
      </c>
      <c r="AH147">
        <v>0</v>
      </c>
      <c r="AI147">
        <f>MAX(AF147:AH147)</f>
        <v>100</v>
      </c>
      <c r="AJ147">
        <v>100</v>
      </c>
      <c r="AK147">
        <v>0</v>
      </c>
      <c r="AL147">
        <v>0</v>
      </c>
      <c r="AM147">
        <f>MAX(AJ147:AL147)</f>
        <v>100</v>
      </c>
      <c r="AN147">
        <v>100</v>
      </c>
      <c r="AO147">
        <v>0</v>
      </c>
      <c r="AP147">
        <v>0</v>
      </c>
      <c r="AQ147">
        <f>MAX(AN147:AP147)</f>
        <v>100</v>
      </c>
      <c r="AR147">
        <v>100</v>
      </c>
      <c r="AS147">
        <v>100</v>
      </c>
      <c r="AT147">
        <f>IF(AR147&gt;AS147,1,0)</f>
        <v>0</v>
      </c>
      <c r="AU147">
        <v>0</v>
      </c>
      <c r="AV147">
        <v>0</v>
      </c>
      <c r="AW147">
        <f>MAX(AR147:AV147)</f>
        <v>100</v>
      </c>
      <c r="AX147">
        <v>100</v>
      </c>
      <c r="AY147">
        <v>0</v>
      </c>
      <c r="AZ147">
        <v>0</v>
      </c>
      <c r="BA147">
        <f>MAX(AX147:AZ147)</f>
        <v>100</v>
      </c>
      <c r="BB147">
        <v>55</v>
      </c>
      <c r="BC147">
        <v>0</v>
      </c>
      <c r="BD147">
        <f>MAX(BB147:BC147)</f>
        <v>55</v>
      </c>
      <c r="BE147" s="3">
        <f>AVERAGE(AA147,AE147,AI147,AM147,AQ147,AW147,BA147,BD147)</f>
        <v>94</v>
      </c>
      <c r="BF147">
        <v>92</v>
      </c>
      <c r="BG147">
        <v>95</v>
      </c>
      <c r="BH147" s="3">
        <f>(BF147+BG147)/2</f>
        <v>93.5</v>
      </c>
      <c r="BI147">
        <f>K147*0.2+W147*0.15+BE147*0.5+BH147*0.15</f>
        <v>93.297727272727286</v>
      </c>
    </row>
    <row r="148" spans="1:61" x14ac:dyDescent="0.2">
      <c r="A148">
        <v>148</v>
      </c>
      <c r="B148" t="s">
        <v>61</v>
      </c>
      <c r="C148">
        <v>8</v>
      </c>
      <c r="D148">
        <f>IF(B148="-",0,1)</f>
        <v>0</v>
      </c>
      <c r="E148">
        <f>IF(C148="-",0,1)</f>
        <v>1</v>
      </c>
      <c r="F148">
        <v>0</v>
      </c>
      <c r="G148">
        <v>1</v>
      </c>
      <c r="H148">
        <f>85.605+5</f>
        <v>90.605000000000004</v>
      </c>
      <c r="I148">
        <f>D148*2.5+E148*2.5+F148*2.5+G148*2.5</f>
        <v>5</v>
      </c>
      <c r="K148" s="3">
        <f>IF(H148+I148*0.51223 &gt;= 100, 100, H148+I148*0.51223)</f>
        <v>93.166150000000002</v>
      </c>
      <c r="L148">
        <v>100</v>
      </c>
      <c r="M148">
        <v>0</v>
      </c>
      <c r="N148">
        <v>100</v>
      </c>
      <c r="O148">
        <v>100</v>
      </c>
      <c r="P148">
        <v>100</v>
      </c>
      <c r="Q148">
        <v>100</v>
      </c>
      <c r="R148">
        <v>0</v>
      </c>
      <c r="S148">
        <v>100</v>
      </c>
      <c r="T148">
        <v>100</v>
      </c>
      <c r="U148">
        <v>100</v>
      </c>
      <c r="V148">
        <v>100</v>
      </c>
      <c r="W148" s="3">
        <f>AVERAGE(L148:V148)</f>
        <v>81.818181818181813</v>
      </c>
      <c r="X148">
        <v>25</v>
      </c>
      <c r="Y148">
        <v>50</v>
      </c>
      <c r="Z148">
        <v>0</v>
      </c>
      <c r="AA148">
        <f>MAX(X148:Z148)</f>
        <v>50</v>
      </c>
      <c r="AB148">
        <v>0</v>
      </c>
      <c r="AC148">
        <v>100</v>
      </c>
      <c r="AD148">
        <v>0</v>
      </c>
      <c r="AE148">
        <f>MAX(AB148:AD148)</f>
        <v>100</v>
      </c>
      <c r="AF148">
        <v>0</v>
      </c>
      <c r="AG148">
        <v>100</v>
      </c>
      <c r="AH148">
        <v>0</v>
      </c>
      <c r="AI148">
        <f>MAX(AF148:AH148)</f>
        <v>100</v>
      </c>
      <c r="AJ148">
        <v>100</v>
      </c>
      <c r="AK148">
        <v>0</v>
      </c>
      <c r="AL148">
        <v>0</v>
      </c>
      <c r="AM148">
        <f>MAX(AJ148:AL148)</f>
        <v>100</v>
      </c>
      <c r="AN148">
        <v>100</v>
      </c>
      <c r="AO148">
        <v>0</v>
      </c>
      <c r="AP148">
        <v>0</v>
      </c>
      <c r="AQ148">
        <f>MAX(AN148:AP148)</f>
        <v>100</v>
      </c>
      <c r="AR148">
        <v>0</v>
      </c>
      <c r="AS148">
        <v>100</v>
      </c>
      <c r="AT148">
        <f>IF(AR148&gt;AS148,1,0)</f>
        <v>0</v>
      </c>
      <c r="AU148">
        <v>0</v>
      </c>
      <c r="AV148">
        <v>0</v>
      </c>
      <c r="AW148">
        <f>MAX(AR148:AV148)</f>
        <v>100</v>
      </c>
      <c r="AX148">
        <v>0</v>
      </c>
      <c r="AY148">
        <v>0</v>
      </c>
      <c r="AZ148">
        <v>0</v>
      </c>
      <c r="BA148">
        <v>100</v>
      </c>
      <c r="BB148">
        <v>15</v>
      </c>
      <c r="BC148">
        <v>50</v>
      </c>
      <c r="BD148">
        <f>MAX(BB148:BC148)</f>
        <v>50</v>
      </c>
      <c r="BE148" s="3">
        <f>AVERAGE(AA148,AE148,AI148,AM148,AQ148,AW148,BA148,BD148)</f>
        <v>87.5</v>
      </c>
      <c r="BF148">
        <v>97</v>
      </c>
      <c r="BG148">
        <v>97</v>
      </c>
      <c r="BH148" s="3">
        <f>(BF148+BG148)/2</f>
        <v>97</v>
      </c>
      <c r="BI148">
        <f>K148*0.2+W148*0.15+BE148*0.5+BH148*0.15</f>
        <v>89.205957272727275</v>
      </c>
    </row>
    <row r="149" spans="1:61" x14ac:dyDescent="0.2">
      <c r="A149">
        <v>149</v>
      </c>
      <c r="B149">
        <v>4</v>
      </c>
      <c r="C149" t="s">
        <v>61</v>
      </c>
      <c r="D149">
        <f>IF(B149="-",0,1)</f>
        <v>1</v>
      </c>
      <c r="E149">
        <f>IF(C149="-",0,1)</f>
        <v>0</v>
      </c>
      <c r="F149">
        <v>1</v>
      </c>
      <c r="G149">
        <v>0</v>
      </c>
      <c r="H149">
        <v>89.549000000000007</v>
      </c>
      <c r="I149">
        <f>D149*2.5+E149*2.5+F149*2.5+G149*2.5</f>
        <v>5</v>
      </c>
      <c r="K149" s="3">
        <f>IF(H149+I149*0.51223 &gt;= 100, 100, H149+I149*0.51223)</f>
        <v>92.110150000000004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0</v>
      </c>
      <c r="R149">
        <v>0</v>
      </c>
      <c r="S149">
        <v>0</v>
      </c>
      <c r="T149">
        <v>100</v>
      </c>
      <c r="U149">
        <v>100</v>
      </c>
      <c r="V149">
        <v>100</v>
      </c>
      <c r="W149" s="3">
        <f>AVERAGE(L149:V149)</f>
        <v>72.727272727272734</v>
      </c>
      <c r="X149">
        <v>100</v>
      </c>
      <c r="Y149">
        <v>0</v>
      </c>
      <c r="Z149">
        <v>0</v>
      </c>
      <c r="AA149">
        <f>MAX(X149:Z149)</f>
        <v>100</v>
      </c>
      <c r="AB149">
        <v>0</v>
      </c>
      <c r="AC149">
        <v>94</v>
      </c>
      <c r="AD149">
        <v>0</v>
      </c>
      <c r="AE149">
        <f>MAX(AB149:AD149)</f>
        <v>94</v>
      </c>
      <c r="AF149">
        <v>0</v>
      </c>
      <c r="AG149">
        <v>95</v>
      </c>
      <c r="AH149">
        <v>0</v>
      </c>
      <c r="AI149">
        <f>MAX(AF149:AH149)</f>
        <v>95</v>
      </c>
      <c r="AJ149">
        <v>100</v>
      </c>
      <c r="AK149">
        <v>0</v>
      </c>
      <c r="AL149">
        <v>0</v>
      </c>
      <c r="AM149">
        <f>MAX(AJ149:AL149)</f>
        <v>100</v>
      </c>
      <c r="AN149">
        <v>100</v>
      </c>
      <c r="AO149">
        <v>0</v>
      </c>
      <c r="AP149">
        <v>0</v>
      </c>
      <c r="AQ149">
        <f>MAX(AN149:AP149)</f>
        <v>100</v>
      </c>
      <c r="AR149">
        <v>6.6669999999999998</v>
      </c>
      <c r="AS149">
        <v>100</v>
      </c>
      <c r="AT149">
        <f>IF(AR149&gt;AS149,1,0)</f>
        <v>0</v>
      </c>
      <c r="AU149">
        <v>0</v>
      </c>
      <c r="AV149">
        <v>0</v>
      </c>
      <c r="AW149">
        <f>MAX(AR149:AV149)</f>
        <v>100</v>
      </c>
      <c r="AX149">
        <v>55</v>
      </c>
      <c r="AY149">
        <v>0</v>
      </c>
      <c r="AZ149">
        <v>0</v>
      </c>
      <c r="BA149">
        <f>MAX(AX149:AZ149)</f>
        <v>55</v>
      </c>
      <c r="BB149">
        <v>70</v>
      </c>
      <c r="BC149">
        <v>0</v>
      </c>
      <c r="BD149">
        <f>MAX(BB149:BC149)</f>
        <v>70</v>
      </c>
      <c r="BE149" s="3">
        <f>AVERAGE(AA149,AE149,AI149,AM149,AQ149,AW149,BA149,BD149)</f>
        <v>89.25</v>
      </c>
      <c r="BF149">
        <v>95</v>
      </c>
      <c r="BG149">
        <v>0</v>
      </c>
      <c r="BH149" s="3">
        <f>(BF149+BG149)/2</f>
        <v>47.5</v>
      </c>
      <c r="BI149">
        <f>K149*0.2+W149*0.15+BE149*0.5+BH149*0.15</f>
        <v>81.081120909090913</v>
      </c>
    </row>
    <row r="150" spans="1:61" x14ac:dyDescent="0.2">
      <c r="A150">
        <v>150</v>
      </c>
      <c r="B150">
        <v>1</v>
      </c>
      <c r="C150">
        <v>4</v>
      </c>
      <c r="D150">
        <f>IF(B150="-",0,1)</f>
        <v>1</v>
      </c>
      <c r="E150">
        <f>IF(C150="-",0,1)</f>
        <v>1</v>
      </c>
      <c r="F150">
        <v>1</v>
      </c>
      <c r="G150">
        <v>0</v>
      </c>
      <c r="H150">
        <v>95.492000000000004</v>
      </c>
      <c r="I150">
        <f>D150*2.5+E150*2.5+F150*2.5+G150*2.5</f>
        <v>7.5</v>
      </c>
      <c r="K150" s="3">
        <f>IF(H150+I150*0.51223 &gt;= 100, 100, H150+I150*0.51223)</f>
        <v>99.333725000000001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 s="3">
        <f>AVERAGE(L150:V150)</f>
        <v>100</v>
      </c>
      <c r="X150">
        <v>100</v>
      </c>
      <c r="Y150">
        <v>0</v>
      </c>
      <c r="Z150">
        <v>0</v>
      </c>
      <c r="AA150">
        <f>MAX(X150:Z150)</f>
        <v>100</v>
      </c>
      <c r="AB150">
        <v>0</v>
      </c>
      <c r="AC150">
        <v>100</v>
      </c>
      <c r="AD150">
        <v>0</v>
      </c>
      <c r="AE150">
        <f>MAX(AB150:AD150)</f>
        <v>100</v>
      </c>
      <c r="AF150">
        <v>0</v>
      </c>
      <c r="AG150">
        <v>100</v>
      </c>
      <c r="AH150">
        <v>0</v>
      </c>
      <c r="AI150">
        <f>MAX(AF150:AH150)</f>
        <v>100</v>
      </c>
      <c r="AJ150">
        <v>100</v>
      </c>
      <c r="AK150">
        <v>0</v>
      </c>
      <c r="AL150">
        <v>0</v>
      </c>
      <c r="AM150">
        <f>MAX(AJ150:AL150)</f>
        <v>100</v>
      </c>
      <c r="AN150">
        <v>100</v>
      </c>
      <c r="AO150">
        <v>0</v>
      </c>
      <c r="AP150">
        <v>0</v>
      </c>
      <c r="AQ150">
        <f>MAX(AN150:AP150)</f>
        <v>100</v>
      </c>
      <c r="AR150">
        <v>0</v>
      </c>
      <c r="AS150">
        <v>100</v>
      </c>
      <c r="AT150">
        <f>IF(AR150&gt;AS150,1,0)</f>
        <v>0</v>
      </c>
      <c r="AU150">
        <v>0</v>
      </c>
      <c r="AV150">
        <v>0</v>
      </c>
      <c r="AW150">
        <f>MAX(AR150:AV150)</f>
        <v>100</v>
      </c>
      <c r="AX150">
        <v>100</v>
      </c>
      <c r="AY150">
        <v>0</v>
      </c>
      <c r="AZ150">
        <v>0</v>
      </c>
      <c r="BA150">
        <f>MAX(AX150:AZ150)</f>
        <v>100</v>
      </c>
      <c r="BB150">
        <v>100</v>
      </c>
      <c r="BC150">
        <v>0</v>
      </c>
      <c r="BD150">
        <f>MAX(BB150:BC150)</f>
        <v>100</v>
      </c>
      <c r="BE150" s="3">
        <f>AVERAGE(AA150,AE150,AI150,AM150,AQ150,AW150,BA150,BD150)</f>
        <v>100</v>
      </c>
      <c r="BF150">
        <v>95</v>
      </c>
      <c r="BG150">
        <v>96</v>
      </c>
      <c r="BH150" s="3">
        <f>(BF150+BG150)/2</f>
        <v>95.5</v>
      </c>
      <c r="BI150">
        <f>K150*0.2+W150*0.15+BE150*0.5+BH150*0.15</f>
        <v>99.191745000000012</v>
      </c>
    </row>
    <row r="151" spans="1:61" x14ac:dyDescent="0.2">
      <c r="A151">
        <v>151</v>
      </c>
      <c r="B151">
        <v>2</v>
      </c>
      <c r="C151" t="s">
        <v>61</v>
      </c>
      <c r="D151">
        <f>IF(B151="-",0,1)</f>
        <v>1</v>
      </c>
      <c r="E151">
        <f>IF(C151="-",0,1)</f>
        <v>0</v>
      </c>
      <c r="F151">
        <v>1</v>
      </c>
      <c r="G151">
        <v>0</v>
      </c>
      <c r="H151">
        <v>77.459000000000003</v>
      </c>
      <c r="I151">
        <f>D151*2.5+E151*2.5+F151*2.5+G151*2.5</f>
        <v>5</v>
      </c>
      <c r="K151" s="3">
        <f>IF(H151+I151*0.51223 &gt;= 100, 100, H151+I151*0.51223)</f>
        <v>80.020150000000001</v>
      </c>
      <c r="L151">
        <v>100</v>
      </c>
      <c r="M151">
        <v>100</v>
      </c>
      <c r="N151">
        <v>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 s="3">
        <f>AVERAGE(L151:V151)</f>
        <v>90.909090909090907</v>
      </c>
      <c r="X151">
        <v>100</v>
      </c>
      <c r="Y151">
        <v>0</v>
      </c>
      <c r="Z151">
        <v>0</v>
      </c>
      <c r="AA151">
        <f>MAX(X151:Z151)</f>
        <v>100</v>
      </c>
      <c r="AB151">
        <v>0</v>
      </c>
      <c r="AC151">
        <v>90</v>
      </c>
      <c r="AD151">
        <v>0</v>
      </c>
      <c r="AE151">
        <f>MAX(AB151:AD151)</f>
        <v>90</v>
      </c>
      <c r="AF151">
        <v>0</v>
      </c>
      <c r="AG151">
        <v>30</v>
      </c>
      <c r="AH151">
        <v>50</v>
      </c>
      <c r="AI151">
        <f>MAX(AF151:AH151)</f>
        <v>50</v>
      </c>
      <c r="AJ151">
        <v>100</v>
      </c>
      <c r="AK151">
        <v>0</v>
      </c>
      <c r="AL151">
        <v>0</v>
      </c>
      <c r="AM151">
        <f>MAX(AJ151:AL151)</f>
        <v>100</v>
      </c>
      <c r="AN151">
        <v>0</v>
      </c>
      <c r="AO151">
        <v>0</v>
      </c>
      <c r="AP151">
        <v>46.667000000000002</v>
      </c>
      <c r="AQ151">
        <f>MAX(AN151:AP151)</f>
        <v>46.667000000000002</v>
      </c>
      <c r="AR151">
        <v>0</v>
      </c>
      <c r="AS151">
        <v>100</v>
      </c>
      <c r="AT151">
        <f>IF(AR151&gt;AS151,1,0)</f>
        <v>0</v>
      </c>
      <c r="AU151">
        <v>0</v>
      </c>
      <c r="AV151">
        <v>0</v>
      </c>
      <c r="AW151">
        <f>MAX(AR151:AV151)</f>
        <v>100</v>
      </c>
      <c r="AX151">
        <v>6.6669999999999998</v>
      </c>
      <c r="AY151">
        <v>0</v>
      </c>
      <c r="AZ151">
        <v>50</v>
      </c>
      <c r="BA151">
        <f>MAX(AX151:AZ151)</f>
        <v>50</v>
      </c>
      <c r="BB151">
        <v>23.332999999999998</v>
      </c>
      <c r="BC151">
        <v>32.5</v>
      </c>
      <c r="BD151">
        <f>MAX(BB151:BC151)</f>
        <v>32.5</v>
      </c>
      <c r="BE151" s="3">
        <f>AVERAGE(AA151,AE151,AI151,AM151,AQ151,AW151,BA151,BD151)</f>
        <v>71.145875000000004</v>
      </c>
      <c r="BF151">
        <v>100</v>
      </c>
      <c r="BG151">
        <v>100</v>
      </c>
      <c r="BH151" s="3">
        <f>(BF151+BG151)/2</f>
        <v>100</v>
      </c>
      <c r="BI151">
        <f>K151*0.2+W151*0.15+BE151*0.5+BH151*0.15</f>
        <v>80.213331136363635</v>
      </c>
    </row>
    <row r="152" spans="1:61" x14ac:dyDescent="0.2">
      <c r="A152">
        <v>152</v>
      </c>
      <c r="B152">
        <v>1</v>
      </c>
      <c r="C152">
        <v>0</v>
      </c>
      <c r="D152">
        <f>IF(B152="-",0,1)</f>
        <v>1</v>
      </c>
      <c r="E152">
        <f>IF(C152="-",0,1)</f>
        <v>1</v>
      </c>
      <c r="F152">
        <v>0</v>
      </c>
      <c r="G152">
        <v>1</v>
      </c>
      <c r="H152">
        <v>65.061000000000007</v>
      </c>
      <c r="I152">
        <f>D152*2.5+E152*2.5+F152*2.5+G152*2.5</f>
        <v>7.5</v>
      </c>
      <c r="K152" s="3">
        <f>IF(H152+I152*0.51223 &gt;= 100, 100, H152+I152*0.51223)</f>
        <v>68.902725000000004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0</v>
      </c>
      <c r="U152">
        <v>0</v>
      </c>
      <c r="V152">
        <v>100</v>
      </c>
      <c r="W152" s="3">
        <f>AVERAGE(L152:V152)</f>
        <v>81.818181818181813</v>
      </c>
      <c r="X152">
        <v>100</v>
      </c>
      <c r="Y152">
        <v>0</v>
      </c>
      <c r="Z152">
        <v>0</v>
      </c>
      <c r="AA152">
        <f>MAX(X152:Z152)</f>
        <v>100</v>
      </c>
      <c r="AB152">
        <v>0</v>
      </c>
      <c r="AC152">
        <v>50</v>
      </c>
      <c r="AD152">
        <v>0</v>
      </c>
      <c r="AE152">
        <f>MAX(AB152:AD152)</f>
        <v>50</v>
      </c>
      <c r="AF152">
        <v>0</v>
      </c>
      <c r="AG152">
        <v>100</v>
      </c>
      <c r="AH152">
        <v>0</v>
      </c>
      <c r="AI152">
        <f>MAX(AF152:AH152)</f>
        <v>100</v>
      </c>
      <c r="AJ152">
        <v>100</v>
      </c>
      <c r="AK152">
        <v>0</v>
      </c>
      <c r="AL152">
        <v>0</v>
      </c>
      <c r="AM152">
        <f>MAX(AJ152:AL152)</f>
        <v>100</v>
      </c>
      <c r="AN152">
        <v>100</v>
      </c>
      <c r="AO152">
        <v>0</v>
      </c>
      <c r="AP152">
        <v>0</v>
      </c>
      <c r="AQ152">
        <f>MAX(AN152:AP152)</f>
        <v>100</v>
      </c>
      <c r="AR152">
        <v>0</v>
      </c>
      <c r="AS152">
        <v>100</v>
      </c>
      <c r="AT152">
        <f>IF(AR152&gt;AS152,1,0)</f>
        <v>0</v>
      </c>
      <c r="AU152">
        <v>0</v>
      </c>
      <c r="AV152">
        <v>0</v>
      </c>
      <c r="AW152">
        <f>MAX(AR152:AV152)</f>
        <v>100</v>
      </c>
      <c r="AX152">
        <v>0</v>
      </c>
      <c r="AY152">
        <v>0</v>
      </c>
      <c r="AZ152">
        <v>0</v>
      </c>
      <c r="BA152">
        <f>MAX(AX152:AZ152)</f>
        <v>0</v>
      </c>
      <c r="BB152">
        <v>100</v>
      </c>
      <c r="BC152">
        <v>0</v>
      </c>
      <c r="BD152">
        <f>MAX(BB152:BC152)</f>
        <v>100</v>
      </c>
      <c r="BE152" s="3">
        <f>AVERAGE(AA152,AE152,AI152,AM152,AQ152,AW152,BA152,BD152)</f>
        <v>81.25</v>
      </c>
      <c r="BF152">
        <v>92</v>
      </c>
      <c r="BG152">
        <v>91</v>
      </c>
      <c r="BH152" s="3">
        <f>(BF152+BG152)/2</f>
        <v>91.5</v>
      </c>
      <c r="BI152">
        <f>K152*0.2+W152*0.15+BE152*0.5+BH152*0.15</f>
        <v>80.403272272727264</v>
      </c>
    </row>
    <row r="153" spans="1:61" x14ac:dyDescent="0.2">
      <c r="A153">
        <v>153</v>
      </c>
      <c r="B153" t="s">
        <v>61</v>
      </c>
      <c r="C153">
        <v>2</v>
      </c>
      <c r="D153">
        <f>IF(B153="-",0,1)</f>
        <v>0</v>
      </c>
      <c r="E153">
        <f>IF(C153="-",0,1)</f>
        <v>1</v>
      </c>
      <c r="F153">
        <v>0</v>
      </c>
      <c r="G153">
        <v>1</v>
      </c>
      <c r="H153">
        <v>72.335999999999999</v>
      </c>
      <c r="I153">
        <f>D153*2.5+E153*2.5+F153*2.5+G153*2.5</f>
        <v>5</v>
      </c>
      <c r="K153" s="3">
        <f>IF(H153+I153*0.51223 &gt;= 100, 100, H153+I153*0.51223)</f>
        <v>74.897149999999996</v>
      </c>
      <c r="L153">
        <v>100</v>
      </c>
      <c r="M153">
        <v>100</v>
      </c>
      <c r="N153">
        <v>0</v>
      </c>
      <c r="O153">
        <v>100</v>
      </c>
      <c r="P153">
        <v>100</v>
      </c>
      <c r="Q153">
        <v>100</v>
      </c>
      <c r="R153">
        <v>100</v>
      </c>
      <c r="S153">
        <v>0</v>
      </c>
      <c r="T153">
        <v>0</v>
      </c>
      <c r="U153">
        <v>100</v>
      </c>
      <c r="V153">
        <v>0</v>
      </c>
      <c r="W153" s="3">
        <f>AVERAGE(L153:V153)</f>
        <v>63.636363636363633</v>
      </c>
      <c r="X153">
        <v>35</v>
      </c>
      <c r="Y153">
        <v>50</v>
      </c>
      <c r="Z153">
        <v>0</v>
      </c>
      <c r="AA153">
        <f>MAX(X153:Z153)</f>
        <v>50</v>
      </c>
      <c r="AB153">
        <v>0</v>
      </c>
      <c r="AC153">
        <v>0</v>
      </c>
      <c r="AD153">
        <v>50</v>
      </c>
      <c r="AE153">
        <f>MAX(AB153:AD153)</f>
        <v>50</v>
      </c>
      <c r="AF153">
        <v>0</v>
      </c>
      <c r="AG153">
        <v>40</v>
      </c>
      <c r="AH153">
        <v>50</v>
      </c>
      <c r="AI153">
        <f>MAX(AF153:AH153)</f>
        <v>50</v>
      </c>
      <c r="AJ153">
        <v>0</v>
      </c>
      <c r="AK153">
        <v>0</v>
      </c>
      <c r="AL153">
        <v>50</v>
      </c>
      <c r="AM153">
        <f>MAX(AJ153:AL153)</f>
        <v>50</v>
      </c>
      <c r="AN153">
        <v>100</v>
      </c>
      <c r="AO153">
        <v>0</v>
      </c>
      <c r="AP153">
        <v>0</v>
      </c>
      <c r="AQ153">
        <f>MAX(AN153:AP153)</f>
        <v>100</v>
      </c>
      <c r="AR153">
        <v>0</v>
      </c>
      <c r="AS153">
        <v>10</v>
      </c>
      <c r="AT153">
        <f>IF(AR153&gt;AS153,1,0)</f>
        <v>0</v>
      </c>
      <c r="AU153">
        <v>0</v>
      </c>
      <c r="AV153">
        <v>0</v>
      </c>
      <c r="AW153">
        <f>MAX(AR153:AV153)</f>
        <v>10</v>
      </c>
      <c r="AX153">
        <v>100</v>
      </c>
      <c r="AY153">
        <v>0</v>
      </c>
      <c r="AZ153">
        <v>0</v>
      </c>
      <c r="BA153">
        <f>MAX(AX153:AZ153)</f>
        <v>100</v>
      </c>
      <c r="BB153">
        <v>0</v>
      </c>
      <c r="BC153">
        <v>50</v>
      </c>
      <c r="BD153">
        <f>MAX(BB153:BC153)</f>
        <v>50</v>
      </c>
      <c r="BE153" s="3">
        <f>AVERAGE(AA153,AE153,AI153,AM153,AQ153,AW153,BA153,BD153)</f>
        <v>57.5</v>
      </c>
      <c r="BF153">
        <v>96</v>
      </c>
      <c r="BG153">
        <v>88</v>
      </c>
      <c r="BH153" s="3">
        <f>(BF153+BG153)/2</f>
        <v>92</v>
      </c>
      <c r="BI153">
        <f>K153*0.2+W153*0.15+BE153*0.5+BH153*0.15</f>
        <v>67.074884545454552</v>
      </c>
    </row>
    <row r="154" spans="1:61" x14ac:dyDescent="0.2">
      <c r="A154">
        <v>154</v>
      </c>
      <c r="B154">
        <v>2</v>
      </c>
      <c r="C154" t="s">
        <v>61</v>
      </c>
      <c r="D154">
        <f>IF(B154="-",0,1)</f>
        <v>1</v>
      </c>
      <c r="E154">
        <f>IF(C154="-",0,1)</f>
        <v>0</v>
      </c>
      <c r="F154">
        <v>0</v>
      </c>
      <c r="G154">
        <v>1</v>
      </c>
      <c r="H154">
        <v>43.34</v>
      </c>
      <c r="I154">
        <f>D154*2.5+E154*2.5+F154*2.5+G154*2.5</f>
        <v>5</v>
      </c>
      <c r="K154" s="3">
        <f>IF(H154+I154*0.51223 &gt;= 100, 100, H154+I154*0.51223)</f>
        <v>45.901150000000001</v>
      </c>
      <c r="L154">
        <v>100</v>
      </c>
      <c r="M154">
        <v>100</v>
      </c>
      <c r="N154">
        <v>0</v>
      </c>
      <c r="O154">
        <v>100</v>
      </c>
      <c r="P154">
        <v>100</v>
      </c>
      <c r="Q154">
        <v>100</v>
      </c>
      <c r="R154">
        <v>100</v>
      </c>
      <c r="S154">
        <v>0</v>
      </c>
      <c r="T154">
        <v>100</v>
      </c>
      <c r="U154">
        <v>100</v>
      </c>
      <c r="V154">
        <v>100</v>
      </c>
      <c r="W154" s="3">
        <f>AVERAGE(L154:V154)</f>
        <v>81.818181818181813</v>
      </c>
      <c r="X154">
        <v>100</v>
      </c>
      <c r="Y154">
        <v>0</v>
      </c>
      <c r="Z154">
        <v>0</v>
      </c>
      <c r="AA154">
        <f>MAX(X154:Z154)</f>
        <v>100</v>
      </c>
      <c r="AB154">
        <v>0</v>
      </c>
      <c r="AC154">
        <v>70</v>
      </c>
      <c r="AD154">
        <v>0</v>
      </c>
      <c r="AE154">
        <f>MAX(AB154:AD154)</f>
        <v>70</v>
      </c>
      <c r="AF154">
        <v>0</v>
      </c>
      <c r="AG154">
        <v>100</v>
      </c>
      <c r="AH154">
        <v>0</v>
      </c>
      <c r="AI154">
        <f>MAX(AF154:AH154)</f>
        <v>100</v>
      </c>
      <c r="AJ154">
        <v>100</v>
      </c>
      <c r="AK154">
        <v>0</v>
      </c>
      <c r="AL154">
        <v>0</v>
      </c>
      <c r="AM154">
        <f>MAX(AJ154:AL154)</f>
        <v>100</v>
      </c>
      <c r="AN154">
        <v>100</v>
      </c>
      <c r="AO154">
        <v>0</v>
      </c>
      <c r="AP154">
        <v>0</v>
      </c>
      <c r="AQ154">
        <f>MAX(AN154:AP154)</f>
        <v>100</v>
      </c>
      <c r="AR154">
        <v>0</v>
      </c>
      <c r="AS154">
        <v>100</v>
      </c>
      <c r="AT154">
        <f>IF(AR154&gt;AS154,1,0)</f>
        <v>0</v>
      </c>
      <c r="AU154">
        <v>0</v>
      </c>
      <c r="AV154">
        <v>0</v>
      </c>
      <c r="AW154">
        <f>MAX(AR154:AV154)</f>
        <v>100</v>
      </c>
      <c r="AX154">
        <v>100</v>
      </c>
      <c r="AY154">
        <v>0</v>
      </c>
      <c r="AZ154">
        <v>0</v>
      </c>
      <c r="BA154">
        <f>MAX(AX154:AZ154)</f>
        <v>100</v>
      </c>
      <c r="BB154">
        <v>70</v>
      </c>
      <c r="BC154">
        <v>0</v>
      </c>
      <c r="BD154">
        <f>MAX(BB154:BC154)</f>
        <v>70</v>
      </c>
      <c r="BE154" s="3">
        <f>AVERAGE(AA154,AE154,AI154,AM154,AQ154,AW154,BA154,BD154)</f>
        <v>92.5</v>
      </c>
      <c r="BF154">
        <v>90</v>
      </c>
      <c r="BG154">
        <v>95</v>
      </c>
      <c r="BH154" s="3">
        <f>(BF154+BG154)/2</f>
        <v>92.5</v>
      </c>
      <c r="BI154">
        <f>K154*0.2+W154*0.15+BE154*0.5+BH154*0.15</f>
        <v>81.577957272727275</v>
      </c>
    </row>
    <row r="155" spans="1:61" x14ac:dyDescent="0.2">
      <c r="A155">
        <v>155</v>
      </c>
      <c r="B155">
        <v>3</v>
      </c>
      <c r="C155">
        <v>7</v>
      </c>
      <c r="D155">
        <f>IF(B155="-",0,1)</f>
        <v>1</v>
      </c>
      <c r="E155">
        <f>IF(C155="-",0,1)</f>
        <v>1</v>
      </c>
      <c r="F155">
        <v>1</v>
      </c>
      <c r="G155">
        <v>0</v>
      </c>
      <c r="H155">
        <v>78.381</v>
      </c>
      <c r="I155">
        <f>D155*2.5+E155*2.5+F155*2.5+G155*2.5</f>
        <v>7.5</v>
      </c>
      <c r="K155" s="3">
        <f>IF(H155+I155*0.51223 &gt;= 100, 100, H155+I155*0.51223)</f>
        <v>82.222724999999997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0</v>
      </c>
      <c r="R155">
        <v>100</v>
      </c>
      <c r="S155">
        <v>100</v>
      </c>
      <c r="T155">
        <v>100</v>
      </c>
      <c r="U155">
        <v>100</v>
      </c>
      <c r="V155">
        <v>100</v>
      </c>
      <c r="W155" s="3">
        <f>AVERAGE(L155:V155)</f>
        <v>90.909090909090907</v>
      </c>
      <c r="X155">
        <v>100</v>
      </c>
      <c r="Y155">
        <v>0</v>
      </c>
      <c r="Z155">
        <v>0</v>
      </c>
      <c r="AA155">
        <f>MAX(X155:Z155)</f>
        <v>100</v>
      </c>
      <c r="AB155">
        <v>0</v>
      </c>
      <c r="AC155">
        <v>94</v>
      </c>
      <c r="AD155">
        <v>0</v>
      </c>
      <c r="AE155">
        <f>MAX(AB155:AD155)</f>
        <v>94</v>
      </c>
      <c r="AF155">
        <v>0</v>
      </c>
      <c r="AG155">
        <v>88</v>
      </c>
      <c r="AH155">
        <v>0</v>
      </c>
      <c r="AI155">
        <f>MAX(AF155:AH155)</f>
        <v>88</v>
      </c>
      <c r="AJ155">
        <v>100</v>
      </c>
      <c r="AK155">
        <v>0</v>
      </c>
      <c r="AL155">
        <v>0</v>
      </c>
      <c r="AM155">
        <f>MAX(AJ155:AL155)</f>
        <v>100</v>
      </c>
      <c r="AN155">
        <v>100</v>
      </c>
      <c r="AO155">
        <v>0</v>
      </c>
      <c r="AP155">
        <v>0</v>
      </c>
      <c r="AQ155">
        <f>MAX(AN155:AP155)</f>
        <v>100</v>
      </c>
      <c r="AR155">
        <v>0</v>
      </c>
      <c r="AS155">
        <v>0</v>
      </c>
      <c r="AT155">
        <f>IF(AR155&gt;AS155,1,0)</f>
        <v>0</v>
      </c>
      <c r="AU155">
        <v>0</v>
      </c>
      <c r="AV155">
        <v>0</v>
      </c>
      <c r="AW155">
        <f>MAX(AR155:AV155)</f>
        <v>0</v>
      </c>
      <c r="AX155">
        <v>100</v>
      </c>
      <c r="AY155">
        <v>0</v>
      </c>
      <c r="AZ155">
        <v>0</v>
      </c>
      <c r="BA155">
        <f>MAX(AX155:AZ155)</f>
        <v>100</v>
      </c>
      <c r="BB155">
        <v>100</v>
      </c>
      <c r="BC155">
        <v>0</v>
      </c>
      <c r="BD155">
        <f>MAX(BB155:BC155)</f>
        <v>100</v>
      </c>
      <c r="BE155" s="3">
        <f>AVERAGE(AA155,AE155,AI155,AM155,AQ155,AW155,BA155,BD155)</f>
        <v>85.25</v>
      </c>
      <c r="BF155">
        <v>95</v>
      </c>
      <c r="BG155">
        <v>93</v>
      </c>
      <c r="BH155" s="3">
        <f>(BF155+BG155)/2</f>
        <v>94</v>
      </c>
      <c r="BI155">
        <f>K155*0.2+W155*0.15+BE155*0.5+BH155*0.15</f>
        <v>86.805908636363625</v>
      </c>
    </row>
    <row r="156" spans="1:61" x14ac:dyDescent="0.2">
      <c r="A156">
        <v>156</v>
      </c>
      <c r="B156">
        <v>3</v>
      </c>
      <c r="C156">
        <v>9</v>
      </c>
      <c r="D156">
        <f>IF(B156="-",0,1)</f>
        <v>1</v>
      </c>
      <c r="E156">
        <f>IF(C156="-",0,1)</f>
        <v>1</v>
      </c>
      <c r="F156">
        <v>1</v>
      </c>
      <c r="G156">
        <v>0</v>
      </c>
      <c r="H156">
        <v>81.25</v>
      </c>
      <c r="I156">
        <f>D156*2.5+E156*2.5+F156*2.5+G156*2.5</f>
        <v>7.5</v>
      </c>
      <c r="K156" s="3">
        <f>IF(H156+I156*0.51223 &gt;= 100, 100, H156+I156*0.51223)</f>
        <v>85.091724999999997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 s="3">
        <f>AVERAGE(L156:V156)</f>
        <v>100</v>
      </c>
      <c r="X156">
        <v>100</v>
      </c>
      <c r="Y156">
        <v>0</v>
      </c>
      <c r="Z156">
        <v>0</v>
      </c>
      <c r="AA156">
        <f>MAX(X156:Z156)</f>
        <v>100</v>
      </c>
      <c r="AB156">
        <v>0</v>
      </c>
      <c r="AC156">
        <v>100</v>
      </c>
      <c r="AD156">
        <v>0</v>
      </c>
      <c r="AE156">
        <f>MAX(AB156:AD156)</f>
        <v>100</v>
      </c>
      <c r="AF156">
        <v>0</v>
      </c>
      <c r="AG156">
        <v>100</v>
      </c>
      <c r="AH156">
        <v>0</v>
      </c>
      <c r="AI156">
        <f>MAX(AF156:AH156)</f>
        <v>100</v>
      </c>
      <c r="AJ156">
        <v>100</v>
      </c>
      <c r="AK156">
        <v>0</v>
      </c>
      <c r="AL156">
        <v>0</v>
      </c>
      <c r="AM156">
        <f>MAX(AJ156:AL156)</f>
        <v>100</v>
      </c>
      <c r="AN156">
        <v>100</v>
      </c>
      <c r="AO156">
        <v>0</v>
      </c>
      <c r="AP156">
        <v>0</v>
      </c>
      <c r="AQ156">
        <f>MAX(AN156:AP156)</f>
        <v>100</v>
      </c>
      <c r="AR156">
        <v>100</v>
      </c>
      <c r="AS156">
        <v>100</v>
      </c>
      <c r="AT156">
        <f>IF(AR156&gt;AS156,1,0)</f>
        <v>0</v>
      </c>
      <c r="AU156">
        <v>0</v>
      </c>
      <c r="AV156">
        <v>0</v>
      </c>
      <c r="AW156">
        <f>MAX(AR156:AV156)</f>
        <v>100</v>
      </c>
      <c r="AX156">
        <v>100</v>
      </c>
      <c r="AY156">
        <v>0</v>
      </c>
      <c r="AZ156">
        <v>0</v>
      </c>
      <c r="BA156">
        <f>MAX(AX156:AZ156)</f>
        <v>100</v>
      </c>
      <c r="BB156">
        <v>55</v>
      </c>
      <c r="BC156">
        <v>0</v>
      </c>
      <c r="BD156">
        <f>MAX(BB156:BC156)</f>
        <v>55</v>
      </c>
      <c r="BE156" s="3">
        <f>AVERAGE(AA156,AE156,AI156,AM156,AQ156,AW156,BA156,BD156)</f>
        <v>94.375</v>
      </c>
      <c r="BF156">
        <v>100</v>
      </c>
      <c r="BG156">
        <v>100</v>
      </c>
      <c r="BH156" s="3">
        <f>(BF156+BG156)/2</f>
        <v>100</v>
      </c>
      <c r="BI156">
        <f>K156*0.2+W156*0.15+BE156*0.5+BH156*0.15</f>
        <v>94.205844999999997</v>
      </c>
    </row>
    <row r="157" spans="1:61" x14ac:dyDescent="0.2">
      <c r="A157">
        <v>157</v>
      </c>
      <c r="B157" t="s">
        <v>61</v>
      </c>
      <c r="C157" t="s">
        <v>61</v>
      </c>
      <c r="D157">
        <f>IF(B157="-",0,1)</f>
        <v>0</v>
      </c>
      <c r="E157">
        <f>IF(C157="-",0,1)</f>
        <v>0</v>
      </c>
      <c r="F157">
        <v>1</v>
      </c>
      <c r="G157">
        <v>0</v>
      </c>
      <c r="H157">
        <v>86.68</v>
      </c>
      <c r="I157">
        <f>D157*2.5+E157*2.5+F157*2.5+G157*2.5</f>
        <v>2.5</v>
      </c>
      <c r="K157" s="3">
        <f>IF(H157+I157*0.51223 &gt;= 100, 100, H157+I157*0.51223)</f>
        <v>87.960575000000006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 s="3">
        <f>AVERAGE(L157:V157)</f>
        <v>100</v>
      </c>
      <c r="X157">
        <v>100</v>
      </c>
      <c r="Y157">
        <v>0</v>
      </c>
      <c r="Z157">
        <v>0</v>
      </c>
      <c r="AA157">
        <f>MAX(X157:Z157)</f>
        <v>100</v>
      </c>
      <c r="AB157">
        <v>0</v>
      </c>
      <c r="AC157">
        <v>70</v>
      </c>
      <c r="AD157">
        <v>0</v>
      </c>
      <c r="AE157">
        <f>MAX(AB157:AD157)</f>
        <v>70</v>
      </c>
      <c r="AF157">
        <v>0</v>
      </c>
      <c r="AG157">
        <v>0</v>
      </c>
      <c r="AH157">
        <v>0</v>
      </c>
      <c r="AI157">
        <f>MAX(AF157:AH157)</f>
        <v>0</v>
      </c>
      <c r="AJ157">
        <v>100</v>
      </c>
      <c r="AK157">
        <v>0</v>
      </c>
      <c r="AL157">
        <v>0</v>
      </c>
      <c r="AM157">
        <f>MAX(AJ157:AL157)</f>
        <v>100</v>
      </c>
      <c r="AN157">
        <v>75</v>
      </c>
      <c r="AO157">
        <v>0</v>
      </c>
      <c r="AP157">
        <v>0</v>
      </c>
      <c r="AQ157">
        <f>MAX(AN157:AP157)</f>
        <v>75</v>
      </c>
      <c r="AR157">
        <v>0</v>
      </c>
      <c r="AS157">
        <v>90</v>
      </c>
      <c r="AT157">
        <f>IF(AR157&gt;AS157,1,0)</f>
        <v>0</v>
      </c>
      <c r="AU157">
        <v>0</v>
      </c>
      <c r="AV157">
        <v>0</v>
      </c>
      <c r="AW157">
        <f>MAX(AR157:AV157)</f>
        <v>90</v>
      </c>
      <c r="AX157">
        <v>0</v>
      </c>
      <c r="AY157">
        <v>0</v>
      </c>
      <c r="AZ157">
        <v>0</v>
      </c>
      <c r="BA157">
        <f>MAX(AX157:AZ157)</f>
        <v>0</v>
      </c>
      <c r="BB157">
        <v>85</v>
      </c>
      <c r="BC157">
        <v>0</v>
      </c>
      <c r="BD157">
        <f>MAX(BB157:BC157)</f>
        <v>85</v>
      </c>
      <c r="BE157" s="3">
        <f>AVERAGE(AA157,AE157,AI157,AM157,AQ157,AW157,BA157,BD157)</f>
        <v>65</v>
      </c>
      <c r="BF157">
        <v>95</v>
      </c>
      <c r="BG157">
        <v>95</v>
      </c>
      <c r="BH157" s="3">
        <f>(BF157+BG157)/2</f>
        <v>95</v>
      </c>
      <c r="BI157">
        <f>K157*0.2+W157*0.15+BE157*0.5+BH157*0.15</f>
        <v>79.342115000000007</v>
      </c>
    </row>
    <row r="158" spans="1:61" x14ac:dyDescent="0.2">
      <c r="A158">
        <v>158</v>
      </c>
      <c r="B158">
        <v>2</v>
      </c>
      <c r="C158">
        <v>5</v>
      </c>
      <c r="D158">
        <f>IF(B158="-",0,1)</f>
        <v>1</v>
      </c>
      <c r="E158">
        <f>IF(C158="-",0,1)</f>
        <v>1</v>
      </c>
      <c r="F158">
        <v>1</v>
      </c>
      <c r="G158">
        <v>1</v>
      </c>
      <c r="H158">
        <v>100</v>
      </c>
      <c r="I158">
        <f>D158*2.5+E158*2.5+F158*2.5+G158*2.5</f>
        <v>10</v>
      </c>
      <c r="K158" s="3">
        <f>IF(H158+I158*0.51223 &gt;= 100, 100, H158+I158*0.51223)</f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 s="3">
        <f>AVERAGE(L158:V158)</f>
        <v>100</v>
      </c>
      <c r="X158">
        <v>100</v>
      </c>
      <c r="Y158">
        <v>0</v>
      </c>
      <c r="Z158">
        <v>0</v>
      </c>
      <c r="AA158">
        <f>MAX(X158:Z158)</f>
        <v>100</v>
      </c>
      <c r="AB158">
        <v>0</v>
      </c>
      <c r="AC158">
        <v>100</v>
      </c>
      <c r="AD158">
        <v>0</v>
      </c>
      <c r="AE158">
        <f>MAX(AB158:AD158)</f>
        <v>100</v>
      </c>
      <c r="AF158">
        <v>0</v>
      </c>
      <c r="AG158">
        <v>100</v>
      </c>
      <c r="AH158">
        <v>0</v>
      </c>
      <c r="AI158">
        <f>MAX(AF158:AH158)</f>
        <v>100</v>
      </c>
      <c r="AJ158">
        <v>98</v>
      </c>
      <c r="AK158">
        <v>0</v>
      </c>
      <c r="AL158">
        <v>0</v>
      </c>
      <c r="AM158">
        <f>MAX(AJ158:AL158)</f>
        <v>98</v>
      </c>
      <c r="AN158">
        <v>95</v>
      </c>
      <c r="AO158">
        <v>0</v>
      </c>
      <c r="AP158">
        <v>0</v>
      </c>
      <c r="AQ158">
        <f>MAX(AN158:AP158)</f>
        <v>95</v>
      </c>
      <c r="AR158">
        <v>90</v>
      </c>
      <c r="AS158">
        <v>90</v>
      </c>
      <c r="AT158">
        <f>IF(AR158&gt;AS158,1,0)</f>
        <v>0</v>
      </c>
      <c r="AU158">
        <v>0</v>
      </c>
      <c r="AV158">
        <v>0</v>
      </c>
      <c r="AW158">
        <f>MAX(AR158:AV158)</f>
        <v>90</v>
      </c>
      <c r="AX158">
        <v>65</v>
      </c>
      <c r="AY158">
        <v>0</v>
      </c>
      <c r="AZ158">
        <v>0</v>
      </c>
      <c r="BA158">
        <f>MAX(AX158:AZ158)</f>
        <v>65</v>
      </c>
      <c r="BB158">
        <v>100</v>
      </c>
      <c r="BC158">
        <v>0</v>
      </c>
      <c r="BD158">
        <f>MAX(BB158:BC158)</f>
        <v>100</v>
      </c>
      <c r="BE158" s="3">
        <f>AVERAGE(AA158,AE158,AI158,AM158,AQ158,AW158,BA158,BD158)</f>
        <v>93.5</v>
      </c>
      <c r="BF158">
        <v>90</v>
      </c>
      <c r="BG158">
        <v>100</v>
      </c>
      <c r="BH158" s="3">
        <f>(BF158+BG158)/2</f>
        <v>95</v>
      </c>
      <c r="BI158">
        <f>K158*0.2+W158*0.15+BE158*0.5+BH158*0.15</f>
        <v>96</v>
      </c>
    </row>
    <row r="159" spans="1:61" x14ac:dyDescent="0.2">
      <c r="A159">
        <v>159</v>
      </c>
      <c r="B159">
        <v>5</v>
      </c>
      <c r="C159">
        <v>6</v>
      </c>
      <c r="D159">
        <f>IF(B159="-",0,1)</f>
        <v>1</v>
      </c>
      <c r="E159">
        <f>IF(C159="-",0,1)</f>
        <v>1</v>
      </c>
      <c r="F159">
        <v>1</v>
      </c>
      <c r="G159">
        <v>1</v>
      </c>
      <c r="H159">
        <v>94.722999999999999</v>
      </c>
      <c r="I159">
        <f>D159*2.5+E159*2.5+F159*2.5+G159*2.5</f>
        <v>10</v>
      </c>
      <c r="K159" s="3">
        <f>IF(H159+I159*0.51223 &gt;= 100, 100, H159+I159*0.51223)</f>
        <v>99.845299999999995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 s="3">
        <f>AVERAGE(L159:V159)</f>
        <v>100</v>
      </c>
      <c r="X159">
        <v>100</v>
      </c>
      <c r="Y159">
        <v>0</v>
      </c>
      <c r="Z159">
        <v>0</v>
      </c>
      <c r="AA159">
        <f>MAX(X159:Z159)</f>
        <v>100</v>
      </c>
      <c r="AB159">
        <v>0</v>
      </c>
      <c r="AC159">
        <v>100</v>
      </c>
      <c r="AD159">
        <v>0</v>
      </c>
      <c r="AE159">
        <f>MAX(AB159:AD159)</f>
        <v>100</v>
      </c>
      <c r="AF159">
        <v>0</v>
      </c>
      <c r="AG159">
        <v>100</v>
      </c>
      <c r="AH159">
        <v>0</v>
      </c>
      <c r="AI159">
        <f>MAX(AF159:AH159)</f>
        <v>100</v>
      </c>
      <c r="AJ159">
        <v>100</v>
      </c>
      <c r="AK159">
        <v>0</v>
      </c>
      <c r="AL159">
        <v>0</v>
      </c>
      <c r="AM159">
        <f>MAX(AJ159:AL159)</f>
        <v>100</v>
      </c>
      <c r="AN159">
        <v>100</v>
      </c>
      <c r="AO159">
        <v>0</v>
      </c>
      <c r="AP159">
        <v>0</v>
      </c>
      <c r="AQ159">
        <f>MAX(AN159:AP159)</f>
        <v>100</v>
      </c>
      <c r="AR159">
        <v>90</v>
      </c>
      <c r="AS159">
        <v>100</v>
      </c>
      <c r="AT159">
        <f>IF(AR159&gt;AS159,1,0)</f>
        <v>0</v>
      </c>
      <c r="AU159">
        <v>0</v>
      </c>
      <c r="AV159">
        <v>0</v>
      </c>
      <c r="AW159">
        <f>MAX(AR159:AV159)</f>
        <v>100</v>
      </c>
      <c r="AX159">
        <v>55</v>
      </c>
      <c r="AY159">
        <v>0</v>
      </c>
      <c r="AZ159">
        <v>0</v>
      </c>
      <c r="BA159">
        <f>MAX(AX159:AZ159)</f>
        <v>55</v>
      </c>
      <c r="BB159">
        <v>43.332999999999998</v>
      </c>
      <c r="BC159">
        <v>0</v>
      </c>
      <c r="BD159">
        <f>MAX(BB159:BC159)</f>
        <v>43.332999999999998</v>
      </c>
      <c r="BE159" s="3">
        <f>AVERAGE(AA159,AE159,AI159,AM159,AQ159,AW159,BA159,BD159)</f>
        <v>87.291624999999996</v>
      </c>
      <c r="BF159">
        <v>95</v>
      </c>
      <c r="BG159">
        <v>96</v>
      </c>
      <c r="BH159" s="3">
        <f>(BF159+BG159)/2</f>
        <v>95.5</v>
      </c>
      <c r="BI159">
        <f>K159*0.2+W159*0.15+BE159*0.5+BH159*0.15</f>
        <v>92.939872499999993</v>
      </c>
    </row>
    <row r="160" spans="1:61" x14ac:dyDescent="0.2">
      <c r="A160">
        <v>160</v>
      </c>
      <c r="B160" t="s">
        <v>61</v>
      </c>
      <c r="C160" t="s">
        <v>61</v>
      </c>
      <c r="D160">
        <f>IF(B160="-",0,1)</f>
        <v>0</v>
      </c>
      <c r="E160">
        <f>IF(C160="-",0,1)</f>
        <v>0</v>
      </c>
      <c r="F160">
        <v>0</v>
      </c>
      <c r="G160">
        <v>0</v>
      </c>
      <c r="H160">
        <v>70.183999999999997</v>
      </c>
      <c r="I160">
        <f>D160*2.5+E160*2.5+F160*2.5+G160*2.5</f>
        <v>0</v>
      </c>
      <c r="K160" s="3">
        <f>IF(H160+I160*0.51223 &gt;= 100, 100, H160+I160*0.51223)</f>
        <v>70.183999999999997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100</v>
      </c>
      <c r="T160">
        <v>0</v>
      </c>
      <c r="U160">
        <v>100</v>
      </c>
      <c r="V160">
        <v>100</v>
      </c>
      <c r="W160" s="3">
        <f>AVERAGE(L160:V160)</f>
        <v>36.363636363636367</v>
      </c>
      <c r="X160">
        <v>100</v>
      </c>
      <c r="Y160">
        <v>0</v>
      </c>
      <c r="Z160">
        <v>0</v>
      </c>
      <c r="AA160">
        <f>MAX(X160:Z160)</f>
        <v>100</v>
      </c>
      <c r="AB160">
        <v>0</v>
      </c>
      <c r="AC160">
        <v>60</v>
      </c>
      <c r="AD160">
        <v>0</v>
      </c>
      <c r="AE160">
        <f>MAX(AB160:AD160)</f>
        <v>60</v>
      </c>
      <c r="AF160">
        <v>0</v>
      </c>
      <c r="AG160">
        <v>100</v>
      </c>
      <c r="AH160">
        <v>0</v>
      </c>
      <c r="AI160">
        <f>MAX(AF160:AH160)</f>
        <v>100</v>
      </c>
      <c r="AJ160">
        <v>100</v>
      </c>
      <c r="AK160">
        <v>0</v>
      </c>
      <c r="AL160">
        <v>0</v>
      </c>
      <c r="AM160">
        <f>MAX(AJ160:AL160)</f>
        <v>100</v>
      </c>
      <c r="AN160">
        <v>100</v>
      </c>
      <c r="AO160">
        <v>0</v>
      </c>
      <c r="AP160">
        <v>0</v>
      </c>
      <c r="AQ160">
        <f>MAX(AN160:AP160)</f>
        <v>100</v>
      </c>
      <c r="AR160">
        <v>0</v>
      </c>
      <c r="AS160">
        <v>100</v>
      </c>
      <c r="AT160">
        <f>IF(AR160&gt;AS160,1,0)</f>
        <v>0</v>
      </c>
      <c r="AU160">
        <v>0</v>
      </c>
      <c r="AV160">
        <v>0</v>
      </c>
      <c r="AW160">
        <f>MAX(AR160:AV160)</f>
        <v>100</v>
      </c>
      <c r="AX160">
        <v>100</v>
      </c>
      <c r="AY160">
        <v>0</v>
      </c>
      <c r="AZ160">
        <v>0</v>
      </c>
      <c r="BA160">
        <f>MAX(AX160:AZ160)</f>
        <v>100</v>
      </c>
      <c r="BB160">
        <v>85</v>
      </c>
      <c r="BC160">
        <v>0</v>
      </c>
      <c r="BD160">
        <f>MAX(BB160:BC160)</f>
        <v>85</v>
      </c>
      <c r="BE160" s="3">
        <f>AVERAGE(AA160,AE160,AI160,AM160,AQ160,AW160,BA160,BD160)</f>
        <v>93.125</v>
      </c>
      <c r="BF160">
        <v>85</v>
      </c>
      <c r="BG160">
        <v>94</v>
      </c>
      <c r="BH160" s="3">
        <f>(BF160+BG160)/2</f>
        <v>89.5</v>
      </c>
      <c r="BI160">
        <f>K160*0.2+W160*0.15+BE160*0.5+BH160*0.15</f>
        <v>79.47884545454545</v>
      </c>
    </row>
    <row r="161" spans="1:61" x14ac:dyDescent="0.2">
      <c r="A161">
        <v>161</v>
      </c>
      <c r="B161">
        <v>1</v>
      </c>
      <c r="C161" t="s">
        <v>61</v>
      </c>
      <c r="D161">
        <f>IF(B161="-",0,1)</f>
        <v>1</v>
      </c>
      <c r="E161">
        <f>IF(C161="-",0,1)</f>
        <v>0</v>
      </c>
      <c r="F161">
        <v>1</v>
      </c>
      <c r="G161">
        <v>0</v>
      </c>
      <c r="H161">
        <v>45.082000000000001</v>
      </c>
      <c r="I161">
        <f>D161*2.5+E161*2.5+F161*2.5+G161*2.5</f>
        <v>5</v>
      </c>
      <c r="K161" s="3">
        <f>IF(H161+I161*0.51223 &gt;= 100, 100, H161+I161*0.51223)</f>
        <v>47.643149999999999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 s="3">
        <f>AVERAGE(L161:V161)</f>
        <v>100</v>
      </c>
      <c r="X161">
        <v>100</v>
      </c>
      <c r="Y161">
        <v>0</v>
      </c>
      <c r="Z161">
        <v>0</v>
      </c>
      <c r="AA161">
        <f>MAX(X161:Z161)</f>
        <v>100</v>
      </c>
      <c r="AB161">
        <v>0</v>
      </c>
      <c r="AC161">
        <v>100</v>
      </c>
      <c r="AD161">
        <v>0</v>
      </c>
      <c r="AE161">
        <f>MAX(AB161:AD161)</f>
        <v>100</v>
      </c>
      <c r="AF161">
        <v>0</v>
      </c>
      <c r="AG161">
        <v>100</v>
      </c>
      <c r="AH161">
        <v>0</v>
      </c>
      <c r="AI161">
        <f>MAX(AF161:AH161)</f>
        <v>100</v>
      </c>
      <c r="AJ161">
        <v>100</v>
      </c>
      <c r="AK161">
        <v>0</v>
      </c>
      <c r="AL161">
        <v>0</v>
      </c>
      <c r="AM161">
        <f>MAX(AJ161:AL161)</f>
        <v>100</v>
      </c>
      <c r="AN161">
        <v>100</v>
      </c>
      <c r="AO161">
        <v>0</v>
      </c>
      <c r="AP161">
        <v>0</v>
      </c>
      <c r="AQ161">
        <f>MAX(AN161:AP161)</f>
        <v>100</v>
      </c>
      <c r="AR161">
        <v>0</v>
      </c>
      <c r="AS161">
        <v>100</v>
      </c>
      <c r="AT161">
        <f>IF(AR161&gt;AS161,1,0)</f>
        <v>0</v>
      </c>
      <c r="AU161">
        <v>0</v>
      </c>
      <c r="AV161">
        <v>0</v>
      </c>
      <c r="AW161">
        <f>MAX(AR161:AV161)</f>
        <v>100</v>
      </c>
      <c r="AX161">
        <v>100</v>
      </c>
      <c r="AY161">
        <v>0</v>
      </c>
      <c r="AZ161">
        <v>0</v>
      </c>
      <c r="BA161">
        <f>MAX(AX161:AZ161)</f>
        <v>100</v>
      </c>
      <c r="BB161">
        <v>100</v>
      </c>
      <c r="BC161">
        <v>0</v>
      </c>
      <c r="BD161">
        <f>MAX(BB161:BC161)</f>
        <v>100</v>
      </c>
      <c r="BE161" s="3">
        <f>AVERAGE(AA161,AE161,AI161,AM161,AQ161,AW161,BA161,BD161)</f>
        <v>100</v>
      </c>
      <c r="BF161">
        <v>91</v>
      </c>
      <c r="BG161">
        <v>95</v>
      </c>
      <c r="BH161" s="3">
        <f>(BF161+BG161)/2</f>
        <v>93</v>
      </c>
      <c r="BI161">
        <f>K161*0.2+W161*0.15+BE161*0.5+BH161*0.15</f>
        <v>88.478629999999995</v>
      </c>
    </row>
    <row r="162" spans="1:61" x14ac:dyDescent="0.2">
      <c r="A162">
        <v>162</v>
      </c>
      <c r="B162">
        <v>2</v>
      </c>
      <c r="C162">
        <v>10</v>
      </c>
      <c r="D162">
        <f>IF(B162="-",0,1)</f>
        <v>1</v>
      </c>
      <c r="E162">
        <f>IF(C162="-",0,1)</f>
        <v>1</v>
      </c>
      <c r="F162">
        <v>1</v>
      </c>
      <c r="G162">
        <v>0</v>
      </c>
      <c r="H162">
        <v>100</v>
      </c>
      <c r="I162">
        <f>D162*2.5+E162*2.5+F162*2.5+G162*2.5</f>
        <v>7.5</v>
      </c>
      <c r="K162" s="3">
        <f>IF(H162+I162*0.51223 &gt;= 100, 100, H162+I162*0.51223)</f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 s="3">
        <f>AVERAGE(L162:V162)</f>
        <v>100</v>
      </c>
      <c r="X162">
        <v>100</v>
      </c>
      <c r="Y162">
        <v>0</v>
      </c>
      <c r="Z162">
        <v>0</v>
      </c>
      <c r="AA162">
        <f>MAX(X162:Z162)</f>
        <v>100</v>
      </c>
      <c r="AB162">
        <v>0</v>
      </c>
      <c r="AC162">
        <v>84</v>
      </c>
      <c r="AD162">
        <v>0</v>
      </c>
      <c r="AE162">
        <f>MAX(AB162:AD162)</f>
        <v>84</v>
      </c>
      <c r="AF162">
        <v>0</v>
      </c>
      <c r="AG162">
        <v>91.667000000000002</v>
      </c>
      <c r="AH162">
        <v>0</v>
      </c>
      <c r="AI162">
        <f>MAX(AF162:AH162)</f>
        <v>91.667000000000002</v>
      </c>
      <c r="AJ162">
        <v>100</v>
      </c>
      <c r="AK162">
        <v>0</v>
      </c>
      <c r="AL162">
        <v>0</v>
      </c>
      <c r="AM162">
        <f>MAX(AJ162:AL162)</f>
        <v>100</v>
      </c>
      <c r="AN162">
        <v>100</v>
      </c>
      <c r="AO162">
        <v>0</v>
      </c>
      <c r="AP162">
        <v>0</v>
      </c>
      <c r="AQ162">
        <f>MAX(AN162:AP162)</f>
        <v>100</v>
      </c>
      <c r="AR162">
        <v>90</v>
      </c>
      <c r="AS162">
        <v>90</v>
      </c>
      <c r="AT162">
        <f>IF(AR162&gt;AS162,1,0)</f>
        <v>0</v>
      </c>
      <c r="AU162">
        <v>0</v>
      </c>
      <c r="AV162">
        <v>0</v>
      </c>
      <c r="AW162">
        <f>MAX(AR162:AV162)</f>
        <v>90</v>
      </c>
      <c r="AX162">
        <v>55</v>
      </c>
      <c r="AY162">
        <v>0</v>
      </c>
      <c r="AZ162">
        <v>0</v>
      </c>
      <c r="BA162">
        <f>MAX(AX162:AZ162)</f>
        <v>55</v>
      </c>
      <c r="BB162">
        <v>100</v>
      </c>
      <c r="BC162">
        <v>0</v>
      </c>
      <c r="BD162">
        <f>MAX(BB162:BC162)</f>
        <v>100</v>
      </c>
      <c r="BE162" s="3">
        <f>AVERAGE(AA162,AE162,AI162,AM162,AQ162,AW162,BA162,BD162)</f>
        <v>90.083375000000004</v>
      </c>
      <c r="BF162">
        <v>95</v>
      </c>
      <c r="BG162">
        <v>94.5</v>
      </c>
      <c r="BH162" s="3">
        <f>(BF162+BG162)/2</f>
        <v>94.75</v>
      </c>
      <c r="BI162">
        <f>K162*0.2+W162*0.15+BE162*0.5+BH162*0.15</f>
        <v>94.2541875</v>
      </c>
    </row>
    <row r="163" spans="1:61" x14ac:dyDescent="0.2">
      <c r="A163">
        <v>163</v>
      </c>
      <c r="B163">
        <v>5</v>
      </c>
      <c r="C163">
        <v>7</v>
      </c>
      <c r="D163">
        <f>IF(B163="-",0,1)</f>
        <v>1</v>
      </c>
      <c r="E163">
        <f>IF(C163="-",0,1)</f>
        <v>1</v>
      </c>
      <c r="F163">
        <v>1</v>
      </c>
      <c r="G163">
        <v>1</v>
      </c>
      <c r="H163">
        <v>68.34</v>
      </c>
      <c r="I163">
        <f>D163*2.5+E163*2.5+F163*2.5+G163*2.5</f>
        <v>10</v>
      </c>
      <c r="K163" s="3">
        <f>IF(H163+I163*0.51223 &gt;= 100, 100, H163+I163*0.51223)</f>
        <v>73.462299999999999</v>
      </c>
      <c r="L163">
        <v>0</v>
      </c>
      <c r="M163">
        <v>100</v>
      </c>
      <c r="N163">
        <v>100</v>
      </c>
      <c r="O163">
        <v>0</v>
      </c>
      <c r="P163">
        <v>100</v>
      </c>
      <c r="Q163">
        <v>100</v>
      </c>
      <c r="R163">
        <v>100</v>
      </c>
      <c r="S163">
        <v>100</v>
      </c>
      <c r="T163">
        <v>100</v>
      </c>
      <c r="U163">
        <v>100</v>
      </c>
      <c r="V163">
        <v>100</v>
      </c>
      <c r="W163" s="3">
        <f>AVERAGE(L163:V163)</f>
        <v>81.818181818181813</v>
      </c>
      <c r="X163">
        <v>100</v>
      </c>
      <c r="Y163">
        <v>0</v>
      </c>
      <c r="Z163">
        <v>0</v>
      </c>
      <c r="AA163">
        <f>MAX(X163:Z163)</f>
        <v>100</v>
      </c>
      <c r="AB163">
        <v>0</v>
      </c>
      <c r="AC163">
        <v>100</v>
      </c>
      <c r="AD163">
        <v>0</v>
      </c>
      <c r="AE163">
        <f>MAX(AB163:AD163)</f>
        <v>100</v>
      </c>
      <c r="AF163">
        <v>0</v>
      </c>
      <c r="AG163">
        <v>100</v>
      </c>
      <c r="AH163">
        <v>0</v>
      </c>
      <c r="AI163">
        <f>MAX(AF163:AH163)</f>
        <v>100</v>
      </c>
      <c r="AJ163">
        <v>100</v>
      </c>
      <c r="AK163">
        <v>0</v>
      </c>
      <c r="AL163">
        <v>0</v>
      </c>
      <c r="AM163">
        <f>MAX(AJ163:AL163)</f>
        <v>100</v>
      </c>
      <c r="AN163">
        <v>100</v>
      </c>
      <c r="AO163">
        <v>0</v>
      </c>
      <c r="AP163">
        <v>0</v>
      </c>
      <c r="AQ163">
        <f>MAX(AN163:AP163)</f>
        <v>100</v>
      </c>
      <c r="AR163">
        <v>100</v>
      </c>
      <c r="AS163">
        <v>100</v>
      </c>
      <c r="AT163">
        <f>IF(AR163&gt;AS163,1,0)</f>
        <v>0</v>
      </c>
      <c r="AU163">
        <v>0</v>
      </c>
      <c r="AV163">
        <v>0</v>
      </c>
      <c r="AW163">
        <f>MAX(AR163:AV163)</f>
        <v>100</v>
      </c>
      <c r="AX163">
        <v>100</v>
      </c>
      <c r="AY163">
        <v>0</v>
      </c>
      <c r="AZ163">
        <v>0</v>
      </c>
      <c r="BA163">
        <f>MAX(AX163:AZ163)</f>
        <v>100</v>
      </c>
      <c r="BB163">
        <v>100</v>
      </c>
      <c r="BC163">
        <v>0</v>
      </c>
      <c r="BD163">
        <f>MAX(BB163:BC163)</f>
        <v>100</v>
      </c>
      <c r="BE163" s="3">
        <f>AVERAGE(AA163,AE163,AI163,AM163,AQ163,AW163,BA163,BD163)</f>
        <v>100</v>
      </c>
      <c r="BF163">
        <v>99</v>
      </c>
      <c r="BG163">
        <v>93</v>
      </c>
      <c r="BH163" s="3">
        <f>(BF163+BG163)/2</f>
        <v>96</v>
      </c>
      <c r="BI163">
        <f>K163*0.2+W163*0.15+BE163*0.5+BH163*0.15</f>
        <v>91.365187272727269</v>
      </c>
    </row>
    <row r="164" spans="1:61" x14ac:dyDescent="0.2">
      <c r="A164">
        <v>164</v>
      </c>
      <c r="B164" t="s">
        <v>61</v>
      </c>
      <c r="C164" t="s">
        <v>61</v>
      </c>
      <c r="D164">
        <f>IF(B164="-",0,1)</f>
        <v>0</v>
      </c>
      <c r="E164">
        <f>IF(C164="-",0,1)</f>
        <v>0</v>
      </c>
      <c r="F164">
        <v>0</v>
      </c>
      <c r="G164">
        <v>0</v>
      </c>
      <c r="H164">
        <v>51.383000000000003</v>
      </c>
      <c r="I164">
        <f>D164*2.5+E164*2.5+F164*2.5+G164*2.5</f>
        <v>0</v>
      </c>
      <c r="K164" s="3">
        <f>IF(H164+I164*0.51223 &gt;= 100, 100, H164+I164*0.51223)</f>
        <v>51.383000000000003</v>
      </c>
      <c r="L164">
        <v>100</v>
      </c>
      <c r="M164">
        <v>100</v>
      </c>
      <c r="N164">
        <v>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0</v>
      </c>
      <c r="U164">
        <v>100</v>
      </c>
      <c r="V164">
        <v>100</v>
      </c>
      <c r="W164" s="3">
        <f>AVERAGE(L164:V164)</f>
        <v>81.818181818181813</v>
      </c>
      <c r="X164">
        <v>100</v>
      </c>
      <c r="Y164">
        <v>0</v>
      </c>
      <c r="Z164">
        <v>0</v>
      </c>
      <c r="AA164">
        <f>MAX(X164:Z164)</f>
        <v>100</v>
      </c>
      <c r="AB164">
        <v>0</v>
      </c>
      <c r="AC164">
        <v>0</v>
      </c>
      <c r="AD164">
        <v>0</v>
      </c>
      <c r="AE164">
        <f>MAX(AB164:AD164)</f>
        <v>0</v>
      </c>
      <c r="AF164">
        <v>0</v>
      </c>
      <c r="AG164">
        <v>100</v>
      </c>
      <c r="AH164">
        <v>0</v>
      </c>
      <c r="AI164">
        <f>MAX(AF164:AH164)</f>
        <v>100</v>
      </c>
      <c r="AJ164">
        <v>0</v>
      </c>
      <c r="AK164">
        <v>0</v>
      </c>
      <c r="AL164">
        <v>0</v>
      </c>
      <c r="AM164">
        <f>MAX(AJ164:AL164)</f>
        <v>0</v>
      </c>
      <c r="AN164">
        <v>100</v>
      </c>
      <c r="AO164">
        <v>0</v>
      </c>
      <c r="AP164">
        <v>0</v>
      </c>
      <c r="AQ164">
        <f>MAX(AN164:AP164)</f>
        <v>100</v>
      </c>
      <c r="AR164">
        <v>100</v>
      </c>
      <c r="AS164">
        <v>100</v>
      </c>
      <c r="AT164">
        <f>IF(AR164&gt;AS164,1,0)</f>
        <v>0</v>
      </c>
      <c r="AU164">
        <v>0</v>
      </c>
      <c r="AV164">
        <v>0</v>
      </c>
      <c r="AW164">
        <f>MAX(AR164:AV164)</f>
        <v>100</v>
      </c>
      <c r="AX164">
        <v>35</v>
      </c>
      <c r="AY164">
        <v>0</v>
      </c>
      <c r="AZ164">
        <v>0</v>
      </c>
      <c r="BA164">
        <f>MAX(AX164:AZ164)</f>
        <v>35</v>
      </c>
      <c r="BB164">
        <v>20</v>
      </c>
      <c r="BC164">
        <v>0</v>
      </c>
      <c r="BD164">
        <f>MAX(BB164:BC164)</f>
        <v>20</v>
      </c>
      <c r="BE164" s="3">
        <f>AVERAGE(AA164,AE164,AI164,AM164,AQ164,AW164,BA164,BD164)</f>
        <v>56.875</v>
      </c>
      <c r="BF164">
        <v>98</v>
      </c>
      <c r="BG164">
        <v>93</v>
      </c>
      <c r="BH164" s="3">
        <f>(BF164+BG164)/2</f>
        <v>95.5</v>
      </c>
      <c r="BI164">
        <f>K164*0.2+W164*0.15+BE164*0.5+BH164*0.15</f>
        <v>65.311827272727271</v>
      </c>
    </row>
    <row r="165" spans="1:61" x14ac:dyDescent="0.2">
      <c r="A165">
        <v>165</v>
      </c>
      <c r="B165" t="s">
        <v>61</v>
      </c>
      <c r="C165">
        <v>6</v>
      </c>
      <c r="D165">
        <f>IF(B165="-",0,1)</f>
        <v>0</v>
      </c>
      <c r="E165">
        <f>IF(C165="-",0,1)</f>
        <v>1</v>
      </c>
      <c r="F165">
        <v>1</v>
      </c>
      <c r="G165">
        <v>0</v>
      </c>
      <c r="H165">
        <v>77.817999999999998</v>
      </c>
      <c r="I165">
        <f>D165*2.5+E165*2.5+F165*2.5+G165*2.5</f>
        <v>5</v>
      </c>
      <c r="K165" s="3">
        <f>IF(H165+I165*0.51223 &gt;= 100, 100, H165+I165*0.51223)</f>
        <v>80.379149999999996</v>
      </c>
      <c r="L165">
        <v>100</v>
      </c>
      <c r="M165">
        <v>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 s="3">
        <f>AVERAGE(L165:V165)</f>
        <v>90.909090909090907</v>
      </c>
      <c r="X165">
        <v>100</v>
      </c>
      <c r="Y165">
        <v>0</v>
      </c>
      <c r="Z165">
        <v>0</v>
      </c>
      <c r="AA165">
        <f>MAX(X165:Z165)</f>
        <v>100</v>
      </c>
      <c r="AB165">
        <v>0</v>
      </c>
      <c r="AC165">
        <v>70</v>
      </c>
      <c r="AD165">
        <v>0</v>
      </c>
      <c r="AE165">
        <f>MAX(AB165:AD165)</f>
        <v>70</v>
      </c>
      <c r="AF165">
        <v>0</v>
      </c>
      <c r="AG165">
        <v>40</v>
      </c>
      <c r="AH165">
        <v>50</v>
      </c>
      <c r="AI165">
        <f>MAX(AF165:AH165)</f>
        <v>50</v>
      </c>
      <c r="AJ165">
        <v>100</v>
      </c>
      <c r="AK165">
        <v>0</v>
      </c>
      <c r="AL165">
        <v>0</v>
      </c>
      <c r="AM165">
        <f>MAX(AJ165:AL165)</f>
        <v>100</v>
      </c>
      <c r="AN165">
        <v>100</v>
      </c>
      <c r="AO165">
        <v>0</v>
      </c>
      <c r="AP165">
        <v>0</v>
      </c>
      <c r="AQ165">
        <f>MAX(AN165:AP165)</f>
        <v>100</v>
      </c>
      <c r="AR165">
        <v>0</v>
      </c>
      <c r="AS165">
        <v>10</v>
      </c>
      <c r="AT165">
        <f>IF(AR165&gt;AS165,1,0)</f>
        <v>0</v>
      </c>
      <c r="AU165">
        <v>0</v>
      </c>
      <c r="AV165">
        <v>0</v>
      </c>
      <c r="AW165">
        <f>MAX(AR165:AV165)</f>
        <v>10</v>
      </c>
      <c r="AX165">
        <v>100</v>
      </c>
      <c r="AY165">
        <v>0</v>
      </c>
      <c r="AZ165">
        <v>0</v>
      </c>
      <c r="BA165">
        <f>MAX(AX165:AZ165)</f>
        <v>100</v>
      </c>
      <c r="BB165">
        <v>0</v>
      </c>
      <c r="BC165">
        <v>0</v>
      </c>
      <c r="BD165">
        <f>MAX(BB165:BC165)</f>
        <v>0</v>
      </c>
      <c r="BE165" s="3">
        <f>AVERAGE(AA165,AE165,AI165,AM165,AQ165,AW165,BA165,BD165)</f>
        <v>66.25</v>
      </c>
      <c r="BF165">
        <v>0</v>
      </c>
      <c r="BG165">
        <v>0</v>
      </c>
      <c r="BH165" s="3">
        <f>(BF165+BG165)/2</f>
        <v>0</v>
      </c>
      <c r="BI165">
        <f>K165*0.2+W165*0.15+BE165*0.5+BH165*0.15</f>
        <v>62.837193636363637</v>
      </c>
    </row>
    <row r="166" spans="1:61" x14ac:dyDescent="0.2">
      <c r="A166">
        <v>166</v>
      </c>
      <c r="B166" t="s">
        <v>61</v>
      </c>
      <c r="C166">
        <v>3</v>
      </c>
      <c r="D166">
        <f>IF(B166="-",0,1)</f>
        <v>0</v>
      </c>
      <c r="E166">
        <f>IF(C166="-",0,1)</f>
        <v>1</v>
      </c>
      <c r="F166">
        <v>0</v>
      </c>
      <c r="G166">
        <v>1</v>
      </c>
      <c r="H166">
        <v>95.543000000000006</v>
      </c>
      <c r="I166">
        <f>D166*2.5+E166*2.5+F166*2.5+G166*2.5</f>
        <v>5</v>
      </c>
      <c r="K166" s="3">
        <f>IF(H166+I166*0.51223 &gt;= 100, 100, H166+I166*0.51223)</f>
        <v>98.104150000000004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0</v>
      </c>
      <c r="R166">
        <v>100</v>
      </c>
      <c r="S166">
        <v>100</v>
      </c>
      <c r="T166">
        <v>100</v>
      </c>
      <c r="U166">
        <v>100</v>
      </c>
      <c r="V166">
        <v>100</v>
      </c>
      <c r="W166" s="3">
        <f>AVERAGE(L166:V166)</f>
        <v>90.909090909090907</v>
      </c>
      <c r="X166">
        <v>100</v>
      </c>
      <c r="Y166">
        <v>0</v>
      </c>
      <c r="Z166">
        <v>0</v>
      </c>
      <c r="AA166">
        <f>MAX(X166:Z166)</f>
        <v>100</v>
      </c>
      <c r="AB166">
        <v>0</v>
      </c>
      <c r="AC166">
        <v>70</v>
      </c>
      <c r="AD166">
        <v>0</v>
      </c>
      <c r="AE166">
        <f>MAX(AB166:AD166)</f>
        <v>70</v>
      </c>
      <c r="AF166">
        <v>0</v>
      </c>
      <c r="AG166">
        <v>100</v>
      </c>
      <c r="AH166">
        <v>0</v>
      </c>
      <c r="AI166">
        <f>MAX(AF166:AH166)</f>
        <v>100</v>
      </c>
      <c r="AJ166">
        <v>100</v>
      </c>
      <c r="AK166">
        <v>0</v>
      </c>
      <c r="AL166">
        <v>0</v>
      </c>
      <c r="AM166">
        <f>MAX(AJ166:AL166)</f>
        <v>100</v>
      </c>
      <c r="AN166">
        <v>100</v>
      </c>
      <c r="AO166">
        <v>0</v>
      </c>
      <c r="AP166">
        <v>0</v>
      </c>
      <c r="AQ166">
        <f>MAX(AN166:AP166)</f>
        <v>100</v>
      </c>
      <c r="AR166">
        <v>0</v>
      </c>
      <c r="AS166">
        <v>0</v>
      </c>
      <c r="AT166">
        <f>IF(AR166&gt;AS166,1,0)</f>
        <v>0</v>
      </c>
      <c r="AU166">
        <v>0</v>
      </c>
      <c r="AV166">
        <v>0</v>
      </c>
      <c r="AW166">
        <f>MAX(AR166:AV166)</f>
        <v>0</v>
      </c>
      <c r="AX166">
        <v>0</v>
      </c>
      <c r="AY166">
        <v>0</v>
      </c>
      <c r="AZ166">
        <v>0</v>
      </c>
      <c r="BA166">
        <f>MAX(AX166:AZ166)</f>
        <v>0</v>
      </c>
      <c r="BB166">
        <v>0</v>
      </c>
      <c r="BC166">
        <v>0</v>
      </c>
      <c r="BD166">
        <f>MAX(BB166:BC166)</f>
        <v>0</v>
      </c>
      <c r="BE166" s="3">
        <f>AVERAGE(AA166,AE166,AI166,AM166,AQ166,AW166,BA166,BD166)</f>
        <v>58.75</v>
      </c>
      <c r="BF166">
        <v>95</v>
      </c>
      <c r="BG166">
        <v>94</v>
      </c>
      <c r="BH166" s="3">
        <f>(BF166+BG166)/2</f>
        <v>94.5</v>
      </c>
      <c r="BI166">
        <f>K166*0.2+W166*0.15+BE166*0.5+BH166*0.15</f>
        <v>76.807193636363635</v>
      </c>
    </row>
    <row r="167" spans="1:61" x14ac:dyDescent="0.2">
      <c r="A167">
        <v>167</v>
      </c>
      <c r="B167">
        <v>3</v>
      </c>
      <c r="C167">
        <v>4</v>
      </c>
      <c r="D167">
        <f>IF(B167="-",0,1)</f>
        <v>1</v>
      </c>
      <c r="E167">
        <f>IF(C167="-",0,1)</f>
        <v>1</v>
      </c>
      <c r="F167">
        <v>0</v>
      </c>
      <c r="G167">
        <v>0</v>
      </c>
      <c r="H167">
        <v>100</v>
      </c>
      <c r="I167">
        <f>D167*2.5+E167*2.5+F167*2.5+G167*2.5</f>
        <v>5</v>
      </c>
      <c r="K167" s="3">
        <f>IF(H167+I167*0.51223 &gt;= 100, 100, H167+I167*0.51223)</f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 s="3">
        <f>AVERAGE(L167:V167)</f>
        <v>100</v>
      </c>
      <c r="X167">
        <v>100</v>
      </c>
      <c r="Y167">
        <v>0</v>
      </c>
      <c r="Z167">
        <v>0</v>
      </c>
      <c r="AA167">
        <f>MAX(X167:Z167)</f>
        <v>100</v>
      </c>
      <c r="AB167">
        <v>0</v>
      </c>
      <c r="AC167">
        <v>100</v>
      </c>
      <c r="AD167">
        <v>0</v>
      </c>
      <c r="AE167">
        <f>MAX(AB167:AD167)</f>
        <v>100</v>
      </c>
      <c r="AF167">
        <v>0</v>
      </c>
      <c r="AG167">
        <v>100</v>
      </c>
      <c r="AH167">
        <v>0</v>
      </c>
      <c r="AI167">
        <f>MAX(AF167:AH167)</f>
        <v>100</v>
      </c>
      <c r="AJ167">
        <v>100</v>
      </c>
      <c r="AK167">
        <v>0</v>
      </c>
      <c r="AL167">
        <v>0</v>
      </c>
      <c r="AM167">
        <f>MAX(AJ167:AL167)</f>
        <v>100</v>
      </c>
      <c r="AN167">
        <v>100</v>
      </c>
      <c r="AO167">
        <v>0</v>
      </c>
      <c r="AP167">
        <v>0</v>
      </c>
      <c r="AQ167">
        <f>MAX(AN167:AP167)</f>
        <v>100</v>
      </c>
      <c r="AR167">
        <v>0</v>
      </c>
      <c r="AS167">
        <v>100</v>
      </c>
      <c r="AT167">
        <f>IF(AR167&gt;AS167,1,0)</f>
        <v>0</v>
      </c>
      <c r="AU167">
        <v>0</v>
      </c>
      <c r="AV167">
        <v>0</v>
      </c>
      <c r="AW167">
        <f>MAX(AR167:AV167)</f>
        <v>100</v>
      </c>
      <c r="AX167">
        <v>100</v>
      </c>
      <c r="AY167">
        <v>0</v>
      </c>
      <c r="AZ167">
        <v>0</v>
      </c>
      <c r="BA167">
        <f>MAX(AX167:AZ167)</f>
        <v>100</v>
      </c>
      <c r="BB167">
        <v>100</v>
      </c>
      <c r="BC167">
        <v>0</v>
      </c>
      <c r="BD167">
        <f>MAX(BB167:BC167)</f>
        <v>100</v>
      </c>
      <c r="BE167" s="3">
        <f>AVERAGE(AA167,AE167,AI167,AM167,AQ167,AW167,BA167,BD167)</f>
        <v>100</v>
      </c>
      <c r="BF167">
        <v>91</v>
      </c>
      <c r="BG167">
        <v>96</v>
      </c>
      <c r="BH167" s="3">
        <f>(BF167+BG167)/2</f>
        <v>93.5</v>
      </c>
      <c r="BI167">
        <f>K167*0.2+W167*0.15+BE167*0.5+BH167*0.15</f>
        <v>99.025000000000006</v>
      </c>
    </row>
    <row r="168" spans="1:61" x14ac:dyDescent="0.2">
      <c r="A168">
        <v>168</v>
      </c>
      <c r="B168">
        <v>5</v>
      </c>
      <c r="C168">
        <v>7</v>
      </c>
      <c r="D168">
        <f>IF(B168="-",0,1)</f>
        <v>1</v>
      </c>
      <c r="E168">
        <f>IF(C168="-",0,1)</f>
        <v>1</v>
      </c>
      <c r="F168">
        <v>1</v>
      </c>
      <c r="G168">
        <v>1</v>
      </c>
      <c r="H168">
        <v>100</v>
      </c>
      <c r="I168">
        <f>D168*2.5+E168*2.5+F168*2.5+G168*2.5</f>
        <v>10</v>
      </c>
      <c r="K168" s="3">
        <f>IF(H168+I168*0.51223 &gt;= 100, 100, H168+I168*0.51223)</f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 s="3">
        <f>AVERAGE(L168:V168)</f>
        <v>100</v>
      </c>
      <c r="X168">
        <v>100</v>
      </c>
      <c r="Y168">
        <v>0</v>
      </c>
      <c r="Z168">
        <v>0</v>
      </c>
      <c r="AA168">
        <f>MAX(X168:Z168)</f>
        <v>100</v>
      </c>
      <c r="AB168">
        <v>0</v>
      </c>
      <c r="AC168">
        <v>76</v>
      </c>
      <c r="AD168">
        <v>0</v>
      </c>
      <c r="AE168">
        <f>MAX(AB168:AD168)</f>
        <v>76</v>
      </c>
      <c r="AF168">
        <v>0</v>
      </c>
      <c r="AG168">
        <v>100</v>
      </c>
      <c r="AH168">
        <v>0</v>
      </c>
      <c r="AI168">
        <f>MAX(AF168:AH168)</f>
        <v>100</v>
      </c>
      <c r="AJ168">
        <v>100</v>
      </c>
      <c r="AK168">
        <v>0</v>
      </c>
      <c r="AL168">
        <v>0</v>
      </c>
      <c r="AM168">
        <f>MAX(AJ168:AL168)</f>
        <v>100</v>
      </c>
      <c r="AN168">
        <v>100</v>
      </c>
      <c r="AO168">
        <v>0</v>
      </c>
      <c r="AP168">
        <v>0</v>
      </c>
      <c r="AQ168">
        <f>MAX(AN168:AP168)</f>
        <v>100</v>
      </c>
      <c r="AR168">
        <v>100</v>
      </c>
      <c r="AS168">
        <v>100</v>
      </c>
      <c r="AT168">
        <f>IF(AR168&gt;AS168,1,0)</f>
        <v>0</v>
      </c>
      <c r="AU168">
        <v>0</v>
      </c>
      <c r="AV168">
        <v>0</v>
      </c>
      <c r="AW168">
        <f>MAX(AR168:AV168)</f>
        <v>100</v>
      </c>
      <c r="AX168">
        <v>100</v>
      </c>
      <c r="AY168">
        <v>0</v>
      </c>
      <c r="AZ168">
        <v>0</v>
      </c>
      <c r="BA168">
        <f>MAX(AX168:AZ168)</f>
        <v>100</v>
      </c>
      <c r="BB168">
        <v>100</v>
      </c>
      <c r="BC168">
        <v>0</v>
      </c>
      <c r="BD168">
        <f>MAX(BB168:BC168)</f>
        <v>100</v>
      </c>
      <c r="BE168" s="3">
        <f>AVERAGE(AA168,AE168,AI168,AM168,AQ168,AW168,BA168,BD168)</f>
        <v>97</v>
      </c>
      <c r="BF168">
        <v>93</v>
      </c>
      <c r="BG168">
        <v>99</v>
      </c>
      <c r="BH168" s="3">
        <f>(BF168+BG168)/2</f>
        <v>96</v>
      </c>
      <c r="BI168">
        <f>K168*0.2+W168*0.15+BE168*0.5+BH168*0.15</f>
        <v>97.9</v>
      </c>
    </row>
    <row r="169" spans="1:61" x14ac:dyDescent="0.2">
      <c r="A169">
        <v>169</v>
      </c>
      <c r="B169">
        <v>2</v>
      </c>
      <c r="C169">
        <v>3</v>
      </c>
      <c r="D169">
        <f>IF(B169="-",0,1)</f>
        <v>1</v>
      </c>
      <c r="E169">
        <f>IF(C169="-",0,1)</f>
        <v>1</v>
      </c>
      <c r="F169">
        <v>1</v>
      </c>
      <c r="G169">
        <v>1</v>
      </c>
      <c r="H169">
        <v>83.248000000000005</v>
      </c>
      <c r="I169">
        <f>D169*2.5+E169*2.5+F169*2.5+G169*2.5</f>
        <v>10</v>
      </c>
      <c r="K169" s="3">
        <f>IF(H169+I169*0.51223 &gt;= 100, 100, H169+I169*0.51223)</f>
        <v>88.3703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0</v>
      </c>
      <c r="R169">
        <v>100</v>
      </c>
      <c r="S169">
        <v>100</v>
      </c>
      <c r="T169">
        <v>100</v>
      </c>
      <c r="U169">
        <v>100</v>
      </c>
      <c r="V169">
        <v>100</v>
      </c>
      <c r="W169" s="3">
        <f>AVERAGE(L169:V169)</f>
        <v>90.909090909090907</v>
      </c>
      <c r="X169">
        <v>100</v>
      </c>
      <c r="Y169">
        <v>0</v>
      </c>
      <c r="Z169">
        <v>0</v>
      </c>
      <c r="AA169">
        <f>MAX(X169:Z169)</f>
        <v>100</v>
      </c>
      <c r="AB169">
        <v>0</v>
      </c>
      <c r="AC169">
        <v>84</v>
      </c>
      <c r="AD169">
        <v>0</v>
      </c>
      <c r="AE169">
        <f>MAX(AB169:AD169)</f>
        <v>84</v>
      </c>
      <c r="AF169">
        <v>0</v>
      </c>
      <c r="AG169">
        <v>80</v>
      </c>
      <c r="AH169">
        <v>0</v>
      </c>
      <c r="AI169">
        <f>MAX(AF169:AH169)</f>
        <v>80</v>
      </c>
      <c r="AJ169">
        <v>38</v>
      </c>
      <c r="AK169">
        <v>0</v>
      </c>
      <c r="AL169">
        <v>0</v>
      </c>
      <c r="AM169">
        <f>MAX(AJ169:AL169)</f>
        <v>38</v>
      </c>
      <c r="AN169">
        <v>100</v>
      </c>
      <c r="AO169">
        <v>0</v>
      </c>
      <c r="AP169">
        <v>0</v>
      </c>
      <c r="AQ169">
        <f>MAX(AN169:AP169)</f>
        <v>100</v>
      </c>
      <c r="AR169">
        <v>100</v>
      </c>
      <c r="AS169">
        <v>100</v>
      </c>
      <c r="AT169">
        <f>IF(AR169&gt;AS169,1,0)</f>
        <v>0</v>
      </c>
      <c r="AU169">
        <v>0</v>
      </c>
      <c r="AV169">
        <v>0</v>
      </c>
      <c r="AW169">
        <f>MAX(AR169:AV169)</f>
        <v>100</v>
      </c>
      <c r="AX169">
        <v>100</v>
      </c>
      <c r="AY169">
        <v>0</v>
      </c>
      <c r="AZ169">
        <v>0</v>
      </c>
      <c r="BA169">
        <f>MAX(AX169:AZ169)</f>
        <v>100</v>
      </c>
      <c r="BB169">
        <v>100</v>
      </c>
      <c r="BC169">
        <v>0</v>
      </c>
      <c r="BD169">
        <f>MAX(BB169:BC169)</f>
        <v>100</v>
      </c>
      <c r="BE169" s="3">
        <f>AVERAGE(AA169,AE169,AI169,AM169,AQ169,AW169,BA169,BD169)</f>
        <v>87.75</v>
      </c>
      <c r="BF169">
        <v>100</v>
      </c>
      <c r="BG169">
        <v>99</v>
      </c>
      <c r="BH169" s="3">
        <f>(BF169+BG169)/2</f>
        <v>99.5</v>
      </c>
      <c r="BI169">
        <f>K169*0.2+W169*0.15+BE169*0.5+BH169*0.15</f>
        <v>90.110423636363635</v>
      </c>
    </row>
    <row r="170" spans="1:61" x14ac:dyDescent="0.2">
      <c r="A170">
        <v>170</v>
      </c>
      <c r="B170">
        <v>2</v>
      </c>
      <c r="C170">
        <v>3</v>
      </c>
      <c r="D170">
        <f>IF(B170="-",0,1)</f>
        <v>1</v>
      </c>
      <c r="E170">
        <f>IF(C170="-",0,1)</f>
        <v>1</v>
      </c>
      <c r="F170">
        <v>1</v>
      </c>
      <c r="G170">
        <v>1</v>
      </c>
      <c r="H170">
        <v>89.138999999999996</v>
      </c>
      <c r="I170">
        <f>D170*2.5+E170*2.5+F170*2.5+G170*2.5</f>
        <v>10</v>
      </c>
      <c r="K170" s="3">
        <f>IF(H170+I170*0.51223 &gt;= 100, 100, H170+I170*0.51223)</f>
        <v>94.261299999999991</v>
      </c>
      <c r="L170">
        <v>100</v>
      </c>
      <c r="M170">
        <v>100</v>
      </c>
      <c r="N170">
        <v>100</v>
      </c>
      <c r="O170">
        <v>100</v>
      </c>
      <c r="P170">
        <v>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 s="3">
        <f>AVERAGE(L170:V170)</f>
        <v>90.909090909090907</v>
      </c>
      <c r="X170">
        <v>100</v>
      </c>
      <c r="Y170">
        <v>0</v>
      </c>
      <c r="Z170">
        <v>0</v>
      </c>
      <c r="AA170">
        <f>MAX(X170:Z170)</f>
        <v>100</v>
      </c>
      <c r="AB170">
        <v>0</v>
      </c>
      <c r="AC170">
        <v>91</v>
      </c>
      <c r="AD170">
        <v>0</v>
      </c>
      <c r="AE170">
        <f>MAX(AB170:AD170)</f>
        <v>91</v>
      </c>
      <c r="AF170">
        <v>0</v>
      </c>
      <c r="AG170">
        <v>100</v>
      </c>
      <c r="AH170">
        <v>0</v>
      </c>
      <c r="AI170">
        <f>MAX(AF170:AH170)</f>
        <v>100</v>
      </c>
      <c r="AJ170">
        <v>100</v>
      </c>
      <c r="AK170">
        <v>0</v>
      </c>
      <c r="AL170">
        <v>0</v>
      </c>
      <c r="AM170">
        <f>MAX(AJ170:AL170)</f>
        <v>100</v>
      </c>
      <c r="AN170">
        <v>100</v>
      </c>
      <c r="AO170">
        <v>0</v>
      </c>
      <c r="AP170">
        <v>0</v>
      </c>
      <c r="AQ170">
        <f>MAX(AN170:AP170)</f>
        <v>100</v>
      </c>
      <c r="AR170">
        <v>0</v>
      </c>
      <c r="AS170">
        <v>100</v>
      </c>
      <c r="AT170">
        <f>IF(AR170&gt;AS170,1,0)</f>
        <v>0</v>
      </c>
      <c r="AU170">
        <v>0</v>
      </c>
      <c r="AV170">
        <v>0</v>
      </c>
      <c r="AW170">
        <f>MAX(AR170:AV170)</f>
        <v>100</v>
      </c>
      <c r="AX170">
        <v>100</v>
      </c>
      <c r="AY170">
        <v>0</v>
      </c>
      <c r="AZ170">
        <v>0</v>
      </c>
      <c r="BA170">
        <f>MAX(AX170:AZ170)</f>
        <v>100</v>
      </c>
      <c r="BB170">
        <v>100</v>
      </c>
      <c r="BC170">
        <v>0</v>
      </c>
      <c r="BD170">
        <f>MAX(BB170:BC170)</f>
        <v>100</v>
      </c>
      <c r="BE170" s="3">
        <f>AVERAGE(AA170,AE170,AI170,AM170,AQ170,AW170,BA170,BD170)</f>
        <v>98.875</v>
      </c>
      <c r="BF170">
        <v>90</v>
      </c>
      <c r="BG170">
        <v>100</v>
      </c>
      <c r="BH170" s="3">
        <f>(BF170+BG170)/2</f>
        <v>95</v>
      </c>
      <c r="BI170">
        <f>K170*0.2+W170*0.15+BE170*0.5+BH170*0.15</f>
        <v>96.176123636363627</v>
      </c>
    </row>
    <row r="171" spans="1:61" x14ac:dyDescent="0.2">
      <c r="A171">
        <v>171</v>
      </c>
      <c r="B171">
        <v>3</v>
      </c>
      <c r="C171" t="s">
        <v>61</v>
      </c>
      <c r="D171">
        <f>IF(B171="-",0,1)</f>
        <v>1</v>
      </c>
      <c r="E171">
        <f>IF(C171="-",0,1)</f>
        <v>0</v>
      </c>
      <c r="F171">
        <v>1</v>
      </c>
      <c r="G171">
        <v>0</v>
      </c>
      <c r="H171">
        <v>41.393000000000001</v>
      </c>
      <c r="I171">
        <f>D171*2.5+E171*2.5+F171*2.5+G171*2.5</f>
        <v>5</v>
      </c>
      <c r="K171" s="3">
        <f>IF(H171+I171*0.51223 &gt;= 100, 100, H171+I171*0.51223)</f>
        <v>43.954149999999998</v>
      </c>
      <c r="L171">
        <v>100</v>
      </c>
      <c r="M171">
        <v>0</v>
      </c>
      <c r="N171">
        <v>100</v>
      </c>
      <c r="O171">
        <v>100</v>
      </c>
      <c r="P171">
        <v>100</v>
      </c>
      <c r="Q171">
        <v>0</v>
      </c>
      <c r="R171">
        <v>100</v>
      </c>
      <c r="S171">
        <v>0</v>
      </c>
      <c r="T171">
        <v>0</v>
      </c>
      <c r="U171">
        <v>100</v>
      </c>
      <c r="V171">
        <v>100</v>
      </c>
      <c r="W171" s="3">
        <f>AVERAGE(L171:V171)</f>
        <v>63.636363636363633</v>
      </c>
      <c r="X171">
        <v>65</v>
      </c>
      <c r="Y171">
        <v>0</v>
      </c>
      <c r="Z171">
        <v>0</v>
      </c>
      <c r="AA171">
        <f>MAX(X171:Z171)</f>
        <v>65</v>
      </c>
      <c r="AB171">
        <v>0</v>
      </c>
      <c r="AC171">
        <v>30</v>
      </c>
      <c r="AD171">
        <v>0</v>
      </c>
      <c r="AE171">
        <f>MAX(AB171:AD171)</f>
        <v>30</v>
      </c>
      <c r="AF171">
        <v>0</v>
      </c>
      <c r="AG171">
        <v>100</v>
      </c>
      <c r="AH171">
        <v>0</v>
      </c>
      <c r="AI171">
        <f>MAX(AF171:AH171)</f>
        <v>100</v>
      </c>
      <c r="AJ171">
        <v>40</v>
      </c>
      <c r="AK171">
        <v>0</v>
      </c>
      <c r="AL171">
        <v>0</v>
      </c>
      <c r="AM171">
        <f>MAX(AJ171:AL171)</f>
        <v>40</v>
      </c>
      <c r="AN171">
        <v>100</v>
      </c>
      <c r="AO171">
        <v>0</v>
      </c>
      <c r="AP171">
        <v>0</v>
      </c>
      <c r="AQ171">
        <f>MAX(AN171:AP171)</f>
        <v>100</v>
      </c>
      <c r="AR171">
        <v>0</v>
      </c>
      <c r="AS171">
        <v>100</v>
      </c>
      <c r="AT171">
        <f>IF(AR171&gt;AS171,1,0)</f>
        <v>0</v>
      </c>
      <c r="AU171">
        <v>0</v>
      </c>
      <c r="AV171">
        <v>0</v>
      </c>
      <c r="AW171">
        <f>MAX(AR171:AV171)</f>
        <v>100</v>
      </c>
      <c r="AX171">
        <v>100</v>
      </c>
      <c r="AY171">
        <v>0</v>
      </c>
      <c r="AZ171">
        <v>0</v>
      </c>
      <c r="BA171">
        <f>MAX(AX171:AZ171)</f>
        <v>100</v>
      </c>
      <c r="BB171">
        <v>100</v>
      </c>
      <c r="BC171">
        <v>0</v>
      </c>
      <c r="BD171">
        <f>MAX(BB171:BC171)</f>
        <v>100</v>
      </c>
      <c r="BE171" s="3">
        <f>AVERAGE(AA171,AE171,AI171,AM171,AQ171,AW171,BA171,BD171)</f>
        <v>79.375</v>
      </c>
      <c r="BF171">
        <v>95</v>
      </c>
      <c r="BG171">
        <v>95</v>
      </c>
      <c r="BH171" s="3">
        <f>(BF171+BG171)/2</f>
        <v>95</v>
      </c>
      <c r="BI171">
        <f>K171*0.2+W171*0.15+BE171*0.5+BH171*0.15</f>
        <v>72.273784545454546</v>
      </c>
    </row>
    <row r="172" spans="1:61" x14ac:dyDescent="0.2">
      <c r="A172">
        <v>172</v>
      </c>
      <c r="B172">
        <v>0</v>
      </c>
      <c r="C172" t="s">
        <v>61</v>
      </c>
      <c r="D172">
        <f>IF(B172="-",0,1)</f>
        <v>1</v>
      </c>
      <c r="E172">
        <f>IF(C172="-",0,1)</f>
        <v>0</v>
      </c>
      <c r="F172">
        <v>1</v>
      </c>
      <c r="G172">
        <v>1</v>
      </c>
      <c r="H172">
        <v>82.120999999999995</v>
      </c>
      <c r="I172">
        <f>D172*2.5+E172*2.5+F172*2.5+G172*2.5</f>
        <v>7.5</v>
      </c>
      <c r="K172" s="3">
        <f>IF(H172+I172*0.51223 &gt;= 100, 100, H172+I172*0.51223)</f>
        <v>85.962724999999992</v>
      </c>
      <c r="L172">
        <v>0</v>
      </c>
      <c r="M172">
        <v>100</v>
      </c>
      <c r="N172">
        <v>100</v>
      </c>
      <c r="O172">
        <v>0</v>
      </c>
      <c r="P172">
        <v>100</v>
      </c>
      <c r="Q172">
        <v>100</v>
      </c>
      <c r="R172">
        <v>100</v>
      </c>
      <c r="S172">
        <v>0</v>
      </c>
      <c r="T172">
        <v>100</v>
      </c>
      <c r="U172">
        <v>100</v>
      </c>
      <c r="V172">
        <v>100</v>
      </c>
      <c r="W172" s="3">
        <f>AVERAGE(L172:V172)</f>
        <v>72.727272727272734</v>
      </c>
      <c r="X172">
        <v>100</v>
      </c>
      <c r="Y172">
        <v>0</v>
      </c>
      <c r="Z172">
        <v>0</v>
      </c>
      <c r="AA172">
        <f>MAX(X172:Z172)</f>
        <v>100</v>
      </c>
      <c r="AB172">
        <v>0</v>
      </c>
      <c r="AC172">
        <v>70</v>
      </c>
      <c r="AD172">
        <v>0</v>
      </c>
      <c r="AE172">
        <f>MAX(AB172:AD172)</f>
        <v>70</v>
      </c>
      <c r="AF172">
        <v>0</v>
      </c>
      <c r="AG172">
        <v>100</v>
      </c>
      <c r="AH172">
        <v>0</v>
      </c>
      <c r="AI172">
        <f>MAX(AF172:AH172)</f>
        <v>100</v>
      </c>
      <c r="AJ172">
        <v>100</v>
      </c>
      <c r="AK172">
        <v>0</v>
      </c>
      <c r="AL172">
        <v>0</v>
      </c>
      <c r="AM172">
        <f>MAX(AJ172:AL172)</f>
        <v>100</v>
      </c>
      <c r="AN172">
        <v>100</v>
      </c>
      <c r="AO172">
        <v>0</v>
      </c>
      <c r="AP172">
        <v>0</v>
      </c>
      <c r="AQ172">
        <f>MAX(AN172:AP172)</f>
        <v>100</v>
      </c>
      <c r="AR172">
        <v>0</v>
      </c>
      <c r="AS172">
        <v>0</v>
      </c>
      <c r="AT172">
        <f>IF(AR172&gt;AS172,1,0)</f>
        <v>0</v>
      </c>
      <c r="AU172">
        <v>0</v>
      </c>
      <c r="AV172">
        <v>0</v>
      </c>
      <c r="AW172">
        <f>MAX(AR172:AV172)</f>
        <v>0</v>
      </c>
      <c r="AX172">
        <v>0</v>
      </c>
      <c r="AY172">
        <v>0</v>
      </c>
      <c r="AZ172">
        <v>0</v>
      </c>
      <c r="BA172">
        <f>MAX(AX172:AZ172)</f>
        <v>0</v>
      </c>
      <c r="BB172">
        <v>0</v>
      </c>
      <c r="BC172">
        <v>0</v>
      </c>
      <c r="BD172">
        <f>MAX(BB172:BC172)</f>
        <v>0</v>
      </c>
      <c r="BE172" s="3">
        <f>AVERAGE(AA172,AE172,AI172,AM172,AQ172,AW172,BA172,BD172)</f>
        <v>58.75</v>
      </c>
      <c r="BF172">
        <v>93</v>
      </c>
      <c r="BG172">
        <v>94</v>
      </c>
      <c r="BH172" s="3">
        <f>(BF172+BG172)/2</f>
        <v>93.5</v>
      </c>
      <c r="BI172">
        <f>K172*0.2+W172*0.15+BE172*0.5+BH172*0.15</f>
        <v>71.501635909090908</v>
      </c>
    </row>
    <row r="173" spans="1:61" x14ac:dyDescent="0.2">
      <c r="A173">
        <v>173</v>
      </c>
      <c r="B173">
        <v>4</v>
      </c>
      <c r="C173">
        <v>1</v>
      </c>
      <c r="D173">
        <f>IF(B173="-",0,1)</f>
        <v>1</v>
      </c>
      <c r="E173">
        <f>IF(C173="-",0,1)</f>
        <v>1</v>
      </c>
      <c r="F173">
        <v>1</v>
      </c>
      <c r="G173">
        <v>0</v>
      </c>
      <c r="H173">
        <v>87.602000000000004</v>
      </c>
      <c r="I173">
        <f>D173*2.5+E173*2.5+F173*2.5+G173*2.5</f>
        <v>7.5</v>
      </c>
      <c r="K173" s="3">
        <f>IF(H173+I173*0.51223 &gt;= 100, 100, H173+I173*0.51223)</f>
        <v>91.443725000000001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 s="3">
        <f>AVERAGE(L173:V173)</f>
        <v>100</v>
      </c>
      <c r="X173">
        <v>100</v>
      </c>
      <c r="Y173">
        <v>0</v>
      </c>
      <c r="Z173">
        <v>0</v>
      </c>
      <c r="AA173">
        <f>MAX(X173:Z173)</f>
        <v>100</v>
      </c>
      <c r="AB173">
        <v>0</v>
      </c>
      <c r="AC173">
        <v>85</v>
      </c>
      <c r="AD173">
        <v>0</v>
      </c>
      <c r="AE173">
        <f>MAX(AB173:AD173)</f>
        <v>85</v>
      </c>
      <c r="AF173">
        <v>0</v>
      </c>
      <c r="AG173">
        <v>100</v>
      </c>
      <c r="AH173">
        <v>0</v>
      </c>
      <c r="AI173">
        <f>MAX(AF173:AH173)</f>
        <v>100</v>
      </c>
      <c r="AJ173">
        <v>100</v>
      </c>
      <c r="AK173">
        <v>0</v>
      </c>
      <c r="AL173">
        <v>0</v>
      </c>
      <c r="AM173">
        <f>MAX(AJ173:AL173)</f>
        <v>100</v>
      </c>
      <c r="AN173">
        <v>100</v>
      </c>
      <c r="AO173">
        <v>0</v>
      </c>
      <c r="AP173">
        <v>0</v>
      </c>
      <c r="AQ173">
        <f>MAX(AN173:AP173)</f>
        <v>100</v>
      </c>
      <c r="AR173">
        <v>100</v>
      </c>
      <c r="AS173">
        <v>100</v>
      </c>
      <c r="AT173">
        <f>IF(AR173&gt;AS173,1,0)</f>
        <v>0</v>
      </c>
      <c r="AU173">
        <v>0</v>
      </c>
      <c r="AV173">
        <v>0</v>
      </c>
      <c r="AW173">
        <f>MAX(AR173:AV173)</f>
        <v>100</v>
      </c>
      <c r="AX173">
        <v>100</v>
      </c>
      <c r="AY173">
        <v>0</v>
      </c>
      <c r="AZ173">
        <v>0</v>
      </c>
      <c r="BA173">
        <f>MAX(AX173:AZ173)</f>
        <v>100</v>
      </c>
      <c r="BB173">
        <v>43.332999999999998</v>
      </c>
      <c r="BC173">
        <v>0</v>
      </c>
      <c r="BD173">
        <f>MAX(BB173:BC173)</f>
        <v>43.332999999999998</v>
      </c>
      <c r="BE173" s="3">
        <f>AVERAGE(AA173,AE173,AI173,AM173,AQ173,AW173,BA173,BD173)</f>
        <v>91.041624999999996</v>
      </c>
      <c r="BF173">
        <v>85</v>
      </c>
      <c r="BG173">
        <v>95</v>
      </c>
      <c r="BH173" s="3">
        <f>(BF173+BG173)/2</f>
        <v>90</v>
      </c>
      <c r="BI173">
        <f>K173*0.2+W173*0.15+BE173*0.5+BH173*0.15</f>
        <v>92.309557500000011</v>
      </c>
    </row>
    <row r="174" spans="1:61" x14ac:dyDescent="0.2">
      <c r="A174">
        <v>174</v>
      </c>
      <c r="B174">
        <v>6</v>
      </c>
      <c r="C174">
        <v>1</v>
      </c>
      <c r="D174">
        <f>IF(B174="-",0,1)</f>
        <v>1</v>
      </c>
      <c r="E174">
        <f>IF(C174="-",0,1)</f>
        <v>1</v>
      </c>
      <c r="F174">
        <v>0</v>
      </c>
      <c r="G174">
        <v>0</v>
      </c>
      <c r="H174">
        <v>97.028999999999996</v>
      </c>
      <c r="I174">
        <f>D174*2.5+E174*2.5+F174*2.5+G174*2.5</f>
        <v>5</v>
      </c>
      <c r="K174" s="3">
        <f>IF(H174+I174*0.51223 &gt;= 100, 100, H174+I174*0.51223)</f>
        <v>99.590149999999994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 s="3">
        <f>AVERAGE(L174:V174)</f>
        <v>100</v>
      </c>
      <c r="X174">
        <v>100</v>
      </c>
      <c r="Y174">
        <v>0</v>
      </c>
      <c r="Z174">
        <v>0</v>
      </c>
      <c r="AA174">
        <f>MAX(X174:Z174)</f>
        <v>100</v>
      </c>
      <c r="AB174">
        <v>0</v>
      </c>
      <c r="AC174">
        <v>91</v>
      </c>
      <c r="AD174">
        <v>0</v>
      </c>
      <c r="AE174">
        <f>MAX(AB174:AD174)</f>
        <v>91</v>
      </c>
      <c r="AF174">
        <v>0</v>
      </c>
      <c r="AG174">
        <v>100</v>
      </c>
      <c r="AH174">
        <v>0</v>
      </c>
      <c r="AI174">
        <f>MAX(AF174:AH174)</f>
        <v>100</v>
      </c>
      <c r="AJ174">
        <v>100</v>
      </c>
      <c r="AK174">
        <v>0</v>
      </c>
      <c r="AL174">
        <v>0</v>
      </c>
      <c r="AM174">
        <f>MAX(AJ174:AL174)</f>
        <v>100</v>
      </c>
      <c r="AN174">
        <v>100</v>
      </c>
      <c r="AO174">
        <v>0</v>
      </c>
      <c r="AP174">
        <v>0</v>
      </c>
      <c r="AQ174">
        <f>MAX(AN174:AP174)</f>
        <v>100</v>
      </c>
      <c r="AR174">
        <v>56.667000000000002</v>
      </c>
      <c r="AS174">
        <v>100</v>
      </c>
      <c r="AT174">
        <f>IF(AR174&gt;AS174,1,0)</f>
        <v>0</v>
      </c>
      <c r="AU174">
        <v>0</v>
      </c>
      <c r="AV174">
        <v>0</v>
      </c>
      <c r="AW174">
        <f>MAX(AR174:AV174)</f>
        <v>100</v>
      </c>
      <c r="AX174">
        <v>100</v>
      </c>
      <c r="AY174">
        <v>0</v>
      </c>
      <c r="AZ174">
        <v>0</v>
      </c>
      <c r="BA174">
        <f>MAX(AX174:AZ174)</f>
        <v>100</v>
      </c>
      <c r="BB174">
        <v>100</v>
      </c>
      <c r="BC174">
        <v>0</v>
      </c>
      <c r="BD174">
        <f>MAX(BB174:BC174)</f>
        <v>100</v>
      </c>
      <c r="BE174" s="3">
        <f>AVERAGE(AA174,AE174,AI174,AM174,AQ174,AW174,BA174,BD174)</f>
        <v>98.875</v>
      </c>
      <c r="BF174">
        <v>100</v>
      </c>
      <c r="BG174">
        <v>100</v>
      </c>
      <c r="BH174" s="3">
        <f>(BF174+BG174)/2</f>
        <v>100</v>
      </c>
      <c r="BI174">
        <f>K174*0.2+W174*0.15+BE174*0.5+BH174*0.15</f>
        <v>99.355530000000002</v>
      </c>
    </row>
    <row r="175" spans="1:61" x14ac:dyDescent="0.2">
      <c r="A175">
        <v>175</v>
      </c>
      <c r="B175">
        <v>2</v>
      </c>
      <c r="C175">
        <v>5</v>
      </c>
      <c r="D175">
        <f>IF(B175="-",0,1)</f>
        <v>1</v>
      </c>
      <c r="E175">
        <f>IF(C175="-",0,1)</f>
        <v>1</v>
      </c>
      <c r="F175">
        <v>1</v>
      </c>
      <c r="G175">
        <v>1</v>
      </c>
      <c r="H175">
        <f xml:space="preserve"> 87.193 + 7</f>
        <v>94.192999999999998</v>
      </c>
      <c r="I175">
        <f>D175*2.5+E175*2.5+F175*2.5+G175*2.5</f>
        <v>10</v>
      </c>
      <c r="K175" s="3">
        <f>IF(H175+I175*0.51223 &gt;= 100, 100, H175+I175*0.51223)</f>
        <v>99.315299999999993</v>
      </c>
      <c r="L175">
        <v>100</v>
      </c>
      <c r="M175">
        <v>100</v>
      </c>
      <c r="N175">
        <v>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0</v>
      </c>
      <c r="U175">
        <v>100</v>
      </c>
      <c r="V175">
        <v>100</v>
      </c>
      <c r="W175" s="3">
        <f>AVERAGE(L175:V175)</f>
        <v>81.818181818181813</v>
      </c>
      <c r="X175">
        <v>100</v>
      </c>
      <c r="Y175">
        <v>0</v>
      </c>
      <c r="Z175">
        <v>0</v>
      </c>
      <c r="AA175">
        <f>MAX(X175:Z175)</f>
        <v>100</v>
      </c>
      <c r="AB175">
        <v>0</v>
      </c>
      <c r="AC175">
        <v>100</v>
      </c>
      <c r="AD175">
        <v>0</v>
      </c>
      <c r="AE175">
        <f>MAX(AB175:AD175)</f>
        <v>100</v>
      </c>
      <c r="AF175">
        <v>0</v>
      </c>
      <c r="AG175">
        <v>100</v>
      </c>
      <c r="AH175">
        <v>0</v>
      </c>
      <c r="AI175">
        <f>MAX(AF175:AH175)</f>
        <v>100</v>
      </c>
      <c r="AJ175">
        <v>100</v>
      </c>
      <c r="AK175">
        <v>0</v>
      </c>
      <c r="AL175">
        <v>0</v>
      </c>
      <c r="AM175">
        <f>MAX(AJ175:AL175)</f>
        <v>100</v>
      </c>
      <c r="AN175">
        <v>100</v>
      </c>
      <c r="AO175">
        <v>0</v>
      </c>
      <c r="AP175">
        <v>0</v>
      </c>
      <c r="AQ175">
        <f>MAX(AN175:AP175)</f>
        <v>100</v>
      </c>
      <c r="AR175">
        <v>90</v>
      </c>
      <c r="AS175">
        <v>100</v>
      </c>
      <c r="AT175">
        <f>IF(AR175&gt;AS175,1,0)</f>
        <v>0</v>
      </c>
      <c r="AU175">
        <v>0</v>
      </c>
      <c r="AV175">
        <v>0</v>
      </c>
      <c r="AW175">
        <f>MAX(AR175:AV175)</f>
        <v>100</v>
      </c>
      <c r="AX175">
        <v>65</v>
      </c>
      <c r="AY175">
        <v>0</v>
      </c>
      <c r="AZ175">
        <v>0</v>
      </c>
      <c r="BA175">
        <f>MAX(AX175:AZ175)</f>
        <v>65</v>
      </c>
      <c r="BB175">
        <v>85</v>
      </c>
      <c r="BC175">
        <v>0</v>
      </c>
      <c r="BD175">
        <f>MAX(BB175:BC175)</f>
        <v>85</v>
      </c>
      <c r="BE175" s="3">
        <f>AVERAGE(AA175,AE175,AI175,AM175,AQ175,AW175,BA175,BD175)</f>
        <v>93.75</v>
      </c>
      <c r="BF175">
        <v>92</v>
      </c>
      <c r="BG175">
        <v>95</v>
      </c>
      <c r="BH175" s="3">
        <f>(BF175+BG175)/2</f>
        <v>93.5</v>
      </c>
      <c r="BI175">
        <f>K175*0.2+W175*0.15+BE175*0.5+BH175*0.15</f>
        <v>93.035787272727276</v>
      </c>
    </row>
    <row r="176" spans="1:61" x14ac:dyDescent="0.2">
      <c r="A176">
        <v>176</v>
      </c>
      <c r="B176">
        <v>4</v>
      </c>
      <c r="C176" t="s">
        <v>61</v>
      </c>
      <c r="D176">
        <f>IF(B176="-",0,1)</f>
        <v>1</v>
      </c>
      <c r="E176">
        <f>IF(C176="-",0,1)</f>
        <v>0</v>
      </c>
      <c r="F176">
        <v>1</v>
      </c>
      <c r="G176">
        <v>0</v>
      </c>
      <c r="H176">
        <v>74.385000000000005</v>
      </c>
      <c r="I176">
        <f>D176*2.5+E176*2.5+F176*2.5+G176*2.5</f>
        <v>5</v>
      </c>
      <c r="K176" s="3">
        <f>IF(H176+I176*0.51223 &gt;= 100, 100, H176+I176*0.51223)</f>
        <v>76.946150000000003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0</v>
      </c>
      <c r="S176">
        <v>100</v>
      </c>
      <c r="T176">
        <v>0</v>
      </c>
      <c r="U176">
        <v>100</v>
      </c>
      <c r="V176">
        <v>100</v>
      </c>
      <c r="W176" s="3">
        <f>AVERAGE(L176:V176)</f>
        <v>81.818181818181813</v>
      </c>
      <c r="X176">
        <v>100</v>
      </c>
      <c r="Y176">
        <v>0</v>
      </c>
      <c r="Z176">
        <v>0</v>
      </c>
      <c r="AA176">
        <f>MAX(X176:Z176)</f>
        <v>100</v>
      </c>
      <c r="AB176">
        <v>0</v>
      </c>
      <c r="AC176">
        <v>0</v>
      </c>
      <c r="AD176">
        <v>0</v>
      </c>
      <c r="AE176">
        <f>MAX(AB176:AD176)</f>
        <v>0</v>
      </c>
      <c r="AF176">
        <v>0</v>
      </c>
      <c r="AG176">
        <v>0</v>
      </c>
      <c r="AH176">
        <v>0</v>
      </c>
      <c r="AI176">
        <f>MAX(AF176:AH176)</f>
        <v>0</v>
      </c>
      <c r="AJ176">
        <v>0</v>
      </c>
      <c r="AK176">
        <v>0</v>
      </c>
      <c r="AL176">
        <v>0</v>
      </c>
      <c r="AM176">
        <f>MAX(AJ176:AL176)</f>
        <v>0</v>
      </c>
      <c r="AN176">
        <v>100</v>
      </c>
      <c r="AO176">
        <v>0</v>
      </c>
      <c r="AP176">
        <v>0</v>
      </c>
      <c r="AQ176">
        <f>MAX(AN176:AP176)</f>
        <v>100</v>
      </c>
      <c r="AR176">
        <v>90</v>
      </c>
      <c r="AS176">
        <v>90</v>
      </c>
      <c r="AT176">
        <f>IF(AR176&gt;AS176,1,0)</f>
        <v>0</v>
      </c>
      <c r="AU176">
        <v>0</v>
      </c>
      <c r="AV176">
        <v>0</v>
      </c>
      <c r="AW176">
        <f>MAX(AR176:AV176)</f>
        <v>90</v>
      </c>
      <c r="AX176">
        <v>55</v>
      </c>
      <c r="AY176">
        <v>0</v>
      </c>
      <c r="AZ176">
        <v>0</v>
      </c>
      <c r="BA176">
        <f>MAX(AX176:AZ176)</f>
        <v>55</v>
      </c>
      <c r="BB176">
        <v>0</v>
      </c>
      <c r="BC176">
        <v>0</v>
      </c>
      <c r="BD176">
        <f>MAX(BB176:BC176)</f>
        <v>0</v>
      </c>
      <c r="BE176" s="3">
        <f>AVERAGE(AA176,AE176,AI176,AM176,AQ176,AW176,BA176,BD176)</f>
        <v>43.125</v>
      </c>
      <c r="BF176">
        <v>93</v>
      </c>
      <c r="BG176">
        <v>90</v>
      </c>
      <c r="BH176" s="3">
        <f>(BF176+BG176)/2</f>
        <v>91.5</v>
      </c>
      <c r="BI176">
        <f>K176*0.2+W176*0.15+BE176*0.5+BH176*0.15</f>
        <v>62.949457272727273</v>
      </c>
    </row>
    <row r="177" spans="1:61" x14ac:dyDescent="0.2">
      <c r="A177">
        <v>177</v>
      </c>
      <c r="B177">
        <v>3</v>
      </c>
      <c r="C177">
        <v>6</v>
      </c>
      <c r="D177">
        <f>IF(B177="-",0,1)</f>
        <v>1</v>
      </c>
      <c r="E177">
        <f>IF(C177="-",0,1)</f>
        <v>1</v>
      </c>
      <c r="F177">
        <v>0</v>
      </c>
      <c r="G177">
        <v>0</v>
      </c>
      <c r="H177">
        <v>77.766000000000005</v>
      </c>
      <c r="I177">
        <f>D177*2.5+E177*2.5+F177*2.5+G177*2.5</f>
        <v>5</v>
      </c>
      <c r="K177" s="3">
        <f>IF(H177+I177*0.51223 &gt;= 100, 100, H177+I177*0.51223)</f>
        <v>80.327150000000003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 s="3">
        <f>AVERAGE(L177:V177)</f>
        <v>100</v>
      </c>
      <c r="X177">
        <v>100</v>
      </c>
      <c r="Y177">
        <v>0</v>
      </c>
      <c r="Z177">
        <v>0</v>
      </c>
      <c r="AA177">
        <f>MAX(X177:Z177)</f>
        <v>100</v>
      </c>
      <c r="AB177">
        <v>0</v>
      </c>
      <c r="AC177">
        <v>100</v>
      </c>
      <c r="AD177">
        <v>0</v>
      </c>
      <c r="AE177">
        <f>MAX(AB177:AD177)</f>
        <v>100</v>
      </c>
      <c r="AF177">
        <v>0</v>
      </c>
      <c r="AG177">
        <v>100</v>
      </c>
      <c r="AH177">
        <v>0</v>
      </c>
      <c r="AI177">
        <f>MAX(AF177:AH177)</f>
        <v>100</v>
      </c>
      <c r="AJ177">
        <v>100</v>
      </c>
      <c r="AK177">
        <v>0</v>
      </c>
      <c r="AL177">
        <v>0</v>
      </c>
      <c r="AM177">
        <f>MAX(AJ177:AL177)</f>
        <v>100</v>
      </c>
      <c r="AN177">
        <v>100</v>
      </c>
      <c r="AO177">
        <v>0</v>
      </c>
      <c r="AP177">
        <v>0</v>
      </c>
      <c r="AQ177">
        <f>MAX(AN177:AP177)</f>
        <v>100</v>
      </c>
      <c r="AR177">
        <v>50</v>
      </c>
      <c r="AS177">
        <v>100</v>
      </c>
      <c r="AT177">
        <f>IF(AR177&gt;AS177,1,0)</f>
        <v>0</v>
      </c>
      <c r="AU177">
        <v>0</v>
      </c>
      <c r="AV177">
        <v>0</v>
      </c>
      <c r="AW177">
        <f>MAX(AR177:AV177)</f>
        <v>100</v>
      </c>
      <c r="AX177">
        <v>100</v>
      </c>
      <c r="AY177">
        <v>0</v>
      </c>
      <c r="AZ177">
        <v>0</v>
      </c>
      <c r="BA177">
        <f>MAX(AX177:AZ177)</f>
        <v>100</v>
      </c>
      <c r="BB177">
        <v>100</v>
      </c>
      <c r="BC177">
        <v>0</v>
      </c>
      <c r="BD177">
        <f>MAX(BB177:BC177)</f>
        <v>100</v>
      </c>
      <c r="BE177" s="3">
        <f>AVERAGE(AA177,AE177,AI177,AM177,AQ177,AW177,BA177,BD177)</f>
        <v>100</v>
      </c>
      <c r="BF177">
        <v>100</v>
      </c>
      <c r="BG177">
        <v>100</v>
      </c>
      <c r="BH177" s="3">
        <f>(BF177+BG177)/2</f>
        <v>100</v>
      </c>
      <c r="BI177">
        <f>K177*0.2+W177*0.15+BE177*0.5+BH177*0.15</f>
        <v>96.065430000000006</v>
      </c>
    </row>
    <row r="178" spans="1:61" x14ac:dyDescent="0.2">
      <c r="A178">
        <v>178</v>
      </c>
      <c r="B178">
        <v>0</v>
      </c>
      <c r="C178">
        <v>6</v>
      </c>
      <c r="D178">
        <f>IF(B178="-",0,1)</f>
        <v>1</v>
      </c>
      <c r="E178">
        <f>IF(C178="-",0,1)</f>
        <v>1</v>
      </c>
      <c r="F178">
        <v>1</v>
      </c>
      <c r="G178">
        <v>0</v>
      </c>
      <c r="H178">
        <v>61.116999999999997</v>
      </c>
      <c r="I178">
        <f>D178*2.5+E178*2.5+F178*2.5+G178*2.5</f>
        <v>7.5</v>
      </c>
      <c r="K178" s="3">
        <f>IF(H178+I178*0.51223 &gt;= 100, 100, H178+I178*0.51223)</f>
        <v>64.958725000000001</v>
      </c>
      <c r="L178">
        <v>100</v>
      </c>
      <c r="M178">
        <v>0</v>
      </c>
      <c r="N178">
        <v>0</v>
      </c>
      <c r="O178">
        <v>0</v>
      </c>
      <c r="P178">
        <v>0</v>
      </c>
      <c r="Q178">
        <v>100</v>
      </c>
      <c r="R178">
        <v>100</v>
      </c>
      <c r="S178">
        <v>100</v>
      </c>
      <c r="T178">
        <v>100</v>
      </c>
      <c r="U178">
        <v>0</v>
      </c>
      <c r="V178">
        <v>100</v>
      </c>
      <c r="W178" s="3">
        <f>AVERAGE(L178:V178)</f>
        <v>54.545454545454547</v>
      </c>
      <c r="X178">
        <v>100</v>
      </c>
      <c r="Y178">
        <v>0</v>
      </c>
      <c r="Z178">
        <v>0</v>
      </c>
      <c r="AA178">
        <f>MAX(X178:Z178)</f>
        <v>100</v>
      </c>
      <c r="AB178">
        <v>0</v>
      </c>
      <c r="AC178">
        <v>55</v>
      </c>
      <c r="AD178">
        <v>0</v>
      </c>
      <c r="AE178">
        <f>MAX(AB178:AD178)</f>
        <v>55</v>
      </c>
      <c r="AF178">
        <v>0</v>
      </c>
      <c r="AG178">
        <v>100</v>
      </c>
      <c r="AH178">
        <v>0</v>
      </c>
      <c r="AI178">
        <f>MAX(AF178:AH178)</f>
        <v>100</v>
      </c>
      <c r="AJ178">
        <v>100</v>
      </c>
      <c r="AK178">
        <v>0</v>
      </c>
      <c r="AL178">
        <v>0</v>
      </c>
      <c r="AM178">
        <f>MAX(AJ178:AL178)</f>
        <v>100</v>
      </c>
      <c r="AN178">
        <v>100</v>
      </c>
      <c r="AO178">
        <v>0</v>
      </c>
      <c r="AP178">
        <v>0</v>
      </c>
      <c r="AQ178">
        <f>MAX(AN178:AP178)</f>
        <v>100</v>
      </c>
      <c r="AR178">
        <v>0</v>
      </c>
      <c r="AS178">
        <v>100</v>
      </c>
      <c r="AT178">
        <f>IF(AR178&gt;AS178,1,0)</f>
        <v>0</v>
      </c>
      <c r="AU178">
        <v>0</v>
      </c>
      <c r="AV178">
        <v>0</v>
      </c>
      <c r="AW178">
        <f>MAX(AR178:AV178)</f>
        <v>100</v>
      </c>
      <c r="AX178">
        <v>100</v>
      </c>
      <c r="AY178">
        <v>0</v>
      </c>
      <c r="AZ178">
        <v>0</v>
      </c>
      <c r="BA178">
        <f>MAX(AX178:AZ178)</f>
        <v>100</v>
      </c>
      <c r="BB178">
        <v>100</v>
      </c>
      <c r="BC178">
        <v>0</v>
      </c>
      <c r="BD178">
        <f>MAX(BB178:BC178)</f>
        <v>100</v>
      </c>
      <c r="BE178" s="3">
        <f>AVERAGE(AA178,AE178,AI178,AM178,AQ178,AW178,BA178,BD178)</f>
        <v>94.375</v>
      </c>
      <c r="BF178">
        <v>98</v>
      </c>
      <c r="BG178">
        <v>94</v>
      </c>
      <c r="BH178" s="3">
        <f>(BF178+BG178)/2</f>
        <v>96</v>
      </c>
      <c r="BI178">
        <f>K178*0.2+W178*0.15+BE178*0.5+BH178*0.15</f>
        <v>82.761063181818173</v>
      </c>
    </row>
    <row r="179" spans="1:61" x14ac:dyDescent="0.2">
      <c r="A179">
        <v>179</v>
      </c>
      <c r="B179">
        <v>5</v>
      </c>
      <c r="C179">
        <v>7</v>
      </c>
      <c r="D179">
        <f>IF(B179="-",0,1)</f>
        <v>1</v>
      </c>
      <c r="E179">
        <f>IF(C179="-",0,1)</f>
        <v>1</v>
      </c>
      <c r="F179">
        <v>1</v>
      </c>
      <c r="G179">
        <v>0</v>
      </c>
      <c r="H179">
        <v>66.137</v>
      </c>
      <c r="I179">
        <f>D179*2.5+E179*2.5+F179*2.5+G179*2.5</f>
        <v>7.5</v>
      </c>
      <c r="K179" s="3">
        <f>IF(H179+I179*0.51223 &gt;= 100, 100, H179+I179*0.51223)</f>
        <v>69.978724999999997</v>
      </c>
      <c r="L179">
        <v>100</v>
      </c>
      <c r="M179">
        <v>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0</v>
      </c>
      <c r="T179">
        <v>100</v>
      </c>
      <c r="U179">
        <v>100</v>
      </c>
      <c r="V179">
        <v>100</v>
      </c>
      <c r="W179" s="3">
        <f>AVERAGE(L179:V179)</f>
        <v>81.818181818181813</v>
      </c>
      <c r="X179">
        <v>100</v>
      </c>
      <c r="Y179">
        <v>0</v>
      </c>
      <c r="Z179">
        <v>0</v>
      </c>
      <c r="AA179">
        <f>MAX(X179:Z179)</f>
        <v>100</v>
      </c>
      <c r="AB179">
        <v>0</v>
      </c>
      <c r="AC179">
        <v>100</v>
      </c>
      <c r="AD179">
        <v>0</v>
      </c>
      <c r="AE179">
        <f>MAX(AB179:AD179)</f>
        <v>100</v>
      </c>
      <c r="AF179">
        <v>0</v>
      </c>
      <c r="AG179">
        <v>96</v>
      </c>
      <c r="AH179">
        <v>0</v>
      </c>
      <c r="AI179">
        <f>MAX(AF179:AH179)</f>
        <v>96</v>
      </c>
      <c r="AJ179">
        <v>82</v>
      </c>
      <c r="AK179">
        <v>0</v>
      </c>
      <c r="AL179">
        <v>45</v>
      </c>
      <c r="AM179">
        <f>MAX(AJ179:AL179)</f>
        <v>82</v>
      </c>
      <c r="AN179">
        <v>100</v>
      </c>
      <c r="AO179">
        <v>0</v>
      </c>
      <c r="AP179">
        <v>0</v>
      </c>
      <c r="AQ179">
        <f>MAX(AN179:AP179)</f>
        <v>100</v>
      </c>
      <c r="AR179">
        <v>0</v>
      </c>
      <c r="AS179">
        <v>90</v>
      </c>
      <c r="AT179">
        <f>IF(AR179&gt;AS179,1,0)</f>
        <v>0</v>
      </c>
      <c r="AU179">
        <v>0</v>
      </c>
      <c r="AV179">
        <v>50</v>
      </c>
      <c r="AW179">
        <f>MAX(AR179:AV179)</f>
        <v>90</v>
      </c>
      <c r="AX179">
        <v>0</v>
      </c>
      <c r="AY179">
        <v>0</v>
      </c>
      <c r="AZ179">
        <v>50</v>
      </c>
      <c r="BA179">
        <f>MAX(AX179:AZ179)</f>
        <v>50</v>
      </c>
      <c r="BB179">
        <v>55</v>
      </c>
      <c r="BC179">
        <v>0</v>
      </c>
      <c r="BD179">
        <f>MAX(BB179:BC179)</f>
        <v>55</v>
      </c>
      <c r="BE179" s="3">
        <f>AVERAGE(AA179,AE179,AI179,AM179,AQ179,AW179,BA179,BD179)</f>
        <v>84.125</v>
      </c>
      <c r="BF179">
        <v>95</v>
      </c>
      <c r="BG179">
        <v>95</v>
      </c>
      <c r="BH179" s="3">
        <f>(BF179+BG179)/2</f>
        <v>95</v>
      </c>
      <c r="BI179">
        <f>K179*0.2+W179*0.15+BE179*0.5+BH179*0.15</f>
        <v>82.58097227272728</v>
      </c>
    </row>
    <row r="180" spans="1:61" x14ac:dyDescent="0.2">
      <c r="A180">
        <v>180</v>
      </c>
      <c r="B180">
        <v>2</v>
      </c>
      <c r="C180">
        <v>6</v>
      </c>
      <c r="D180">
        <f>IF(B180="-",0,1)</f>
        <v>1</v>
      </c>
      <c r="E180">
        <f>IF(C180="-",0,1)</f>
        <v>1</v>
      </c>
      <c r="F180">
        <v>0</v>
      </c>
      <c r="G180">
        <v>0</v>
      </c>
      <c r="H180">
        <v>88.012</v>
      </c>
      <c r="I180">
        <f>D180*2.5+E180*2.5+F180*2.5+G180*2.5</f>
        <v>5</v>
      </c>
      <c r="K180" s="3">
        <f>IF(H180+I180*0.51223 &gt;= 100, 100, H180+I180*0.51223)</f>
        <v>90.573149999999998</v>
      </c>
      <c r="L180">
        <v>100</v>
      </c>
      <c r="M180">
        <v>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 s="3">
        <f>AVERAGE(L180:V180)</f>
        <v>90.909090909090907</v>
      </c>
      <c r="X180">
        <v>100</v>
      </c>
      <c r="Y180">
        <v>0</v>
      </c>
      <c r="Z180">
        <v>0</v>
      </c>
      <c r="AA180">
        <f>MAX(X180:Z180)</f>
        <v>100</v>
      </c>
      <c r="AB180">
        <v>0</v>
      </c>
      <c r="AC180">
        <v>55</v>
      </c>
      <c r="AD180">
        <v>0</v>
      </c>
      <c r="AE180">
        <f>MAX(AB180:AD180)</f>
        <v>55</v>
      </c>
      <c r="AF180">
        <v>0</v>
      </c>
      <c r="AG180">
        <v>79.667000000000002</v>
      </c>
      <c r="AH180">
        <v>0</v>
      </c>
      <c r="AI180">
        <f>MAX(AF180:AH180)</f>
        <v>79.667000000000002</v>
      </c>
      <c r="AJ180">
        <v>100</v>
      </c>
      <c r="AK180">
        <v>0</v>
      </c>
      <c r="AL180">
        <v>0</v>
      </c>
      <c r="AM180">
        <f>MAX(AJ180:AL180)</f>
        <v>100</v>
      </c>
      <c r="AN180">
        <v>100</v>
      </c>
      <c r="AO180">
        <v>0</v>
      </c>
      <c r="AP180">
        <v>0</v>
      </c>
      <c r="AQ180">
        <f>MAX(AN180:AP180)</f>
        <v>100</v>
      </c>
      <c r="AR180">
        <v>40</v>
      </c>
      <c r="AS180">
        <v>40</v>
      </c>
      <c r="AT180">
        <f>IF(AR180&gt;AS180,1,0)</f>
        <v>0</v>
      </c>
      <c r="AU180">
        <v>0</v>
      </c>
      <c r="AV180">
        <v>0</v>
      </c>
      <c r="AW180">
        <f>MAX(AR180:AV180)</f>
        <v>40</v>
      </c>
      <c r="AX180">
        <v>35</v>
      </c>
      <c r="AY180">
        <v>0</v>
      </c>
      <c r="AZ180">
        <v>0</v>
      </c>
      <c r="BA180">
        <f>MAX(AX180:AZ180)</f>
        <v>35</v>
      </c>
      <c r="BB180">
        <v>55</v>
      </c>
      <c r="BC180">
        <v>0</v>
      </c>
      <c r="BD180">
        <f>MAX(BB180:BC180)</f>
        <v>55</v>
      </c>
      <c r="BE180" s="3">
        <f>AVERAGE(AA180,AE180,AI180,AM180,AQ180,AW180,BA180,BD180)</f>
        <v>70.583375000000004</v>
      </c>
      <c r="BF180">
        <v>100</v>
      </c>
      <c r="BG180">
        <v>94</v>
      </c>
      <c r="BH180" s="3">
        <f>(BF180+BG180)/2</f>
        <v>97</v>
      </c>
      <c r="BI180">
        <f>K180*0.2+W180*0.15+BE180*0.5+BH180*0.15</f>
        <v>81.592681136363638</v>
      </c>
    </row>
    <row r="181" spans="1:61" x14ac:dyDescent="0.2">
      <c r="A181">
        <v>181</v>
      </c>
      <c r="B181">
        <v>2</v>
      </c>
      <c r="C181" t="s">
        <v>61</v>
      </c>
      <c r="D181">
        <f>IF(B181="-",0,1)</f>
        <v>1</v>
      </c>
      <c r="E181">
        <f>IF(C181="-",0,1)</f>
        <v>0</v>
      </c>
      <c r="F181">
        <v>0</v>
      </c>
      <c r="G181">
        <v>0</v>
      </c>
      <c r="H181">
        <v>83.811000000000007</v>
      </c>
      <c r="I181">
        <f>D181*2.5+E181*2.5+F181*2.5+G181*2.5</f>
        <v>2.5</v>
      </c>
      <c r="K181" s="3">
        <f>IF(H181+I181*0.51223 &gt;= 100, 100, H181+I181*0.51223)</f>
        <v>85.091575000000006</v>
      </c>
      <c r="L181">
        <v>100</v>
      </c>
      <c r="M181">
        <v>100</v>
      </c>
      <c r="N181">
        <v>100</v>
      </c>
      <c r="O181">
        <v>0</v>
      </c>
      <c r="P181">
        <v>0</v>
      </c>
      <c r="Q181">
        <v>0</v>
      </c>
      <c r="R181">
        <v>0</v>
      </c>
      <c r="S181">
        <v>100</v>
      </c>
      <c r="T181">
        <v>0</v>
      </c>
      <c r="U181">
        <v>0</v>
      </c>
      <c r="V181">
        <v>0</v>
      </c>
      <c r="W181" s="3">
        <f>AVERAGE(L181:V181)</f>
        <v>36.363636363636367</v>
      </c>
      <c r="X181">
        <v>100</v>
      </c>
      <c r="Y181">
        <v>0</v>
      </c>
      <c r="Z181">
        <v>0</v>
      </c>
      <c r="AA181">
        <f>MAX(X181:Z181)</f>
        <v>100</v>
      </c>
      <c r="AB181">
        <v>0</v>
      </c>
      <c r="AC181">
        <v>0</v>
      </c>
      <c r="AD181">
        <v>0</v>
      </c>
      <c r="AE181">
        <f>MAX(AB181:AD181)</f>
        <v>0</v>
      </c>
      <c r="AF181">
        <v>0</v>
      </c>
      <c r="AG181">
        <v>82</v>
      </c>
      <c r="AH181">
        <v>0</v>
      </c>
      <c r="AI181">
        <f>MAX(AF181:AH181)</f>
        <v>82</v>
      </c>
      <c r="AJ181">
        <v>0</v>
      </c>
      <c r="AK181">
        <v>0</v>
      </c>
      <c r="AL181">
        <v>0</v>
      </c>
      <c r="AM181">
        <f>MAX(AJ181:AL181)</f>
        <v>0</v>
      </c>
      <c r="AN181">
        <v>40</v>
      </c>
      <c r="AO181">
        <v>0</v>
      </c>
      <c r="AP181">
        <v>0</v>
      </c>
      <c r="AQ181">
        <f>MAX(AN181:AP181)</f>
        <v>40</v>
      </c>
      <c r="AR181">
        <v>0</v>
      </c>
      <c r="AS181">
        <v>0</v>
      </c>
      <c r="AT181">
        <f>IF(AR181&gt;AS181,1,0)</f>
        <v>0</v>
      </c>
      <c r="AU181">
        <v>0</v>
      </c>
      <c r="AV181">
        <v>0</v>
      </c>
      <c r="AW181">
        <f>MAX(AR181:AV181)</f>
        <v>0</v>
      </c>
      <c r="AX181">
        <v>0</v>
      </c>
      <c r="AY181">
        <v>0</v>
      </c>
      <c r="AZ181">
        <v>0</v>
      </c>
      <c r="BA181">
        <f>MAX(AX181:AZ181)</f>
        <v>0</v>
      </c>
      <c r="BB181">
        <v>0</v>
      </c>
      <c r="BC181">
        <v>0</v>
      </c>
      <c r="BD181">
        <f>MAX(BB181:BC181)</f>
        <v>0</v>
      </c>
      <c r="BE181" s="3">
        <f>AVERAGE(AA181,AE181,AI181,AM181,AQ181,AW181,BA181,BD181)</f>
        <v>27.75</v>
      </c>
      <c r="BF181">
        <v>89</v>
      </c>
      <c r="BG181">
        <v>94</v>
      </c>
      <c r="BH181" s="3">
        <f>(BF181+BG181)/2</f>
        <v>91.5</v>
      </c>
      <c r="BI181">
        <f>K181*0.2+W181*0.15+BE181*0.5+BH181*0.15</f>
        <v>50.072860454545456</v>
      </c>
    </row>
    <row r="182" spans="1:61" x14ac:dyDescent="0.2">
      <c r="A182">
        <v>182</v>
      </c>
      <c r="B182">
        <v>2</v>
      </c>
      <c r="C182">
        <v>4</v>
      </c>
      <c r="D182">
        <f>IF(B182="-",0,1)</f>
        <v>1</v>
      </c>
      <c r="E182">
        <f>IF(C182="-",0,1)</f>
        <v>1</v>
      </c>
      <c r="F182">
        <v>1</v>
      </c>
      <c r="G182">
        <v>0</v>
      </c>
      <c r="H182">
        <v>100</v>
      </c>
      <c r="I182">
        <f>D182*2.5+E182*2.5+F182*2.5+G182*2.5</f>
        <v>7.5</v>
      </c>
      <c r="K182" s="3">
        <f>IF(H182+I182*0.51223 &gt;= 100, 100, H182+I182*0.51223)</f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 s="3">
        <f>AVERAGE(L182:V182)</f>
        <v>100</v>
      </c>
      <c r="X182">
        <v>100</v>
      </c>
      <c r="Y182">
        <v>0</v>
      </c>
      <c r="Z182">
        <v>0</v>
      </c>
      <c r="AA182">
        <f>MAX(X182:Z182)</f>
        <v>100</v>
      </c>
      <c r="AB182">
        <v>0</v>
      </c>
      <c r="AC182">
        <v>100</v>
      </c>
      <c r="AD182">
        <v>0</v>
      </c>
      <c r="AE182">
        <f>MAX(AB182:AD182)</f>
        <v>100</v>
      </c>
      <c r="AF182">
        <v>0</v>
      </c>
      <c r="AG182">
        <v>100</v>
      </c>
      <c r="AH182">
        <v>0</v>
      </c>
      <c r="AI182">
        <f>MAX(AF182:AH182)</f>
        <v>100</v>
      </c>
      <c r="AJ182">
        <v>87</v>
      </c>
      <c r="AK182">
        <v>0</v>
      </c>
      <c r="AL182">
        <v>0</v>
      </c>
      <c r="AM182">
        <f>MAX(AJ182:AL182)</f>
        <v>87</v>
      </c>
      <c r="AN182">
        <v>100</v>
      </c>
      <c r="AO182">
        <v>0</v>
      </c>
      <c r="AP182">
        <v>0</v>
      </c>
      <c r="AQ182">
        <f>MAX(AN182:AP182)</f>
        <v>100</v>
      </c>
      <c r="AR182">
        <v>6.6669999999999998</v>
      </c>
      <c r="AS182">
        <v>100</v>
      </c>
      <c r="AT182">
        <f>IF(AR182&gt;AS182,1,0)</f>
        <v>0</v>
      </c>
      <c r="AU182">
        <v>0</v>
      </c>
      <c r="AV182">
        <v>0</v>
      </c>
      <c r="AW182">
        <f>MAX(AR182:AV182)</f>
        <v>100</v>
      </c>
      <c r="AX182">
        <v>35</v>
      </c>
      <c r="AY182">
        <v>0</v>
      </c>
      <c r="AZ182">
        <v>0</v>
      </c>
      <c r="BA182">
        <f>MAX(AX182:AZ182)</f>
        <v>35</v>
      </c>
      <c r="BB182">
        <v>85</v>
      </c>
      <c r="BC182">
        <v>0</v>
      </c>
      <c r="BD182">
        <f>MAX(BB182:BC182)</f>
        <v>85</v>
      </c>
      <c r="BE182" s="3">
        <f>AVERAGE(AA182,AE182,AI182,AM182,AQ182,AW182,BA182,BD182)</f>
        <v>88.375</v>
      </c>
      <c r="BF182">
        <v>100</v>
      </c>
      <c r="BG182">
        <v>94</v>
      </c>
      <c r="BH182" s="3">
        <f>(BF182+BG182)/2</f>
        <v>97</v>
      </c>
      <c r="BI182">
        <f>K182*0.2+W182*0.15+BE182*0.5+BH182*0.15</f>
        <v>93.737499999999997</v>
      </c>
    </row>
    <row r="183" spans="1:61" x14ac:dyDescent="0.2">
      <c r="A183">
        <v>183</v>
      </c>
      <c r="B183" t="s">
        <v>61</v>
      </c>
      <c r="C183" t="s">
        <v>61</v>
      </c>
      <c r="D183">
        <f>IF(B183="-",0,1)</f>
        <v>0</v>
      </c>
      <c r="E183">
        <f>IF(C183="-",0,1)</f>
        <v>0</v>
      </c>
      <c r="F183">
        <v>1</v>
      </c>
      <c r="G183">
        <v>0</v>
      </c>
      <c r="H183">
        <v>13.882999999999999</v>
      </c>
      <c r="I183">
        <f>D183*2.5+E183*2.5+F183*2.5+G183*2.5</f>
        <v>2.5</v>
      </c>
      <c r="K183" s="3">
        <f>IF(H183+I183*0.51223 &gt;= 100, 100, H183+I183*0.51223)</f>
        <v>15.163574999999998</v>
      </c>
      <c r="L183">
        <v>0</v>
      </c>
      <c r="M183">
        <v>100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3">
        <f>AVERAGE(L183:V183)</f>
        <v>9.0909090909090917</v>
      </c>
      <c r="X183">
        <v>75</v>
      </c>
      <c r="Y183">
        <v>0</v>
      </c>
      <c r="Z183">
        <v>0</v>
      </c>
      <c r="AA183">
        <f>MAX(X183:Z183)</f>
        <v>75</v>
      </c>
      <c r="AB183">
        <v>0</v>
      </c>
      <c r="AC183">
        <v>40</v>
      </c>
      <c r="AD183">
        <v>0</v>
      </c>
      <c r="AE183">
        <f>MAX(AB183:AD183)</f>
        <v>40</v>
      </c>
      <c r="AF183">
        <v>0</v>
      </c>
      <c r="AG183">
        <v>0</v>
      </c>
      <c r="AH183">
        <v>0</v>
      </c>
      <c r="AI183">
        <f>MAX(AF183:AH183)</f>
        <v>0</v>
      </c>
      <c r="AJ183">
        <v>0</v>
      </c>
      <c r="AK183">
        <v>0</v>
      </c>
      <c r="AL183">
        <v>0</v>
      </c>
      <c r="AM183">
        <f>MAX(AJ183:AL183)</f>
        <v>0</v>
      </c>
      <c r="AN183">
        <v>0</v>
      </c>
      <c r="AO183">
        <v>0</v>
      </c>
      <c r="AP183">
        <v>0</v>
      </c>
      <c r="AQ183">
        <f>MAX(AN183:AP183)</f>
        <v>0</v>
      </c>
      <c r="AR183">
        <v>0</v>
      </c>
      <c r="AS183">
        <v>0</v>
      </c>
      <c r="AT183">
        <f>IF(AR183&gt;AS183,1,0)</f>
        <v>0</v>
      </c>
      <c r="AU183">
        <v>0</v>
      </c>
      <c r="AV183">
        <v>0</v>
      </c>
      <c r="AW183">
        <f>MAX(AR183:AV183)</f>
        <v>0</v>
      </c>
      <c r="AX183">
        <v>0</v>
      </c>
      <c r="AY183">
        <v>0</v>
      </c>
      <c r="AZ183">
        <v>0</v>
      </c>
      <c r="BA183">
        <f>MAX(AX183:AZ183)</f>
        <v>0</v>
      </c>
      <c r="BB183">
        <v>0</v>
      </c>
      <c r="BC183">
        <v>0</v>
      </c>
      <c r="BD183">
        <f>MAX(BB183:BC183)</f>
        <v>0</v>
      </c>
      <c r="BE183" s="3">
        <f>AVERAGE(AA183,AE183,AI183,AM183,AQ183,AW183,BA183,BD183)</f>
        <v>14.375</v>
      </c>
      <c r="BF183">
        <v>0</v>
      </c>
      <c r="BG183">
        <v>0</v>
      </c>
      <c r="BH183" s="3">
        <f>(BF183+BG183)/2</f>
        <v>0</v>
      </c>
      <c r="BI183">
        <f>K183*0.2+W183*0.15+BE183*0.5+BH183*0.15</f>
        <v>11.583851363636363</v>
      </c>
    </row>
    <row r="184" spans="1:61" x14ac:dyDescent="0.2">
      <c r="A184">
        <v>184</v>
      </c>
      <c r="B184">
        <v>4</v>
      </c>
      <c r="C184">
        <v>6</v>
      </c>
      <c r="D184">
        <f>IF(B184="-",0,1)</f>
        <v>1</v>
      </c>
      <c r="E184">
        <f>IF(C184="-",0,1)</f>
        <v>1</v>
      </c>
      <c r="F184">
        <v>0</v>
      </c>
      <c r="G184">
        <v>0</v>
      </c>
      <c r="H184">
        <v>78.534999999999997</v>
      </c>
      <c r="I184">
        <f>D184*2.5+E184*2.5+F184*2.5+G184*2.5</f>
        <v>5</v>
      </c>
      <c r="K184" s="3">
        <f>IF(H184+I184*0.51223 &gt;= 100, 100, H184+I184*0.51223)</f>
        <v>81.096149999999994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0</v>
      </c>
      <c r="U184">
        <v>100</v>
      </c>
      <c r="V184">
        <v>100</v>
      </c>
      <c r="W184" s="3">
        <f>AVERAGE(L184:V184)</f>
        <v>90.909090909090907</v>
      </c>
      <c r="X184">
        <v>100</v>
      </c>
      <c r="Y184">
        <v>0</v>
      </c>
      <c r="Z184">
        <v>0</v>
      </c>
      <c r="AA184">
        <f>MAX(X184:Z184)</f>
        <v>100</v>
      </c>
      <c r="AB184">
        <v>80</v>
      </c>
      <c r="AC184">
        <v>50</v>
      </c>
      <c r="AD184">
        <v>0</v>
      </c>
      <c r="AE184">
        <f>MAX(AB184:AD184)</f>
        <v>80</v>
      </c>
      <c r="AF184">
        <v>0</v>
      </c>
      <c r="AG184">
        <v>100</v>
      </c>
      <c r="AH184">
        <v>0</v>
      </c>
      <c r="AI184">
        <f>MAX(AF184:AH184)</f>
        <v>100</v>
      </c>
      <c r="AJ184">
        <v>80</v>
      </c>
      <c r="AK184">
        <v>96</v>
      </c>
      <c r="AL184">
        <v>0</v>
      </c>
      <c r="AM184">
        <f>MAX(AJ184:AL184)</f>
        <v>96</v>
      </c>
      <c r="AN184">
        <v>100</v>
      </c>
      <c r="AO184">
        <v>0</v>
      </c>
      <c r="AP184">
        <v>0</v>
      </c>
      <c r="AQ184">
        <f>MAX(AN184:AP184)</f>
        <v>100</v>
      </c>
      <c r="AR184">
        <v>0</v>
      </c>
      <c r="AS184">
        <v>100</v>
      </c>
      <c r="AT184">
        <f>IF(AR184&gt;AS184,1,0)</f>
        <v>0</v>
      </c>
      <c r="AU184">
        <v>0</v>
      </c>
      <c r="AV184">
        <v>0</v>
      </c>
      <c r="AW184">
        <f>MAX(AR184:AV184)</f>
        <v>100</v>
      </c>
      <c r="AX184">
        <v>100</v>
      </c>
      <c r="AY184">
        <v>0</v>
      </c>
      <c r="AZ184">
        <v>0</v>
      </c>
      <c r="BA184">
        <f>MAX(AX184:AZ184)</f>
        <v>100</v>
      </c>
      <c r="BB184">
        <v>85</v>
      </c>
      <c r="BC184">
        <v>0</v>
      </c>
      <c r="BD184">
        <f>MAX(BB184:BC184)</f>
        <v>85</v>
      </c>
      <c r="BE184" s="3">
        <f>AVERAGE(AA184,AE184,AI184,AM184,AQ184,AW184,BA184,BD184)</f>
        <v>95.125</v>
      </c>
      <c r="BF184">
        <v>96</v>
      </c>
      <c r="BG184">
        <v>95</v>
      </c>
      <c r="BH184" s="3">
        <f>(BF184+BG184)/2</f>
        <v>95.5</v>
      </c>
      <c r="BI184">
        <f>K184*0.2+W184*0.15+BE184*0.5+BH184*0.15</f>
        <v>91.743093636363639</v>
      </c>
    </row>
    <row r="185" spans="1:61" x14ac:dyDescent="0.2">
      <c r="A185">
        <v>185</v>
      </c>
      <c r="B185" t="s">
        <v>61</v>
      </c>
      <c r="C185" t="s">
        <v>61</v>
      </c>
      <c r="D185">
        <f>IF(B185="-",0,1)</f>
        <v>0</v>
      </c>
      <c r="E185">
        <f>IF(C185="-",0,1)</f>
        <v>0</v>
      </c>
      <c r="F185">
        <v>1</v>
      </c>
      <c r="G185">
        <v>0</v>
      </c>
      <c r="H185">
        <v>77.408000000000001</v>
      </c>
      <c r="I185">
        <f>D185*2.5+E185*2.5+F185*2.5+G185*2.5</f>
        <v>2.5</v>
      </c>
      <c r="K185" s="3">
        <f>IF(H185+I185*0.51223 &gt;= 100, 100, H185+I185*0.51223)</f>
        <v>78.688575</v>
      </c>
      <c r="L185">
        <v>100</v>
      </c>
      <c r="M185">
        <v>0</v>
      </c>
      <c r="N185">
        <v>100</v>
      </c>
      <c r="O185">
        <v>0</v>
      </c>
      <c r="P185">
        <v>100</v>
      </c>
      <c r="Q185">
        <v>100</v>
      </c>
      <c r="R185">
        <v>100</v>
      </c>
      <c r="S185">
        <v>100</v>
      </c>
      <c r="T185">
        <v>100</v>
      </c>
      <c r="U185">
        <v>0</v>
      </c>
      <c r="V185">
        <v>100</v>
      </c>
      <c r="W185" s="3">
        <f>AVERAGE(L185:V185)</f>
        <v>72.727272727272734</v>
      </c>
      <c r="X185">
        <v>100</v>
      </c>
      <c r="Y185">
        <v>0</v>
      </c>
      <c r="Z185">
        <v>0</v>
      </c>
      <c r="AA185">
        <f>MAX(X185:Z185)</f>
        <v>100</v>
      </c>
      <c r="AB185">
        <v>0</v>
      </c>
      <c r="AC185">
        <v>100</v>
      </c>
      <c r="AD185">
        <v>0</v>
      </c>
      <c r="AE185">
        <f>MAX(AB185:AD185)</f>
        <v>100</v>
      </c>
      <c r="AF185">
        <v>0</v>
      </c>
      <c r="AG185">
        <v>71.667000000000002</v>
      </c>
      <c r="AH185">
        <v>0</v>
      </c>
      <c r="AI185">
        <f>MAX(AF185:AH185)</f>
        <v>71.667000000000002</v>
      </c>
      <c r="AJ185">
        <v>70</v>
      </c>
      <c r="AK185">
        <v>0</v>
      </c>
      <c r="AL185">
        <v>0</v>
      </c>
      <c r="AM185">
        <f>MAX(AJ185:AL185)</f>
        <v>70</v>
      </c>
      <c r="AN185">
        <v>20</v>
      </c>
      <c r="AO185">
        <v>0</v>
      </c>
      <c r="AP185">
        <v>0</v>
      </c>
      <c r="AQ185">
        <f>MAX(AN185:AP185)</f>
        <v>20</v>
      </c>
      <c r="AR185">
        <v>0</v>
      </c>
      <c r="AS185">
        <v>90</v>
      </c>
      <c r="AT185">
        <f>IF(AR185&gt;AS185,1,0)</f>
        <v>0</v>
      </c>
      <c r="AU185">
        <v>0</v>
      </c>
      <c r="AV185">
        <v>0</v>
      </c>
      <c r="AW185">
        <f>MAX(AR185:AV185)</f>
        <v>90</v>
      </c>
      <c r="AX185">
        <v>0</v>
      </c>
      <c r="AY185">
        <v>0</v>
      </c>
      <c r="AZ185">
        <v>0</v>
      </c>
      <c r="BA185">
        <f>MAX(AX185:AZ185)</f>
        <v>0</v>
      </c>
      <c r="BB185">
        <v>55</v>
      </c>
      <c r="BC185">
        <v>0</v>
      </c>
      <c r="BD185">
        <f>MAX(BB185:BC185)</f>
        <v>55</v>
      </c>
      <c r="BE185" s="3">
        <f>AVERAGE(AA185,AE185,AI185,AM185,AQ185,AW185,BA185,BD185)</f>
        <v>63.333375000000004</v>
      </c>
      <c r="BF185">
        <v>85</v>
      </c>
      <c r="BG185">
        <v>93</v>
      </c>
      <c r="BH185" s="3">
        <f>(BF185+BG185)/2</f>
        <v>89</v>
      </c>
      <c r="BI185">
        <f>K185*0.2+W185*0.15+BE185*0.5+BH185*0.15</f>
        <v>71.663493409090904</v>
      </c>
    </row>
    <row r="186" spans="1:61" x14ac:dyDescent="0.2">
      <c r="A186">
        <v>186</v>
      </c>
      <c r="B186">
        <v>0</v>
      </c>
      <c r="C186">
        <v>0</v>
      </c>
      <c r="D186">
        <f>IF(B186="-",0,1)</f>
        <v>1</v>
      </c>
      <c r="E186">
        <f>IF(C186="-",0,1)</f>
        <v>1</v>
      </c>
      <c r="F186">
        <v>0</v>
      </c>
      <c r="G186">
        <v>0</v>
      </c>
      <c r="H186">
        <v>0</v>
      </c>
      <c r="I186">
        <f>D186*2.5+E186*2.5+F186*2.5+G186*2.5</f>
        <v>5</v>
      </c>
      <c r="K186" s="3">
        <f>IF(H186+I186*0.51223 &gt;= 100, 100, H186+I186*0.51223)</f>
        <v>2.5611499999999996</v>
      </c>
      <c r="L186">
        <v>0</v>
      </c>
      <c r="M186">
        <v>0</v>
      </c>
      <c r="N186">
        <v>0</v>
      </c>
      <c r="O186">
        <v>100</v>
      </c>
      <c r="P186">
        <v>0</v>
      </c>
      <c r="Q186">
        <v>0</v>
      </c>
      <c r="R186">
        <v>0</v>
      </c>
      <c r="S186">
        <v>100</v>
      </c>
      <c r="T186">
        <v>0</v>
      </c>
      <c r="U186">
        <v>0</v>
      </c>
      <c r="V186">
        <v>0</v>
      </c>
      <c r="W186" s="3">
        <f>AVERAGE(L186:V186)</f>
        <v>18.181818181818183</v>
      </c>
      <c r="X186">
        <v>75</v>
      </c>
      <c r="Y186">
        <v>0</v>
      </c>
      <c r="Z186">
        <v>0</v>
      </c>
      <c r="AA186">
        <f>MAX(X186:Z186)</f>
        <v>75</v>
      </c>
      <c r="AB186">
        <v>0</v>
      </c>
      <c r="AC186">
        <v>40</v>
      </c>
      <c r="AD186">
        <v>0</v>
      </c>
      <c r="AE186">
        <f>MAX(AB186:AD186)</f>
        <v>40</v>
      </c>
      <c r="AF186">
        <v>0</v>
      </c>
      <c r="AG186">
        <v>40</v>
      </c>
      <c r="AH186">
        <v>0</v>
      </c>
      <c r="AI186">
        <f>MAX(AF186:AH186)</f>
        <v>40</v>
      </c>
      <c r="AJ186">
        <v>0</v>
      </c>
      <c r="AK186">
        <v>0</v>
      </c>
      <c r="AL186">
        <v>0</v>
      </c>
      <c r="AM186">
        <f>MAX(AJ186:AL186)</f>
        <v>0</v>
      </c>
      <c r="AN186">
        <v>0</v>
      </c>
      <c r="AO186">
        <v>0</v>
      </c>
      <c r="AP186">
        <v>0</v>
      </c>
      <c r="AQ186">
        <f>MAX(AN186:AP186)</f>
        <v>0</v>
      </c>
      <c r="AR186">
        <v>0</v>
      </c>
      <c r="AS186">
        <v>0</v>
      </c>
      <c r="AT186">
        <f>IF(AR186&gt;AS186,1,0)</f>
        <v>0</v>
      </c>
      <c r="AU186">
        <v>0</v>
      </c>
      <c r="AV186">
        <v>0</v>
      </c>
      <c r="AW186">
        <f>MAX(AR186:AV186)</f>
        <v>0</v>
      </c>
      <c r="AX186">
        <v>0</v>
      </c>
      <c r="AY186">
        <v>0</v>
      </c>
      <c r="AZ186">
        <v>0</v>
      </c>
      <c r="BA186">
        <f>MAX(AX186:AZ186)</f>
        <v>0</v>
      </c>
      <c r="BB186">
        <v>0</v>
      </c>
      <c r="BC186">
        <v>0</v>
      </c>
      <c r="BD186">
        <f>MAX(BB186:BC186)</f>
        <v>0</v>
      </c>
      <c r="BE186" s="3">
        <f>AVERAGE(AA186,AE186,AI186,AM186,AQ186,AW186,BA186,BD186)</f>
        <v>19.375</v>
      </c>
      <c r="BF186">
        <v>0</v>
      </c>
      <c r="BG186">
        <v>0</v>
      </c>
      <c r="BH186" s="3">
        <f>(BF186+BG186)/2</f>
        <v>0</v>
      </c>
      <c r="BI186">
        <f>K186*0.2+W186*0.15+BE186*0.5+BH186*0.15</f>
        <v>12.927002727272727</v>
      </c>
    </row>
    <row r="187" spans="1:61" x14ac:dyDescent="0.2">
      <c r="A187">
        <v>187</v>
      </c>
      <c r="B187">
        <v>2</v>
      </c>
      <c r="C187">
        <v>5</v>
      </c>
      <c r="D187">
        <f>IF(B187="-",0,1)</f>
        <v>1</v>
      </c>
      <c r="E187">
        <f>IF(C187="-",0,1)</f>
        <v>1</v>
      </c>
      <c r="F187">
        <v>1</v>
      </c>
      <c r="G187">
        <v>0</v>
      </c>
      <c r="H187">
        <v>70.236000000000004</v>
      </c>
      <c r="I187">
        <f>D187*2.5+E187*2.5+F187*2.5+G187*2.5</f>
        <v>7.5</v>
      </c>
      <c r="K187" s="3">
        <f>IF(H187+I187*0.51223 &gt;= 100, 100, H187+I187*0.51223)</f>
        <v>74.077725000000001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>
        <v>100</v>
      </c>
      <c r="U187">
        <v>100</v>
      </c>
      <c r="V187">
        <v>100</v>
      </c>
      <c r="W187" s="3">
        <f>AVERAGE(L187:V187)</f>
        <v>100</v>
      </c>
      <c r="X187">
        <v>100</v>
      </c>
      <c r="Y187">
        <v>0</v>
      </c>
      <c r="Z187">
        <v>0</v>
      </c>
      <c r="AA187">
        <f>MAX(X187:Z187)</f>
        <v>100</v>
      </c>
      <c r="AB187">
        <v>0</v>
      </c>
      <c r="AC187">
        <v>70</v>
      </c>
      <c r="AD187">
        <v>0</v>
      </c>
      <c r="AE187">
        <f>MAX(AB187:AD187)</f>
        <v>70</v>
      </c>
      <c r="AF187">
        <v>0</v>
      </c>
      <c r="AG187">
        <v>86</v>
      </c>
      <c r="AH187">
        <v>0</v>
      </c>
      <c r="AI187">
        <f>MAX(AF187:AH187)</f>
        <v>86</v>
      </c>
      <c r="AJ187">
        <v>100</v>
      </c>
      <c r="AK187">
        <v>0</v>
      </c>
      <c r="AL187">
        <v>0</v>
      </c>
      <c r="AM187">
        <f>MAX(AJ187:AL187)</f>
        <v>100</v>
      </c>
      <c r="AN187">
        <v>100</v>
      </c>
      <c r="AO187">
        <v>0</v>
      </c>
      <c r="AP187">
        <v>0</v>
      </c>
      <c r="AQ187">
        <f>MAX(AN187:AP187)</f>
        <v>100</v>
      </c>
      <c r="AR187">
        <v>50</v>
      </c>
      <c r="AS187">
        <v>50</v>
      </c>
      <c r="AT187">
        <f>IF(AR187&gt;AS187,1,0)</f>
        <v>0</v>
      </c>
      <c r="AU187">
        <v>0</v>
      </c>
      <c r="AV187">
        <v>0</v>
      </c>
      <c r="AW187">
        <f>MAX(AR187:AV187)</f>
        <v>50</v>
      </c>
      <c r="AX187">
        <v>90</v>
      </c>
      <c r="AY187">
        <v>0</v>
      </c>
      <c r="AZ187">
        <v>0</v>
      </c>
      <c r="BA187">
        <f>MAX(AX187:AZ187)</f>
        <v>90</v>
      </c>
      <c r="BB187">
        <v>0</v>
      </c>
      <c r="BC187">
        <v>0</v>
      </c>
      <c r="BD187">
        <f>MAX(BB187:BC187)</f>
        <v>0</v>
      </c>
      <c r="BE187" s="3">
        <f>AVERAGE(AA187,AE187,AI187,AM187,AQ187,AW187,BA187,BD187)</f>
        <v>74.5</v>
      </c>
      <c r="BF187">
        <v>96</v>
      </c>
      <c r="BG187">
        <v>92</v>
      </c>
      <c r="BH187" s="3">
        <f>(BF187+BG187)/2</f>
        <v>94</v>
      </c>
      <c r="BI187">
        <f>K187*0.2+W187*0.15+BE187*0.5+BH187*0.15</f>
        <v>81.165544999999995</v>
      </c>
    </row>
    <row r="188" spans="1:61" x14ac:dyDescent="0.2">
      <c r="A188">
        <v>188</v>
      </c>
      <c r="B188" t="s">
        <v>61</v>
      </c>
      <c r="C188" t="s">
        <v>61</v>
      </c>
      <c r="D188">
        <f>IF(B188="-",0,1)</f>
        <v>0</v>
      </c>
      <c r="E188">
        <f>IF(C188="-",0,1)</f>
        <v>0</v>
      </c>
      <c r="F188">
        <v>0</v>
      </c>
      <c r="G188">
        <v>0</v>
      </c>
      <c r="H188">
        <v>16.393000000000001</v>
      </c>
      <c r="I188">
        <f>D188*2.5+E188*2.5+F188*2.5+G188*2.5</f>
        <v>0</v>
      </c>
      <c r="K188" s="3">
        <f>IF(H188+I188*0.51223 &gt;= 100, 100, H188+I188*0.51223)</f>
        <v>16.393000000000001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3">
        <f>AVERAGE(L188:V188)</f>
        <v>0</v>
      </c>
      <c r="X188">
        <v>75</v>
      </c>
      <c r="Y188">
        <v>0</v>
      </c>
      <c r="Z188">
        <v>0</v>
      </c>
      <c r="AA188">
        <f>MAX(X188:Z188)</f>
        <v>75</v>
      </c>
      <c r="AB188">
        <v>0</v>
      </c>
      <c r="AC188">
        <v>40</v>
      </c>
      <c r="AD188">
        <v>0</v>
      </c>
      <c r="AE188">
        <f>MAX(AB188:AD188)</f>
        <v>40</v>
      </c>
      <c r="AF188">
        <v>0</v>
      </c>
      <c r="AG188">
        <v>0</v>
      </c>
      <c r="AH188">
        <v>0</v>
      </c>
      <c r="AI188">
        <f>MAX(AF188:AH188)</f>
        <v>0</v>
      </c>
      <c r="AJ188">
        <v>0</v>
      </c>
      <c r="AK188">
        <v>0</v>
      </c>
      <c r="AL188">
        <v>0</v>
      </c>
      <c r="AM188">
        <f>MAX(AJ188:AL188)</f>
        <v>0</v>
      </c>
      <c r="AN188">
        <v>0</v>
      </c>
      <c r="AO188">
        <v>0</v>
      </c>
      <c r="AP188">
        <v>0</v>
      </c>
      <c r="AQ188">
        <f>MAX(AN188:AP188)</f>
        <v>0</v>
      </c>
      <c r="AR188">
        <v>0</v>
      </c>
      <c r="AS188">
        <v>0</v>
      </c>
      <c r="AT188">
        <f>IF(AR188&gt;AS188,1,0)</f>
        <v>0</v>
      </c>
      <c r="AU188">
        <v>0</v>
      </c>
      <c r="AV188">
        <v>0</v>
      </c>
      <c r="AW188">
        <f>MAX(AR188:AV188)</f>
        <v>0</v>
      </c>
      <c r="AX188">
        <v>0</v>
      </c>
      <c r="AY188">
        <v>0</v>
      </c>
      <c r="AZ188">
        <v>0</v>
      </c>
      <c r="BA188">
        <f>MAX(AX188:AZ188)</f>
        <v>0</v>
      </c>
      <c r="BB188">
        <v>0</v>
      </c>
      <c r="BC188">
        <v>0</v>
      </c>
      <c r="BD188">
        <f>MAX(BB188:BC188)</f>
        <v>0</v>
      </c>
      <c r="BE188" s="3">
        <f>AVERAGE(AA188,AE188,AI188,AM188,AQ188,AW188,BA188,BD188)</f>
        <v>14.375</v>
      </c>
      <c r="BF188">
        <v>0</v>
      </c>
      <c r="BG188">
        <v>0</v>
      </c>
      <c r="BH188" s="3">
        <f>(BF188+BG188)/2</f>
        <v>0</v>
      </c>
      <c r="BI188">
        <f>K188*0.2+W188*0.15+BE188*0.5+BH188*0.15</f>
        <v>10.466100000000001</v>
      </c>
    </row>
    <row r="189" spans="1:61" x14ac:dyDescent="0.2">
      <c r="A189">
        <v>189</v>
      </c>
      <c r="B189" t="s">
        <v>61</v>
      </c>
      <c r="C189">
        <v>4</v>
      </c>
      <c r="D189">
        <f>IF(B189="-",0,1)</f>
        <v>0</v>
      </c>
      <c r="E189">
        <f>IF(C189="-",0,1)</f>
        <v>1</v>
      </c>
      <c r="F189">
        <v>0</v>
      </c>
      <c r="G189">
        <v>0</v>
      </c>
      <c r="H189">
        <v>65.727000000000004</v>
      </c>
      <c r="I189">
        <f>D189*2.5+E189*2.5+F189*2.5+G189*2.5</f>
        <v>2.5</v>
      </c>
      <c r="K189" s="3">
        <f>IF(H189+I189*0.51223 &gt;= 100, 100, H189+I189*0.51223)</f>
        <v>67.007575000000003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0</v>
      </c>
      <c r="U189">
        <v>100</v>
      </c>
      <c r="V189">
        <v>100</v>
      </c>
      <c r="W189" s="3">
        <f>AVERAGE(L189:V189)</f>
        <v>90.909090909090907</v>
      </c>
      <c r="X189">
        <v>100</v>
      </c>
      <c r="Y189">
        <v>0</v>
      </c>
      <c r="Z189">
        <v>0</v>
      </c>
      <c r="AA189">
        <f>MAX(X189:Z189)</f>
        <v>100</v>
      </c>
      <c r="AB189">
        <v>0</v>
      </c>
      <c r="AC189">
        <v>55</v>
      </c>
      <c r="AD189">
        <v>20</v>
      </c>
      <c r="AE189">
        <f>MAX(AB189:AD189)</f>
        <v>55</v>
      </c>
      <c r="AF189">
        <v>0</v>
      </c>
      <c r="AG189">
        <v>40</v>
      </c>
      <c r="AH189">
        <v>0</v>
      </c>
      <c r="AI189">
        <f>MAX(AF189:AH189)</f>
        <v>40</v>
      </c>
      <c r="AJ189">
        <v>0</v>
      </c>
      <c r="AK189">
        <v>0</v>
      </c>
      <c r="AL189">
        <v>20</v>
      </c>
      <c r="AM189">
        <f>MAX(AJ189:AL189)</f>
        <v>20</v>
      </c>
      <c r="AN189">
        <v>0</v>
      </c>
      <c r="AO189">
        <v>0</v>
      </c>
      <c r="AP189">
        <v>0</v>
      </c>
      <c r="AQ189">
        <f>MAX(AN189:AP189)</f>
        <v>0</v>
      </c>
      <c r="AR189">
        <v>0</v>
      </c>
      <c r="AS189">
        <v>0</v>
      </c>
      <c r="AT189">
        <f>IF(AR189&gt;AS189,1,0)</f>
        <v>0</v>
      </c>
      <c r="AU189">
        <v>0</v>
      </c>
      <c r="AV189">
        <v>0</v>
      </c>
      <c r="AW189">
        <f>MAX(AR189:AV189)</f>
        <v>0</v>
      </c>
      <c r="AX189">
        <v>0</v>
      </c>
      <c r="AY189">
        <v>0</v>
      </c>
      <c r="AZ189">
        <v>0</v>
      </c>
      <c r="BA189">
        <f>MAX(AX189:AZ189)</f>
        <v>0</v>
      </c>
      <c r="BB189">
        <v>35</v>
      </c>
      <c r="BC189">
        <v>0</v>
      </c>
      <c r="BD189">
        <f>MAX(BB189:BC189)</f>
        <v>35</v>
      </c>
      <c r="BE189" s="3">
        <f>AVERAGE(AA189,AE189,AI189,AM189,AQ189,AW189,BA189,BD189)</f>
        <v>31.25</v>
      </c>
      <c r="BF189">
        <v>90</v>
      </c>
      <c r="BG189">
        <v>85.5</v>
      </c>
      <c r="BH189" s="3">
        <f>(BF189+BG189)/2</f>
        <v>87.75</v>
      </c>
      <c r="BI189">
        <f>K189*0.2+W189*0.15+BE189*0.5+BH189*0.15</f>
        <v>55.825378636363638</v>
      </c>
    </row>
    <row r="190" spans="1:61" x14ac:dyDescent="0.2">
      <c r="A190">
        <v>190</v>
      </c>
      <c r="B190" t="s">
        <v>61</v>
      </c>
      <c r="C190" t="s">
        <v>61</v>
      </c>
      <c r="D190">
        <f>IF(B190="-",0,1)</f>
        <v>0</v>
      </c>
      <c r="E190">
        <f>IF(C190="-",0,1)</f>
        <v>0</v>
      </c>
      <c r="F190">
        <v>0</v>
      </c>
      <c r="G190">
        <v>1</v>
      </c>
      <c r="H190">
        <v>94.775000000000006</v>
      </c>
      <c r="I190">
        <f>D190*2.5+E190*2.5+F190*2.5+G190*2.5</f>
        <v>2.5</v>
      </c>
      <c r="K190" s="3">
        <f>IF(H190+I190*0.51223 &gt;= 100, 100, H190+I190*0.51223)</f>
        <v>96.055575000000005</v>
      </c>
      <c r="L190">
        <v>100</v>
      </c>
      <c r="M190">
        <v>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>
        <v>100</v>
      </c>
      <c r="U190">
        <v>100</v>
      </c>
      <c r="V190">
        <v>100</v>
      </c>
      <c r="W190" s="3">
        <f>AVERAGE(L190:V190)</f>
        <v>90.909090909090907</v>
      </c>
      <c r="X190">
        <v>100</v>
      </c>
      <c r="Y190">
        <v>0</v>
      </c>
      <c r="Z190">
        <v>0</v>
      </c>
      <c r="AA190">
        <f>MAX(X190:Z190)</f>
        <v>100</v>
      </c>
      <c r="AB190">
        <v>0</v>
      </c>
      <c r="AC190">
        <v>60</v>
      </c>
      <c r="AD190">
        <v>0</v>
      </c>
      <c r="AE190">
        <f>MAX(AB190:AD190)</f>
        <v>60</v>
      </c>
      <c r="AF190">
        <v>0</v>
      </c>
      <c r="AG190">
        <v>83.667000000000002</v>
      </c>
      <c r="AH190">
        <v>0</v>
      </c>
      <c r="AI190">
        <f>MAX(AF190:AH190)</f>
        <v>83.667000000000002</v>
      </c>
      <c r="AJ190">
        <v>90</v>
      </c>
      <c r="AK190">
        <v>0</v>
      </c>
      <c r="AL190">
        <v>0</v>
      </c>
      <c r="AM190">
        <f>MAX(AJ190:AL190)</f>
        <v>90</v>
      </c>
      <c r="AN190">
        <v>33.332999999999998</v>
      </c>
      <c r="AO190">
        <v>0</v>
      </c>
      <c r="AP190">
        <v>0</v>
      </c>
      <c r="AQ190">
        <f>MAX(AN190:AP190)</f>
        <v>33.332999999999998</v>
      </c>
      <c r="AR190">
        <v>0</v>
      </c>
      <c r="AS190">
        <v>2</v>
      </c>
      <c r="AT190">
        <f>IF(AR190&gt;AS190,1,0)</f>
        <v>0</v>
      </c>
      <c r="AU190">
        <v>0</v>
      </c>
      <c r="AV190">
        <v>0</v>
      </c>
      <c r="AW190">
        <f>MAX(AR190:AV190)</f>
        <v>2</v>
      </c>
      <c r="AX190">
        <v>80</v>
      </c>
      <c r="AY190">
        <v>0</v>
      </c>
      <c r="AZ190">
        <v>0</v>
      </c>
      <c r="BA190">
        <f>MAX(AX190:AZ190)</f>
        <v>80</v>
      </c>
      <c r="BB190">
        <v>100</v>
      </c>
      <c r="BC190">
        <v>0</v>
      </c>
      <c r="BD190">
        <f>MAX(BB190:BC190)</f>
        <v>100</v>
      </c>
      <c r="BE190" s="3">
        <f>AVERAGE(AA190,AE190,AI190,AM190,AQ190,AW190,BA190,BD190)</f>
        <v>68.625</v>
      </c>
      <c r="BF190">
        <v>97.5</v>
      </c>
      <c r="BG190">
        <v>95</v>
      </c>
      <c r="BH190" s="3">
        <f>(BF190+BG190)/2</f>
        <v>96.25</v>
      </c>
      <c r="BI190">
        <f>K190*0.2+W190*0.15+BE190*0.5+BH190*0.15</f>
        <v>81.597478636363633</v>
      </c>
    </row>
    <row r="191" spans="1:61" x14ac:dyDescent="0.2">
      <c r="A191">
        <v>191</v>
      </c>
      <c r="B191">
        <v>1</v>
      </c>
      <c r="C191" t="s">
        <v>61</v>
      </c>
      <c r="D191">
        <f>IF(B191="-",0,1)</f>
        <v>1</v>
      </c>
      <c r="E191">
        <f>IF(C191="-",0,1)</f>
        <v>0</v>
      </c>
      <c r="F191">
        <v>1</v>
      </c>
      <c r="G191">
        <v>0</v>
      </c>
      <c r="H191">
        <v>100</v>
      </c>
      <c r="I191">
        <f>D191*2.5+E191*2.5+F191*2.5+G191*2.5</f>
        <v>5</v>
      </c>
      <c r="K191" s="3">
        <f>IF(H191+I191*0.51223 &gt;= 100, 100, H191+I191*0.51223)</f>
        <v>100</v>
      </c>
      <c r="L191">
        <v>100</v>
      </c>
      <c r="M191">
        <v>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0</v>
      </c>
      <c r="T191">
        <v>100</v>
      </c>
      <c r="U191">
        <v>100</v>
      </c>
      <c r="V191">
        <v>100</v>
      </c>
      <c r="W191" s="3">
        <f>AVERAGE(L191:V191)</f>
        <v>81.818181818181813</v>
      </c>
      <c r="X191">
        <v>100</v>
      </c>
      <c r="Y191">
        <v>0</v>
      </c>
      <c r="Z191">
        <v>0</v>
      </c>
      <c r="AA191">
        <f>MAX(X191:Z191)</f>
        <v>100</v>
      </c>
      <c r="AB191">
        <v>0</v>
      </c>
      <c r="AC191">
        <v>85</v>
      </c>
      <c r="AD191">
        <v>0</v>
      </c>
      <c r="AE191">
        <f>MAX(AB191:AD191)</f>
        <v>85</v>
      </c>
      <c r="AF191">
        <v>0</v>
      </c>
      <c r="AG191">
        <v>40</v>
      </c>
      <c r="AH191">
        <v>0</v>
      </c>
      <c r="AI191">
        <f>MAX(AF191:AH191)</f>
        <v>40</v>
      </c>
      <c r="AJ191">
        <v>100</v>
      </c>
      <c r="AK191">
        <v>0</v>
      </c>
      <c r="AL191">
        <v>0</v>
      </c>
      <c r="AM191">
        <f>MAX(AJ191:AL191)</f>
        <v>100</v>
      </c>
      <c r="AN191">
        <v>100</v>
      </c>
      <c r="AO191">
        <v>0</v>
      </c>
      <c r="AP191">
        <v>0</v>
      </c>
      <c r="AQ191">
        <f>MAX(AN191:AP191)</f>
        <v>100</v>
      </c>
      <c r="AR191">
        <v>0</v>
      </c>
      <c r="AS191">
        <v>100</v>
      </c>
      <c r="AT191">
        <f>IF(AR191&gt;AS191,1,0)</f>
        <v>0</v>
      </c>
      <c r="AU191">
        <v>0</v>
      </c>
      <c r="AV191">
        <v>0</v>
      </c>
      <c r="AW191">
        <f>MAX(AR191:AV191)</f>
        <v>100</v>
      </c>
      <c r="AX191">
        <v>90</v>
      </c>
      <c r="AY191">
        <v>0</v>
      </c>
      <c r="AZ191">
        <v>0</v>
      </c>
      <c r="BA191">
        <f>MAX(AX191:AZ191)</f>
        <v>90</v>
      </c>
      <c r="BB191">
        <v>100</v>
      </c>
      <c r="BC191">
        <v>0</v>
      </c>
      <c r="BD191">
        <f>MAX(BB191:BC191)</f>
        <v>100</v>
      </c>
      <c r="BE191" s="3">
        <f>AVERAGE(AA191,AE191,AI191,AM191,AQ191,AW191,BA191,BD191)</f>
        <v>89.375</v>
      </c>
      <c r="BF191">
        <v>92</v>
      </c>
      <c r="BG191">
        <v>94</v>
      </c>
      <c r="BH191" s="3">
        <f>(BF191+BG191)/2</f>
        <v>93</v>
      </c>
      <c r="BI191">
        <f>K191*0.2+W191*0.15+BE191*0.5+BH191*0.15</f>
        <v>90.910227272727283</v>
      </c>
    </row>
    <row r="192" spans="1:61" x14ac:dyDescent="0.2">
      <c r="A192">
        <v>192</v>
      </c>
      <c r="B192">
        <v>1</v>
      </c>
      <c r="C192">
        <v>8</v>
      </c>
      <c r="D192">
        <f>IF(B192="-",0,1)</f>
        <v>1</v>
      </c>
      <c r="E192">
        <f>IF(C192="-",0,1)</f>
        <v>1</v>
      </c>
      <c r="F192">
        <v>1</v>
      </c>
      <c r="G192">
        <v>1</v>
      </c>
      <c r="H192">
        <v>91.751999999999995</v>
      </c>
      <c r="I192">
        <f>D192*2.5+E192*2.5+F192*2.5+G192*2.5</f>
        <v>10</v>
      </c>
      <c r="K192" s="3">
        <f>IF(H192+I192*0.51223 &gt;= 100, 100, H192+I192*0.51223)</f>
        <v>96.874299999999991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 s="3">
        <f>AVERAGE(L192:V192)</f>
        <v>100</v>
      </c>
      <c r="X192">
        <v>100</v>
      </c>
      <c r="Y192">
        <v>0</v>
      </c>
      <c r="Z192">
        <v>0</v>
      </c>
      <c r="AA192">
        <f>MAX(X192:Z192)</f>
        <v>100</v>
      </c>
      <c r="AB192">
        <v>0</v>
      </c>
      <c r="AC192">
        <v>85</v>
      </c>
      <c r="AD192">
        <v>0</v>
      </c>
      <c r="AE192">
        <f>MAX(AB192:AD192)</f>
        <v>85</v>
      </c>
      <c r="AF192">
        <v>0</v>
      </c>
      <c r="AG192">
        <v>100</v>
      </c>
      <c r="AH192">
        <v>0</v>
      </c>
      <c r="AI192">
        <f>MAX(AF192:AH192)</f>
        <v>100</v>
      </c>
      <c r="AJ192">
        <v>100</v>
      </c>
      <c r="AK192">
        <v>0</v>
      </c>
      <c r="AL192">
        <v>0</v>
      </c>
      <c r="AM192">
        <f>MAX(AJ192:AL192)</f>
        <v>100</v>
      </c>
      <c r="AN192">
        <v>70</v>
      </c>
      <c r="AO192">
        <v>0</v>
      </c>
      <c r="AP192">
        <v>0</v>
      </c>
      <c r="AQ192">
        <f>MAX(AN192:AP192)</f>
        <v>70</v>
      </c>
      <c r="AR192">
        <v>0</v>
      </c>
      <c r="AS192">
        <v>82</v>
      </c>
      <c r="AT192">
        <f>IF(AR192&gt;AS192,1,0)</f>
        <v>0</v>
      </c>
      <c r="AU192">
        <v>0</v>
      </c>
      <c r="AV192">
        <v>0</v>
      </c>
      <c r="AW192">
        <f>MAX(AR192:AV192)</f>
        <v>82</v>
      </c>
      <c r="AX192">
        <v>90</v>
      </c>
      <c r="AY192">
        <v>0</v>
      </c>
      <c r="AZ192">
        <v>0</v>
      </c>
      <c r="BA192">
        <f>MAX(AX192:AZ192)</f>
        <v>90</v>
      </c>
      <c r="BB192">
        <v>100</v>
      </c>
      <c r="BC192">
        <v>0</v>
      </c>
      <c r="BD192">
        <f>MAX(BB192:BC192)</f>
        <v>100</v>
      </c>
      <c r="BE192" s="3">
        <f>AVERAGE(AA192,AE192,AI192,AM192,AQ192,AW192,BA192,BD192)</f>
        <v>90.875</v>
      </c>
      <c r="BF192">
        <v>95</v>
      </c>
      <c r="BG192">
        <v>94</v>
      </c>
      <c r="BH192" s="3">
        <f>(BF192+BG192)/2</f>
        <v>94.5</v>
      </c>
      <c r="BI192">
        <f>K192*0.2+W192*0.15+BE192*0.5+BH192*0.15</f>
        <v>93.987359999999995</v>
      </c>
    </row>
    <row r="193" spans="1:61" x14ac:dyDescent="0.2">
      <c r="A193">
        <v>193</v>
      </c>
      <c r="B193">
        <v>7</v>
      </c>
      <c r="C193">
        <v>6</v>
      </c>
      <c r="D193">
        <f>IF(B193="-",0,1)</f>
        <v>1</v>
      </c>
      <c r="E193">
        <f>IF(C193="-",0,1)</f>
        <v>1</v>
      </c>
      <c r="F193">
        <v>0</v>
      </c>
      <c r="G193">
        <v>0</v>
      </c>
      <c r="H193">
        <v>100</v>
      </c>
      <c r="I193">
        <f>D193*2.5+E193*2.5+F193*2.5+G193*2.5</f>
        <v>5</v>
      </c>
      <c r="K193" s="3">
        <f>IF(H193+I193*0.51223 &gt;= 100, 100, H193+I193*0.51223)</f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 s="3">
        <f>AVERAGE(L193:V193)</f>
        <v>100</v>
      </c>
      <c r="X193">
        <v>100</v>
      </c>
      <c r="Y193">
        <v>0</v>
      </c>
      <c r="Z193">
        <v>0</v>
      </c>
      <c r="AA193">
        <f>MAX(X193:Z193)</f>
        <v>100</v>
      </c>
      <c r="AB193">
        <v>0</v>
      </c>
      <c r="AC193">
        <v>100</v>
      </c>
      <c r="AD193">
        <v>0</v>
      </c>
      <c r="AE193">
        <f>MAX(AB193:AD193)</f>
        <v>100</v>
      </c>
      <c r="AF193">
        <v>0</v>
      </c>
      <c r="AG193">
        <v>92</v>
      </c>
      <c r="AH193">
        <v>0</v>
      </c>
      <c r="AI193">
        <f>MAX(AF193:AH193)</f>
        <v>92</v>
      </c>
      <c r="AJ193">
        <v>100</v>
      </c>
      <c r="AK193">
        <v>0</v>
      </c>
      <c r="AL193">
        <v>0</v>
      </c>
      <c r="AM193">
        <f>MAX(AJ193:AL193)</f>
        <v>100</v>
      </c>
      <c r="AN193">
        <v>100</v>
      </c>
      <c r="AO193">
        <v>0</v>
      </c>
      <c r="AP193">
        <v>0</v>
      </c>
      <c r="AQ193">
        <f>MAX(AN193:AP193)</f>
        <v>100</v>
      </c>
      <c r="AR193">
        <v>100</v>
      </c>
      <c r="AS193">
        <v>100</v>
      </c>
      <c r="AT193">
        <f>IF(AR193&gt;AS193,1,0)</f>
        <v>0</v>
      </c>
      <c r="AU193">
        <v>0</v>
      </c>
      <c r="AV193">
        <v>0</v>
      </c>
      <c r="AW193">
        <f>MAX(AR193:AV193)</f>
        <v>100</v>
      </c>
      <c r="AX193">
        <v>100</v>
      </c>
      <c r="AY193">
        <v>0</v>
      </c>
      <c r="AZ193">
        <v>0</v>
      </c>
      <c r="BA193">
        <f>MAX(AX193:AZ193)</f>
        <v>100</v>
      </c>
      <c r="BB193">
        <v>85</v>
      </c>
      <c r="BC193">
        <v>0</v>
      </c>
      <c r="BD193">
        <f>MAX(BB193:BC193)</f>
        <v>85</v>
      </c>
      <c r="BE193" s="3">
        <f>AVERAGE(AA193,AE193,AI193,AM193,AQ193,AW193,BA193,BD193)</f>
        <v>97.125</v>
      </c>
      <c r="BF193">
        <v>95</v>
      </c>
      <c r="BG193">
        <v>97</v>
      </c>
      <c r="BH193" s="3">
        <f>(BF193+BG193)/2</f>
        <v>96</v>
      </c>
      <c r="BI193">
        <f>K193*0.2+W193*0.15+BE193*0.5+BH193*0.15</f>
        <v>97.962500000000006</v>
      </c>
    </row>
    <row r="194" spans="1:61" x14ac:dyDescent="0.2">
      <c r="A194">
        <v>194</v>
      </c>
      <c r="B194">
        <v>7</v>
      </c>
      <c r="C194">
        <v>10</v>
      </c>
      <c r="D194">
        <f>IF(B194="-",0,1)</f>
        <v>1</v>
      </c>
      <c r="E194">
        <f>IF(C194="-",0,1)</f>
        <v>1</v>
      </c>
      <c r="F194">
        <v>1</v>
      </c>
      <c r="G194">
        <v>1</v>
      </c>
      <c r="H194">
        <v>100</v>
      </c>
      <c r="I194">
        <f>D194*2.5+E194*2.5+F194*2.5+G194*2.5</f>
        <v>10</v>
      </c>
      <c r="K194" s="3">
        <f>IF(H194+I194*0.51223 &gt;= 100, 100, H194+I194*0.51223)</f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 s="3">
        <f>AVERAGE(L194:V194)</f>
        <v>100</v>
      </c>
      <c r="X194">
        <v>100</v>
      </c>
      <c r="Y194">
        <v>0</v>
      </c>
      <c r="Z194">
        <v>0</v>
      </c>
      <c r="AA194">
        <f>MAX(X194:Z194)</f>
        <v>100</v>
      </c>
      <c r="AB194">
        <v>0</v>
      </c>
      <c r="AC194">
        <v>100</v>
      </c>
      <c r="AD194">
        <v>0</v>
      </c>
      <c r="AE194">
        <f>MAX(AB194:AD194)</f>
        <v>100</v>
      </c>
      <c r="AF194">
        <v>0</v>
      </c>
      <c r="AG194">
        <v>100</v>
      </c>
      <c r="AH194">
        <v>0</v>
      </c>
      <c r="AI194">
        <f>MAX(AF194:AH194)</f>
        <v>100</v>
      </c>
      <c r="AJ194">
        <v>100</v>
      </c>
      <c r="AK194">
        <v>0</v>
      </c>
      <c r="AL194">
        <v>0</v>
      </c>
      <c r="AM194">
        <f>MAX(AJ194:AL194)</f>
        <v>100</v>
      </c>
      <c r="AN194">
        <v>100</v>
      </c>
      <c r="AO194">
        <v>0</v>
      </c>
      <c r="AP194">
        <v>0</v>
      </c>
      <c r="AQ194">
        <f>MAX(AN194:AP194)</f>
        <v>100</v>
      </c>
      <c r="AR194">
        <v>10</v>
      </c>
      <c r="AS194">
        <v>100</v>
      </c>
      <c r="AT194">
        <f>IF(AR194&gt;AS194,1,0)</f>
        <v>0</v>
      </c>
      <c r="AU194">
        <v>0</v>
      </c>
      <c r="AV194">
        <v>0</v>
      </c>
      <c r="AW194">
        <f>MAX(AR194:AV194)</f>
        <v>100</v>
      </c>
      <c r="AX194">
        <v>100</v>
      </c>
      <c r="AY194">
        <v>0</v>
      </c>
      <c r="AZ194">
        <v>0</v>
      </c>
      <c r="BA194">
        <f>MAX(AX194:AZ194)</f>
        <v>100</v>
      </c>
      <c r="BB194">
        <v>100</v>
      </c>
      <c r="BC194">
        <v>0</v>
      </c>
      <c r="BD194">
        <f>MAX(BB194:BC194)</f>
        <v>100</v>
      </c>
      <c r="BE194" s="3">
        <f>AVERAGE(AA194,AE194,AI194,AM194,AQ194,AW194,BA194,BD194)</f>
        <v>100</v>
      </c>
      <c r="BF194">
        <v>97</v>
      </c>
      <c r="BG194">
        <v>99</v>
      </c>
      <c r="BH194" s="3">
        <f>(BF194+BG194)/2</f>
        <v>98</v>
      </c>
      <c r="BI194">
        <f>K194*0.2+W194*0.15+BE194*0.5+BH194*0.15</f>
        <v>99.7</v>
      </c>
    </row>
    <row r="195" spans="1:61" x14ac:dyDescent="0.2">
      <c r="A195">
        <v>195</v>
      </c>
      <c r="B195" t="s">
        <v>61</v>
      </c>
      <c r="C195" t="s">
        <v>61</v>
      </c>
      <c r="D195">
        <f>IF(B195="-",0,1)</f>
        <v>0</v>
      </c>
      <c r="E195">
        <f>IF(C195="-",0,1)</f>
        <v>0</v>
      </c>
      <c r="F195">
        <v>1</v>
      </c>
      <c r="G195">
        <v>0</v>
      </c>
      <c r="H195">
        <v>83.093999999999994</v>
      </c>
      <c r="I195">
        <f>D195*2.5+E195*2.5+F195*2.5+G195*2.5</f>
        <v>2.5</v>
      </c>
      <c r="K195" s="3">
        <f>IF(H195+I195*0.51223 &gt;= 100, 100, H195+I195*0.51223)</f>
        <v>84.374574999999993</v>
      </c>
      <c r="L195">
        <v>100</v>
      </c>
      <c r="M195">
        <v>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 s="3">
        <f>AVERAGE(L195:V195)</f>
        <v>90.909090909090907</v>
      </c>
      <c r="X195">
        <v>100</v>
      </c>
      <c r="Y195">
        <v>0</v>
      </c>
      <c r="Z195">
        <v>0</v>
      </c>
      <c r="AA195">
        <f>MAX(X195:Z195)</f>
        <v>100</v>
      </c>
      <c r="AB195">
        <v>0</v>
      </c>
      <c r="AC195">
        <v>92.5</v>
      </c>
      <c r="AD195">
        <v>0</v>
      </c>
      <c r="AE195">
        <f>MAX(AB195:AD195)</f>
        <v>92.5</v>
      </c>
      <c r="AF195">
        <v>0</v>
      </c>
      <c r="AG195">
        <v>96</v>
      </c>
      <c r="AH195">
        <v>0</v>
      </c>
      <c r="AI195">
        <f>MAX(AF195:AH195)</f>
        <v>96</v>
      </c>
      <c r="AJ195">
        <v>100</v>
      </c>
      <c r="AK195">
        <v>0</v>
      </c>
      <c r="AL195">
        <v>0</v>
      </c>
      <c r="AM195">
        <f>MAX(AJ195:AL195)</f>
        <v>100</v>
      </c>
      <c r="AN195">
        <v>70</v>
      </c>
      <c r="AO195">
        <v>0</v>
      </c>
      <c r="AP195">
        <v>0</v>
      </c>
      <c r="AQ195">
        <f>MAX(AN195:AP195)</f>
        <v>70</v>
      </c>
      <c r="AR195">
        <v>0</v>
      </c>
      <c r="AS195">
        <v>100</v>
      </c>
      <c r="AT195">
        <f>IF(AR195&gt;AS195,1,0)</f>
        <v>0</v>
      </c>
      <c r="AU195">
        <v>0</v>
      </c>
      <c r="AV195">
        <v>0</v>
      </c>
      <c r="AW195">
        <f>MAX(AR195:AV195)</f>
        <v>100</v>
      </c>
      <c r="AX195">
        <v>100</v>
      </c>
      <c r="AY195">
        <v>0</v>
      </c>
      <c r="AZ195">
        <v>0</v>
      </c>
      <c r="BA195">
        <f>MAX(AX195:AZ195)</f>
        <v>100</v>
      </c>
      <c r="BB195">
        <v>100</v>
      </c>
      <c r="BC195">
        <v>0</v>
      </c>
      <c r="BD195">
        <f>MAX(BB195:BC195)</f>
        <v>100</v>
      </c>
      <c r="BE195" s="3">
        <f>AVERAGE(AA195,AE195,AI195,AM195,AQ195,AW195,BA195,BD195)</f>
        <v>94.8125</v>
      </c>
      <c r="BF195">
        <v>95</v>
      </c>
      <c r="BG195">
        <v>99</v>
      </c>
      <c r="BH195" s="3">
        <f>(BF195+BG195)/2</f>
        <v>97</v>
      </c>
      <c r="BI195">
        <f>K195*0.2+W195*0.15+BE195*0.5+BH195*0.15</f>
        <v>92.467528636363639</v>
      </c>
    </row>
    <row r="196" spans="1:61" x14ac:dyDescent="0.2">
      <c r="K196" s="3">
        <f>AVERAGEIF(K2:K195,"&lt;&gt;0")</f>
        <v>83.706912998772381</v>
      </c>
    </row>
  </sheetData>
  <sortState xmlns:xlrd2="http://schemas.microsoft.com/office/spreadsheetml/2017/richdata2" ref="A2:BI196">
    <sortCondition ref="A2:A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2020-04-22T05:48:47Z</dcterms:created>
  <dcterms:modified xsi:type="dcterms:W3CDTF">2020-04-22T05:50:42Z</dcterms:modified>
</cp:coreProperties>
</file>