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link Files\QR Code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39" i="1" l="1"/>
  <c r="E23" i="1"/>
  <c r="E22" i="1"/>
  <c r="E5" i="1"/>
  <c r="E4" i="1"/>
  <c r="E3" i="1"/>
  <c r="E2" i="1"/>
</calcChain>
</file>

<file path=xl/sharedStrings.xml><?xml version="1.0" encoding="utf-8"?>
<sst xmlns="http://schemas.openxmlformats.org/spreadsheetml/2006/main" count="83" uniqueCount="55">
  <si>
    <t>Category</t>
  </si>
  <si>
    <t>Item</t>
  </si>
  <si>
    <t>Quantity/Note</t>
  </si>
  <si>
    <t>Unit Cost (USDT)</t>
  </si>
  <si>
    <t>Total (USDT)</t>
  </si>
  <si>
    <t>1. Consumption</t>
  </si>
  <si>
    <t>Snacks</t>
  </si>
  <si>
    <t>300 × 0.6</t>
  </si>
  <si>
    <t>Drinks</t>
  </si>
  <si>
    <t>300 × 0.4</t>
  </si>
  <si>
    <t>Coffee/Tea Station</t>
  </si>
  <si>
    <t>300 × 0.3</t>
  </si>
  <si>
    <t>Contingency (extra supplies)</t>
  </si>
  <si>
    <t>Logistics (coolers, cups, plates)</t>
  </si>
  <si>
    <t>-</t>
  </si>
  <si>
    <t>Included</t>
  </si>
  <si>
    <t>Subtotal Consumption</t>
  </si>
  <si>
    <t>2. Event Equipment</t>
  </si>
  <si>
    <t>Sound system</t>
  </si>
  <si>
    <t>Tables, chairs, tents</t>
  </si>
  <si>
    <t>Projector &amp; screen</t>
  </si>
  <si>
    <t>Miscellaneous (cords, lighting, generator)</t>
  </si>
  <si>
    <t>Subtotal Equipment</t>
  </si>
  <si>
    <t>3. Documentation</t>
  </si>
  <si>
    <t>Photographer/Videographer</t>
  </si>
  <si>
    <t>Post-production</t>
  </si>
  <si>
    <t>Digital backups &amp; transfer</t>
  </si>
  <si>
    <t>Subtotal Documentation</t>
  </si>
  <si>
    <t>4. Decoration &amp; Banner</t>
  </si>
  <si>
    <t>Welcome banner &amp; backdrop</t>
  </si>
  <si>
    <t>Table centerpieces / flowers</t>
  </si>
  <si>
    <t>Event branding &amp; signage</t>
  </si>
  <si>
    <t>Decorative elements</t>
  </si>
  <si>
    <t>Subtotal Decoration</t>
  </si>
  <si>
    <t>5. Merchandise</t>
  </si>
  <si>
    <t>Customized Shirts (60 pcs)</t>
  </si>
  <si>
    <t>60 × 4</t>
  </si>
  <si>
    <t>Customized Hats (60 pcs)</t>
  </si>
  <si>
    <t>60 × 2</t>
  </si>
  <si>
    <t>Packaging &amp; Wrapping</t>
  </si>
  <si>
    <t>Subtotal Merchandise</t>
  </si>
  <si>
    <t>6. Souvenir Shipping</t>
  </si>
  <si>
    <t>Courier Services</t>
  </si>
  <si>
    <t>Total Budget</t>
  </si>
  <si>
    <t>Equivalent in IDR</t>
  </si>
  <si>
    <t>1,400 × 16,000</t>
  </si>
  <si>
    <t>Rp22,400,000</t>
  </si>
  <si>
    <t>Additional Notes</t>
  </si>
  <si>
    <t>10% Contingency</t>
  </si>
  <si>
    <t>Optional Upgrades</t>
  </si>
  <si>
    <t>Drone/Extended Coverage</t>
  </si>
  <si>
    <t>50–80 USDT</t>
  </si>
  <si>
    <t>Vendor Discounts</t>
  </si>
  <si>
    <t>If applicable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</si>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</sst>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0.6</v>
      </c>
      <c r="E2">
        <f>300*0.6</f>
        <v>180</v>
      </c>
    </row>
    <row r="3" spans="1:5" x14ac:dyDescent="0.3">
      <c r="B3" t="s">
        <v>8</v>
      </c>
      <c r="C3" t="s">
        <v>9</v>
      </c>
      <c r="D3">
        <v>0.4</v>
      </c>
      <c r="E3">
        <f>300*0.4</f>
        <v>120</v>
      </c>
    </row>
    <row r="4" spans="1:5" x14ac:dyDescent="0.3">
      <c r="B4" t="s">
        <v>10</v>
      </c>
      <c r="C4" t="s">
        <v>11</v>
      </c>
      <c r="D4">
        <v>0.3</v>
      </c>
      <c r="E4">
        <f>300*0.3</f>
        <v>90</v>
      </c>
    </row>
    <row r="5" spans="1:5" x14ac:dyDescent="0.3">
      <c r="B5" t="s">
        <v>12</v>
      </c>
      <c r="C5" t="s">
        <v>11</v>
      </c>
      <c r="D5">
        <v>0.3</v>
      </c>
      <c r="E5">
        <f>300*0.3</f>
        <v>90</v>
      </c>
    </row>
    <row r="6" spans="1:5" x14ac:dyDescent="0.3">
      <c r="B6" t="s">
        <v>13</v>
      </c>
      <c r="C6" t="s">
        <v>14</v>
      </c>
      <c r="D6" t="s">
        <v>14</v>
      </c>
      <c r="E6" t="s">
        <v>15</v>
      </c>
    </row>
    <row r="7" spans="1:5" x14ac:dyDescent="0.3">
      <c r="B7" t="s">
        <v>16</v>
      </c>
      <c r="E7">
        <v>450</v>
      </c>
    </row>
    <row r="8" spans="1:5" x14ac:dyDescent="0.3">
      <c r="A8" t="s">
        <v>17</v>
      </c>
      <c r="B8" t="s">
        <v>18</v>
      </c>
      <c r="C8" t="s">
        <v>14</v>
      </c>
      <c r="D8" t="s">
        <v>14</v>
      </c>
      <c r="E8">
        <v>150</v>
      </c>
    </row>
    <row r="9" spans="1:5" x14ac:dyDescent="0.3">
      <c r="B9" t="s">
        <v>19</v>
      </c>
      <c r="C9" t="s">
        <v>14</v>
      </c>
      <c r="D9" t="s">
        <v>14</v>
      </c>
      <c r="E9">
        <v>100</v>
      </c>
    </row>
    <row r="10" spans="1:5" x14ac:dyDescent="0.3">
      <c r="B10" t="s">
        <v>20</v>
      </c>
      <c r="C10" t="s">
        <v>14</v>
      </c>
      <c r="D10" t="s">
        <v>14</v>
      </c>
      <c r="E10">
        <v>80</v>
      </c>
    </row>
    <row r="11" spans="1:5" x14ac:dyDescent="0.3">
      <c r="B11" t="s">
        <v>21</v>
      </c>
      <c r="C11" t="s">
        <v>14</v>
      </c>
      <c r="D11" t="s">
        <v>14</v>
      </c>
      <c r="E11">
        <v>45</v>
      </c>
    </row>
    <row r="12" spans="1:5" x14ac:dyDescent="0.3">
      <c r="B12" t="s">
        <v>22</v>
      </c>
      <c r="E12">
        <v>375</v>
      </c>
    </row>
    <row r="13" spans="1:5" x14ac:dyDescent="0.3">
      <c r="A13" t="s">
        <v>23</v>
      </c>
      <c r="B13" t="s">
        <v>24</v>
      </c>
      <c r="C13" t="s">
        <v>14</v>
      </c>
      <c r="D13" t="s">
        <v>14</v>
      </c>
      <c r="E13">
        <v>70</v>
      </c>
    </row>
    <row r="14" spans="1:5" x14ac:dyDescent="0.3">
      <c r="B14" t="s">
        <v>25</v>
      </c>
      <c r="C14" t="s">
        <v>14</v>
      </c>
      <c r="D14" t="s">
        <v>14</v>
      </c>
      <c r="E14">
        <v>20</v>
      </c>
    </row>
    <row r="15" spans="1:5" x14ac:dyDescent="0.3">
      <c r="B15" t="s">
        <v>26</v>
      </c>
      <c r="C15" t="s">
        <v>14</v>
      </c>
      <c r="D15" t="s">
        <v>14</v>
      </c>
      <c r="E15">
        <v>3.75</v>
      </c>
    </row>
    <row r="16" spans="1:5" x14ac:dyDescent="0.3">
      <c r="B16" t="s">
        <v>27</v>
      </c>
      <c r="E16">
        <v>93.75</v>
      </c>
    </row>
    <row r="17" spans="1:5" x14ac:dyDescent="0.3">
      <c r="A17" t="s">
        <v>28</v>
      </c>
      <c r="B17" t="s">
        <v>29</v>
      </c>
      <c r="C17" t="s">
        <v>14</v>
      </c>
      <c r="D17" t="s">
        <v>14</v>
      </c>
      <c r="E17">
        <v>40</v>
      </c>
    </row>
    <row r="18" spans="1:5" x14ac:dyDescent="0.3">
      <c r="B18" t="s">
        <v>30</v>
      </c>
      <c r="C18" t="s">
        <v>14</v>
      </c>
      <c r="D18" t="s">
        <v>14</v>
      </c>
      <c r="E18">
        <v>20</v>
      </c>
    </row>
    <row r="19" spans="1:5" x14ac:dyDescent="0.3">
      <c r="B19" t="s">
        <v>31</v>
      </c>
      <c r="C19" t="s">
        <v>14</v>
      </c>
      <c r="D19" t="s">
        <v>14</v>
      </c>
      <c r="E19">
        <v>15</v>
      </c>
    </row>
    <row r="20" spans="1:5" x14ac:dyDescent="0.3">
      <c r="B20" t="s">
        <v>32</v>
      </c>
      <c r="C20" t="s">
        <v>14</v>
      </c>
      <c r="D20" t="s">
        <v>14</v>
      </c>
      <c r="E20">
        <v>18.75</v>
      </c>
    </row>
    <row r="21" spans="1:5" x14ac:dyDescent="0.3">
      <c r="B21" t="s">
        <v>33</v>
      </c>
      <c r="E21">
        <v>93.75</v>
      </c>
    </row>
    <row r="22" spans="1:5" x14ac:dyDescent="0.3">
      <c r="A22" t="s">
        <v>34</v>
      </c>
      <c r="B22" t="s">
        <v>35</v>
      </c>
      <c r="C22" t="s">
        <v>36</v>
      </c>
      <c r="D22">
        <v>4</v>
      </c>
      <c r="E22">
        <f>60*4</f>
        <v>240</v>
      </c>
    </row>
    <row r="23" spans="1:5" x14ac:dyDescent="0.3">
      <c r="B23" t="s">
        <v>37</v>
      </c>
      <c r="C23" t="s">
        <v>38</v>
      </c>
      <c r="D23">
        <v>2</v>
      </c>
      <c r="E23">
        <f>60*2</f>
        <v>120</v>
      </c>
    </row>
    <row r="24" spans="1:5" x14ac:dyDescent="0.3">
      <c r="B24" t="s">
        <v>39</v>
      </c>
      <c r="C24" t="s">
        <v>14</v>
      </c>
      <c r="D24" t="s">
        <v>14</v>
      </c>
      <c r="E24">
        <v>15</v>
      </c>
    </row>
    <row r="25" spans="1:5" x14ac:dyDescent="0.3">
      <c r="B25" t="s">
        <v>40</v>
      </c>
      <c r="E25">
        <v>375</v>
      </c>
    </row>
    <row r="26" spans="1:5" x14ac:dyDescent="0.3">
      <c r="A26" t="s">
        <v>41</v>
      </c>
      <c r="B26" t="s">
        <v>42</v>
      </c>
      <c r="C26" t="s">
        <v>14</v>
      </c>
      <c r="D26" t="s">
        <v>14</v>
      </c>
      <c r="E26">
        <v>12.5</v>
      </c>
    </row>
    <row r="27" spans="1:5" x14ac:dyDescent="0.3">
      <c r="A27" t="s">
        <v>43</v>
      </c>
      <c r="E27">
        <v>1400</v>
      </c>
    </row>
    <row r="28" spans="1:5" x14ac:dyDescent="0.3">
      <c r="B28" t="s">
        <v>44</v>
      </c>
      <c r="C28" t="s">
        <v>45</v>
      </c>
      <c r="E28" t="s">
        <v>46</v>
      </c>
    </row>
    <row r="29" spans="1:5" x14ac:dyDescent="0.3">
      <c r="A29" t="s">
        <v>47</v>
      </c>
      <c r="B29" t="s">
        <v>48</v>
      </c>
      <c r="E29">
        <v>140</v>
      </c>
    </row>
    <row r="30" spans="1:5" x14ac:dyDescent="0.3">
      <c r="B30" t="s">
        <v>49</v>
      </c>
      <c r="C30" t="s">
        <v>50</v>
      </c>
      <c r="E30" t="s">
        <v>51</v>
      </c>
    </row>
    <row r="31" spans="1:5" x14ac:dyDescent="0.3">
      <c r="B31" t="s">
        <v>52</v>
      </c>
      <c r="C31" t="s">
        <v>53</v>
      </c>
      <c r="E31" t="s">
        <v>54</v>
      </c>
    </row>
    <row r="39" spans="5:5" x14ac:dyDescent="0.3">
      <c r="E39">
        <f>SUM(E6,E11,E15,E20,E24,E26)</f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 Dupalco</cp:lastModifiedBy>
  <dcterms:created xsi:type="dcterms:W3CDTF">2025-07-23T07:14:48Z</dcterms:created>
  <dcterms:modified xsi:type="dcterms:W3CDTF">2025-07-23T07:19:09Z</dcterms:modified>
</cp:coreProperties>
</file>