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915712257\Documents\R\rye-tech-sfsu\2021-season-summary\check sample work\pH QAQC\"/>
    </mc:Choice>
  </mc:AlternateContent>
  <bookViews>
    <workbookView xWindow="-120" yWindow="-11640" windowWidth="20730" windowHeight="11160"/>
  </bookViews>
  <sheets>
    <sheet name="sample metadata" sheetId="3" r:id="rId1"/>
    <sheet name="procs list nov2019 plus" sheetId="5" r:id="rId2"/>
    <sheet name="procs list feb2018 to oct2019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3" i="3"/>
  <c r="D4" i="3"/>
  <c r="D5" i="3"/>
  <c r="D6" i="3"/>
  <c r="D7" i="3"/>
  <c r="D8" i="3"/>
  <c r="D9" i="3"/>
  <c r="D10" i="3"/>
  <c r="D11" i="3"/>
  <c r="D2" i="3"/>
</calcChain>
</file>

<file path=xl/sharedStrings.xml><?xml version="1.0" encoding="utf-8"?>
<sst xmlns="http://schemas.openxmlformats.org/spreadsheetml/2006/main" count="376" uniqueCount="138">
  <si>
    <t>B-0061</t>
  </si>
  <si>
    <t>B-0064</t>
  </si>
  <si>
    <t>B-0066</t>
  </si>
  <si>
    <t>B-0069</t>
  </si>
  <si>
    <t>B-0071</t>
  </si>
  <si>
    <t>B-0073</t>
  </si>
  <si>
    <t>B-0074</t>
  </si>
  <si>
    <t>M-0058</t>
  </si>
  <si>
    <t>M-0059</t>
  </si>
  <si>
    <t>M-0062</t>
  </si>
  <si>
    <t>M-0063</t>
  </si>
  <si>
    <t>M-0065</t>
  </si>
  <si>
    <t>M-0067</t>
  </si>
  <si>
    <t>M-0068</t>
  </si>
  <si>
    <t>M-0070</t>
  </si>
  <si>
    <t>M-0072</t>
  </si>
  <si>
    <t>UTC</t>
  </si>
  <si>
    <t>Date</t>
  </si>
  <si>
    <t>Time</t>
  </si>
  <si>
    <t>Sample #</t>
  </si>
  <si>
    <t>Sal.</t>
  </si>
  <si>
    <t>Temp. (˚C)</t>
  </si>
  <si>
    <t>P-0000</t>
  </si>
  <si>
    <t>P-0001</t>
  </si>
  <si>
    <t>P-0015</t>
  </si>
  <si>
    <t>P-0016</t>
  </si>
  <si>
    <t>P-0023</t>
  </si>
  <si>
    <t>P-0044</t>
  </si>
  <si>
    <t>P-0045</t>
  </si>
  <si>
    <t>P-0052</t>
  </si>
  <si>
    <t>P-0055</t>
  </si>
  <si>
    <t>BI-0000</t>
  </si>
  <si>
    <t>BI-0002</t>
  </si>
  <si>
    <t>BI-0035</t>
  </si>
  <si>
    <t>BI-0039</t>
  </si>
  <si>
    <t>BI-0043</t>
  </si>
  <si>
    <t>BI-0045</t>
  </si>
  <si>
    <t>BI-0047</t>
  </si>
  <si>
    <t>B-0000</t>
  </si>
  <si>
    <t>B-0018</t>
  </si>
  <si>
    <t>B-0021</t>
  </si>
  <si>
    <t>B-0024</t>
  </si>
  <si>
    <t>B-0027</t>
  </si>
  <si>
    <t>B-0031</t>
  </si>
  <si>
    <t>B-0033</t>
  </si>
  <si>
    <t>B-0038</t>
  </si>
  <si>
    <t>B-0041</t>
  </si>
  <si>
    <t>B-0043</t>
  </si>
  <si>
    <t>B-0048</t>
  </si>
  <si>
    <t>B-0050</t>
  </si>
  <si>
    <t>B-0053</t>
  </si>
  <si>
    <t>M-0000</t>
  </si>
  <si>
    <t>M-0017</t>
  </si>
  <si>
    <t>M-0022</t>
  </si>
  <si>
    <t>M-0025</t>
  </si>
  <si>
    <t>M-0026</t>
  </si>
  <si>
    <t>M-0030</t>
  </si>
  <si>
    <t>M-0032</t>
  </si>
  <si>
    <t>M-0042</t>
  </si>
  <si>
    <t>M-0044</t>
  </si>
  <si>
    <t>M-0049</t>
  </si>
  <si>
    <t>PDT/PST</t>
  </si>
  <si>
    <t>PST</t>
  </si>
  <si>
    <t>PDT</t>
  </si>
  <si>
    <t>Notes</t>
  </si>
  <si>
    <t>Unclear which cast was used for this collection</t>
  </si>
  <si>
    <t>Maybe on R/V Questuary computer?</t>
  </si>
  <si>
    <t>Data from pier sample 2018-03-15T18:49:11Z</t>
  </si>
  <si>
    <t>From Castaway file CC1626001_20180508_220509 depth at 1.05 meters</t>
  </si>
  <si>
    <t>Data from cast during sample P-0021-2</t>
  </si>
  <si>
    <t>P-0021-1</t>
  </si>
  <si>
    <t>P-0021-2</t>
  </si>
  <si>
    <t>P-0022-1</t>
  </si>
  <si>
    <t>P-0022-2</t>
  </si>
  <si>
    <t>From Castaway file CC1626001_20180801_185056 depth at 8.25 meters</t>
  </si>
  <si>
    <t>From Castaway file CC1626001_20180801_190137 depth at 1.05 meters</t>
  </si>
  <si>
    <t>From Castaway file CC1626001_20180807_183058 depth at 8.85 meters</t>
  </si>
  <si>
    <t>From Castaway file CC1626001_20180807_184320 depth at 1.05 meters</t>
  </si>
  <si>
    <t>From Castaway file CC1626001_20180910_213957 depth at 9.15 meters</t>
  </si>
  <si>
    <t>From Castaway file CC1626001_20180910_220645 depth at 1.05 meters</t>
  </si>
  <si>
    <t>P-0049-1</t>
  </si>
  <si>
    <t>P-0049-2</t>
  </si>
  <si>
    <t>P-0040-1</t>
  </si>
  <si>
    <t>P-0040-2</t>
  </si>
  <si>
    <t>P-0036-1</t>
  </si>
  <si>
    <t>P-0036-2</t>
  </si>
  <si>
    <t>P-0036B-1</t>
  </si>
  <si>
    <t>P-0036B-2</t>
  </si>
  <si>
    <t>P-0005-1</t>
  </si>
  <si>
    <t>P-0005-2</t>
  </si>
  <si>
    <t>BI-0006-1</t>
  </si>
  <si>
    <t>BI-0006-2</t>
  </si>
  <si>
    <t>P-0007-1</t>
  </si>
  <si>
    <t>P-0007-2</t>
  </si>
  <si>
    <t>BI-0008-1</t>
  </si>
  <si>
    <t>BI-0008-2</t>
  </si>
  <si>
    <t>P-0010-1</t>
  </si>
  <si>
    <t>P-0010-2</t>
  </si>
  <si>
    <t>BI-0009-1</t>
  </si>
  <si>
    <t>BI-0009-2</t>
  </si>
  <si>
    <t>P-0011-1</t>
  </si>
  <si>
    <t>P-0011-2</t>
  </si>
  <si>
    <t>P-0012-1</t>
  </si>
  <si>
    <t>P-0012-2</t>
  </si>
  <si>
    <t>B-0014-1</t>
  </si>
  <si>
    <t>B-0014-2</t>
  </si>
  <si>
    <t>M-0013-1</t>
  </si>
  <si>
    <t>M-0013-2</t>
  </si>
  <si>
    <t>P-0020-1</t>
  </si>
  <si>
    <t>P-0020-2</t>
  </si>
  <si>
    <t>P-0028-1</t>
  </si>
  <si>
    <t>P-0028-2</t>
  </si>
  <si>
    <t>P-0029-1</t>
  </si>
  <si>
    <t>P-0029-2</t>
  </si>
  <si>
    <t>P-0034-1</t>
  </si>
  <si>
    <t>P-0034-2</t>
  </si>
  <si>
    <t>P-0035-1</t>
  </si>
  <si>
    <t>P-0035-2</t>
  </si>
  <si>
    <t>M-0037-1</t>
  </si>
  <si>
    <t>M-0037-2</t>
  </si>
  <si>
    <t>P-0046-1</t>
  </si>
  <si>
    <t>P-0046-2</t>
  </si>
  <si>
    <t>BML ctd from 1.009 meters depth from file 20180607_XX_003</t>
  </si>
  <si>
    <t>BML ctd from 18.946 meters depth 20180607_XX_002</t>
  </si>
  <si>
    <t>BML ctd from 1.074 meters depth from file 20180522_RT_003</t>
  </si>
  <si>
    <t>BML ctd from 19.954 meters depth from file 20180522_RT_002</t>
  </si>
  <si>
    <t>BML ctd from 16.188 meters depth from file bml.ctd.20190311</t>
  </si>
  <si>
    <t>Samples</t>
  </si>
  <si>
    <t>Processing Date</t>
  </si>
  <si>
    <t>10/20/2020, 10/26/2020, pH;</t>
  </si>
  <si>
    <t>10/26/2020, pH;</t>
  </si>
  <si>
    <t>10/20/2020, pH;</t>
  </si>
  <si>
    <t>processed day of?</t>
  </si>
  <si>
    <t>10/27/2020, pH;</t>
  </si>
  <si>
    <t>11/03/2020, pH;</t>
  </si>
  <si>
    <t>11/17/2020, pH;</t>
  </si>
  <si>
    <t>P-0078</t>
  </si>
  <si>
    <t>11/10/2020, pH;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</si>
</sst>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1" xfId="0" applyNumberForma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20" fontId="0" fillId="0" borderId="1" xfId="0" applyNumberForma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>
      <pane ySplit="1" topLeftCell="A50" activePane="bottomLeft" state="frozen"/>
      <selection pane="bottomLeft" activeCell="G57" sqref="G57"/>
    </sheetView>
  </sheetViews>
  <sheetFormatPr defaultColWidth="19.42578125" defaultRowHeight="15" x14ac:dyDescent="0.25"/>
  <cols>
    <col min="1" max="7" width="19.42578125" style="5"/>
    <col min="8" max="8" width="36" style="14" customWidth="1"/>
    <col min="9" max="16384" width="19.42578125" style="12"/>
  </cols>
  <sheetData>
    <row r="1" spans="1:8" x14ac:dyDescent="0.25">
      <c r="A1" s="2" t="s">
        <v>17</v>
      </c>
      <c r="B1" s="2" t="s">
        <v>18</v>
      </c>
      <c r="C1" s="2" t="s">
        <v>61</v>
      </c>
      <c r="D1" s="2" t="s">
        <v>16</v>
      </c>
      <c r="E1" s="2" t="s">
        <v>19</v>
      </c>
      <c r="F1" s="2" t="s">
        <v>20</v>
      </c>
      <c r="G1" s="2" t="s">
        <v>21</v>
      </c>
      <c r="H1" s="13" t="s">
        <v>64</v>
      </c>
    </row>
    <row r="2" spans="1:8" ht="30" x14ac:dyDescent="0.25">
      <c r="A2" s="3">
        <v>43158</v>
      </c>
      <c r="B2" s="4">
        <v>0.42361111111111122</v>
      </c>
      <c r="C2" s="4" t="s">
        <v>62</v>
      </c>
      <c r="D2" s="4">
        <f>IF(C2="PST", B2+(8/24), B2+(7/24))</f>
        <v>0.75694444444444453</v>
      </c>
      <c r="E2" s="2" t="s">
        <v>22</v>
      </c>
      <c r="H2" s="14" t="s">
        <v>65</v>
      </c>
    </row>
    <row r="3" spans="1:8" x14ac:dyDescent="0.25">
      <c r="A3" s="1">
        <v>43158</v>
      </c>
      <c r="B3" s="9">
        <v>0.3979166666666667</v>
      </c>
      <c r="C3" s="4" t="s">
        <v>62</v>
      </c>
      <c r="D3" s="4">
        <f t="shared" ref="D3:D66" si="0">IF(C3="PST", B3+(8/24), B3+(7/24))</f>
        <v>0.73124999999999996</v>
      </c>
      <c r="E3" s="2" t="s">
        <v>31</v>
      </c>
      <c r="F3" s="5">
        <v>30.2</v>
      </c>
      <c r="G3" s="5">
        <v>11.6</v>
      </c>
    </row>
    <row r="4" spans="1:8" x14ac:dyDescent="0.25">
      <c r="A4" s="3">
        <v>43158</v>
      </c>
      <c r="B4" s="7">
        <v>0.40763888888888888</v>
      </c>
      <c r="C4" s="4" t="s">
        <v>62</v>
      </c>
      <c r="D4" s="4">
        <f t="shared" si="0"/>
        <v>0.74097222222222214</v>
      </c>
      <c r="E4" s="2" t="s">
        <v>38</v>
      </c>
      <c r="H4" s="14" t="s">
        <v>66</v>
      </c>
    </row>
    <row r="5" spans="1:8" x14ac:dyDescent="0.25">
      <c r="A5" s="3">
        <v>43158</v>
      </c>
      <c r="B5" s="9">
        <v>0.3833333333333333</v>
      </c>
      <c r="C5" s="4" t="s">
        <v>62</v>
      </c>
      <c r="D5" s="4">
        <f t="shared" si="0"/>
        <v>0.71666666666666656</v>
      </c>
      <c r="E5" s="2" t="s">
        <v>51</v>
      </c>
      <c r="H5" s="14" t="s">
        <v>66</v>
      </c>
    </row>
    <row r="6" spans="1:8" x14ac:dyDescent="0.25">
      <c r="A6" s="3">
        <v>43164</v>
      </c>
      <c r="B6" s="4">
        <v>0.65972222222222221</v>
      </c>
      <c r="C6" s="4" t="s">
        <v>62</v>
      </c>
      <c r="D6" s="4">
        <f t="shared" si="0"/>
        <v>0.99305555555555558</v>
      </c>
      <c r="E6" s="2" t="s">
        <v>23</v>
      </c>
      <c r="F6" s="5">
        <v>27.950826166230399</v>
      </c>
      <c r="G6" s="5">
        <v>11.1188181627869</v>
      </c>
    </row>
    <row r="7" spans="1:8" x14ac:dyDescent="0.25">
      <c r="A7" s="1">
        <v>43164</v>
      </c>
      <c r="B7" s="4">
        <v>0.64027777777777772</v>
      </c>
      <c r="C7" s="4" t="s">
        <v>62</v>
      </c>
      <c r="D7" s="4">
        <f t="shared" si="0"/>
        <v>0.97361111111111098</v>
      </c>
      <c r="E7" s="2" t="s">
        <v>32</v>
      </c>
      <c r="F7" s="5">
        <v>28.4</v>
      </c>
      <c r="G7" s="5">
        <v>11.7</v>
      </c>
    </row>
    <row r="8" spans="1:8" x14ac:dyDescent="0.25">
      <c r="A8" s="3">
        <v>43174</v>
      </c>
      <c r="B8" s="4">
        <v>0.48263888888888878</v>
      </c>
      <c r="C8" s="4" t="s">
        <v>63</v>
      </c>
      <c r="D8" s="4">
        <f t="shared" si="0"/>
        <v>0.77430555555555547</v>
      </c>
      <c r="E8" s="2" t="s">
        <v>88</v>
      </c>
      <c r="F8" s="5">
        <v>28.112762544632201</v>
      </c>
      <c r="G8" s="5">
        <v>12.079599198694099</v>
      </c>
    </row>
    <row r="9" spans="1:8" ht="30" x14ac:dyDescent="0.25">
      <c r="A9" s="3">
        <v>43174</v>
      </c>
      <c r="B9" s="4">
        <v>0.4916666666666667</v>
      </c>
      <c r="C9" s="4" t="s">
        <v>63</v>
      </c>
      <c r="D9" s="4">
        <f t="shared" si="0"/>
        <v>0.78333333333333344</v>
      </c>
      <c r="E9" s="2" t="s">
        <v>89</v>
      </c>
      <c r="F9" s="11">
        <v>28.79</v>
      </c>
      <c r="G9" s="11">
        <v>11.89</v>
      </c>
      <c r="H9" s="13" t="s">
        <v>67</v>
      </c>
    </row>
    <row r="10" spans="1:8" x14ac:dyDescent="0.25">
      <c r="A10" s="1">
        <v>43174</v>
      </c>
      <c r="B10" s="4">
        <v>0.50486111111111109</v>
      </c>
      <c r="C10" s="4" t="s">
        <v>63</v>
      </c>
      <c r="D10" s="4">
        <f t="shared" si="0"/>
        <v>0.79652777777777772</v>
      </c>
      <c r="E10" s="2" t="s">
        <v>90</v>
      </c>
      <c r="F10" s="5">
        <v>29.6</v>
      </c>
      <c r="G10" s="5">
        <v>12.2</v>
      </c>
    </row>
    <row r="11" spans="1:8" x14ac:dyDescent="0.25">
      <c r="A11" s="1">
        <v>43174</v>
      </c>
      <c r="B11" s="4">
        <v>0.51736111111111116</v>
      </c>
      <c r="C11" s="4" t="s">
        <v>63</v>
      </c>
      <c r="D11" s="4">
        <f t="shared" si="0"/>
        <v>0.8090277777777779</v>
      </c>
      <c r="E11" s="2" t="s">
        <v>91</v>
      </c>
      <c r="F11" s="5">
        <v>29.8</v>
      </c>
      <c r="G11" s="5">
        <v>12.1</v>
      </c>
    </row>
    <row r="12" spans="1:8" x14ac:dyDescent="0.25">
      <c r="A12" s="3">
        <v>43178</v>
      </c>
      <c r="B12" s="4">
        <v>0.68263888888888891</v>
      </c>
      <c r="C12" s="4" t="s">
        <v>63</v>
      </c>
      <c r="D12" s="4">
        <f t="shared" si="0"/>
        <v>0.97430555555555554</v>
      </c>
      <c r="E12" s="2" t="s">
        <v>92</v>
      </c>
      <c r="F12" s="5">
        <v>29.448379018050399</v>
      </c>
      <c r="G12" s="5">
        <v>12.093473017438299</v>
      </c>
    </row>
    <row r="13" spans="1:8" x14ac:dyDescent="0.25">
      <c r="A13" s="3">
        <v>43178</v>
      </c>
      <c r="B13" s="4">
        <v>0.69374999999999998</v>
      </c>
      <c r="C13" s="4" t="s">
        <v>63</v>
      </c>
      <c r="D13" s="4">
        <f t="shared" si="0"/>
        <v>0.98541666666666661</v>
      </c>
      <c r="E13" s="2" t="s">
        <v>93</v>
      </c>
      <c r="F13" s="5">
        <v>28.6853509848453</v>
      </c>
      <c r="G13" s="5">
        <v>12.172300555979399</v>
      </c>
    </row>
    <row r="14" spans="1:8" x14ac:dyDescent="0.25">
      <c r="A14" s="1">
        <v>43178</v>
      </c>
      <c r="B14" s="4">
        <v>0.64513888888888893</v>
      </c>
      <c r="C14" s="4" t="s">
        <v>63</v>
      </c>
      <c r="D14" s="4">
        <f t="shared" si="0"/>
        <v>0.93680555555555567</v>
      </c>
      <c r="E14" s="2" t="s">
        <v>94</v>
      </c>
      <c r="F14" s="5">
        <v>29.3</v>
      </c>
      <c r="G14" s="5">
        <v>12.6</v>
      </c>
    </row>
    <row r="15" spans="1:8" x14ac:dyDescent="0.25">
      <c r="A15" s="1">
        <v>43178</v>
      </c>
      <c r="B15" s="4">
        <v>0.65833333333333333</v>
      </c>
      <c r="C15" s="4" t="s">
        <v>63</v>
      </c>
      <c r="D15" s="4">
        <f t="shared" si="0"/>
        <v>0.95</v>
      </c>
      <c r="E15" s="2" t="s">
        <v>95</v>
      </c>
      <c r="F15" s="5">
        <v>29.5</v>
      </c>
      <c r="G15" s="5">
        <v>12.5</v>
      </c>
    </row>
    <row r="16" spans="1:8" x14ac:dyDescent="0.25">
      <c r="A16" s="3">
        <v>43186</v>
      </c>
      <c r="B16" s="4">
        <v>0.47986111111111113</v>
      </c>
      <c r="C16" s="4" t="s">
        <v>63</v>
      </c>
      <c r="D16" s="4">
        <f t="shared" si="0"/>
        <v>0.77152777777777781</v>
      </c>
      <c r="E16" s="2" t="s">
        <v>96</v>
      </c>
      <c r="F16" s="5">
        <v>28.077356744758099</v>
      </c>
      <c r="G16" s="5">
        <v>12.5370592775172</v>
      </c>
    </row>
    <row r="17" spans="1:7" x14ac:dyDescent="0.25">
      <c r="A17" s="3">
        <v>43186</v>
      </c>
      <c r="B17" s="4">
        <v>0.49027777777777781</v>
      </c>
      <c r="C17" s="4" t="s">
        <v>63</v>
      </c>
      <c r="D17" s="4">
        <f t="shared" si="0"/>
        <v>0.78194444444444455</v>
      </c>
      <c r="E17" s="2" t="s">
        <v>97</v>
      </c>
      <c r="F17" s="5">
        <v>24.581775012829802</v>
      </c>
      <c r="G17" s="5">
        <v>12.685515474343401</v>
      </c>
    </row>
    <row r="18" spans="1:7" x14ac:dyDescent="0.25">
      <c r="A18" s="1">
        <v>43186</v>
      </c>
      <c r="B18" s="4">
        <v>0.43611111111111112</v>
      </c>
      <c r="C18" s="4" t="s">
        <v>63</v>
      </c>
      <c r="D18" s="4">
        <f t="shared" si="0"/>
        <v>0.72777777777777786</v>
      </c>
      <c r="E18" s="2" t="s">
        <v>98</v>
      </c>
      <c r="F18" s="5">
        <v>29.2</v>
      </c>
      <c r="G18" s="5">
        <v>13.4</v>
      </c>
    </row>
    <row r="19" spans="1:7" x14ac:dyDescent="0.25">
      <c r="A19" s="1">
        <v>43186</v>
      </c>
      <c r="B19" s="4">
        <v>0.45277777777777772</v>
      </c>
      <c r="C19" s="4" t="s">
        <v>63</v>
      </c>
      <c r="D19" s="4">
        <f t="shared" si="0"/>
        <v>0.74444444444444446</v>
      </c>
      <c r="E19" s="2" t="s">
        <v>99</v>
      </c>
      <c r="F19" s="5">
        <v>29.2</v>
      </c>
      <c r="G19" s="5">
        <v>13.2</v>
      </c>
    </row>
    <row r="20" spans="1:7" x14ac:dyDescent="0.25">
      <c r="A20" s="3">
        <v>43189</v>
      </c>
      <c r="B20" s="4">
        <v>0.55694444444444446</v>
      </c>
      <c r="C20" s="4" t="s">
        <v>63</v>
      </c>
      <c r="D20" s="4">
        <f t="shared" si="0"/>
        <v>0.8486111111111112</v>
      </c>
      <c r="E20" s="2" t="s">
        <v>100</v>
      </c>
      <c r="F20" s="5">
        <v>28.178910116178901</v>
      </c>
      <c r="G20" s="5">
        <v>13.243272250417</v>
      </c>
    </row>
    <row r="21" spans="1:7" x14ac:dyDescent="0.25">
      <c r="A21" s="3">
        <v>43189</v>
      </c>
      <c r="B21" s="4">
        <v>0.57152777777777786</v>
      </c>
      <c r="C21" s="4" t="s">
        <v>63</v>
      </c>
      <c r="D21" s="4">
        <f t="shared" si="0"/>
        <v>0.8631944444444446</v>
      </c>
      <c r="E21" s="2" t="s">
        <v>101</v>
      </c>
      <c r="F21" s="5">
        <v>28.921385549216001</v>
      </c>
      <c r="G21" s="5">
        <v>13.1396989883988</v>
      </c>
    </row>
    <row r="22" spans="1:7" x14ac:dyDescent="0.25">
      <c r="A22" s="3">
        <v>43189</v>
      </c>
      <c r="B22" s="4">
        <v>0.58333333333333326</v>
      </c>
      <c r="C22" s="4" t="s">
        <v>63</v>
      </c>
      <c r="D22" s="4">
        <f t="shared" si="0"/>
        <v>0.875</v>
      </c>
      <c r="E22" s="2" t="s">
        <v>102</v>
      </c>
      <c r="F22" s="2">
        <v>28.64557404</v>
      </c>
      <c r="G22" s="2">
        <v>13.15465663</v>
      </c>
    </row>
    <row r="23" spans="1:7" x14ac:dyDescent="0.25">
      <c r="A23" s="3">
        <v>43189</v>
      </c>
      <c r="B23" s="4">
        <v>0.59722222222222221</v>
      </c>
      <c r="C23" s="4" t="s">
        <v>63</v>
      </c>
      <c r="D23" s="4">
        <f t="shared" si="0"/>
        <v>0.88888888888888884</v>
      </c>
      <c r="E23" s="2" t="s">
        <v>103</v>
      </c>
      <c r="F23" s="2">
        <v>28.017672416997801</v>
      </c>
      <c r="G23" s="2">
        <v>13.322875686624</v>
      </c>
    </row>
    <row r="24" spans="1:7" x14ac:dyDescent="0.25">
      <c r="A24" s="3">
        <v>43194</v>
      </c>
      <c r="B24" s="6">
        <v>0.53541666666666665</v>
      </c>
      <c r="C24" s="4" t="s">
        <v>63</v>
      </c>
      <c r="D24" s="4">
        <f t="shared" si="0"/>
        <v>0.82708333333333339</v>
      </c>
      <c r="E24" s="2" t="s">
        <v>104</v>
      </c>
      <c r="F24" s="5">
        <v>21.226276056186101</v>
      </c>
      <c r="G24" s="5">
        <v>14.796045461746999</v>
      </c>
    </row>
    <row r="25" spans="1:7" x14ac:dyDescent="0.25">
      <c r="A25" s="3">
        <v>43194</v>
      </c>
      <c r="B25" s="6">
        <v>0.54861111111111116</v>
      </c>
      <c r="C25" s="4" t="s">
        <v>63</v>
      </c>
      <c r="D25" s="4">
        <f t="shared" si="0"/>
        <v>0.8402777777777779</v>
      </c>
      <c r="E25" s="2" t="s">
        <v>105</v>
      </c>
      <c r="F25" s="5">
        <v>19.710935012844701</v>
      </c>
      <c r="G25" s="5">
        <v>15.0512932599002</v>
      </c>
    </row>
    <row r="26" spans="1:7" x14ac:dyDescent="0.25">
      <c r="A26" s="3">
        <v>43194</v>
      </c>
      <c r="B26" s="4">
        <v>0.55833333333333335</v>
      </c>
      <c r="C26" s="4" t="s">
        <v>63</v>
      </c>
      <c r="D26" s="4">
        <f t="shared" si="0"/>
        <v>0.85000000000000009</v>
      </c>
      <c r="E26" s="2" t="s">
        <v>106</v>
      </c>
      <c r="F26" s="5">
        <v>26.751063517659102</v>
      </c>
      <c r="G26" s="5">
        <v>13.9233166016284</v>
      </c>
    </row>
    <row r="27" spans="1:7" x14ac:dyDescent="0.25">
      <c r="A27" s="3">
        <v>43194</v>
      </c>
      <c r="B27" s="4">
        <v>0.56874999999999998</v>
      </c>
      <c r="C27" s="4" t="s">
        <v>63</v>
      </c>
      <c r="D27" s="4">
        <f t="shared" si="0"/>
        <v>0.86041666666666661</v>
      </c>
      <c r="E27" s="2" t="s">
        <v>107</v>
      </c>
      <c r="F27" s="5">
        <v>26.716941555559099</v>
      </c>
      <c r="G27" s="5">
        <v>13.916645772569399</v>
      </c>
    </row>
    <row r="28" spans="1:7" x14ac:dyDescent="0.25">
      <c r="A28" s="3">
        <v>43200</v>
      </c>
      <c r="B28" s="4">
        <v>0.62777777777777777</v>
      </c>
      <c r="C28" s="4" t="s">
        <v>63</v>
      </c>
      <c r="D28" s="4">
        <f t="shared" si="0"/>
        <v>0.91944444444444451</v>
      </c>
      <c r="E28" s="2" t="s">
        <v>24</v>
      </c>
      <c r="F28" s="5">
        <v>14.605035025248201</v>
      </c>
      <c r="G28" s="5">
        <v>15.691419808344399</v>
      </c>
    </row>
    <row r="29" spans="1:7" x14ac:dyDescent="0.25">
      <c r="A29" s="3">
        <v>43200</v>
      </c>
      <c r="B29" s="4">
        <v>0.63958333333333339</v>
      </c>
      <c r="C29" s="4" t="s">
        <v>63</v>
      </c>
      <c r="D29" s="4">
        <f t="shared" si="0"/>
        <v>0.93125000000000013</v>
      </c>
      <c r="E29" s="2" t="s">
        <v>25</v>
      </c>
      <c r="F29" s="2">
        <v>12.0697286987906</v>
      </c>
      <c r="G29" s="2">
        <v>16.079637613094398</v>
      </c>
    </row>
    <row r="30" spans="1:7" x14ac:dyDescent="0.25">
      <c r="A30" s="3">
        <v>43206</v>
      </c>
      <c r="B30" s="6">
        <v>0.62361111111111112</v>
      </c>
      <c r="C30" s="4" t="s">
        <v>63</v>
      </c>
      <c r="D30" s="4">
        <f t="shared" si="0"/>
        <v>0.91527777777777786</v>
      </c>
      <c r="E30" s="2" t="s">
        <v>39</v>
      </c>
      <c r="F30" s="5">
        <v>27.8908532113199</v>
      </c>
      <c r="G30" s="5">
        <v>13.1152615644825</v>
      </c>
    </row>
    <row r="31" spans="1:7" x14ac:dyDescent="0.25">
      <c r="A31" s="3">
        <v>43206</v>
      </c>
      <c r="B31" s="4">
        <v>0.60902777777777772</v>
      </c>
      <c r="C31" s="4" t="s">
        <v>63</v>
      </c>
      <c r="D31" s="4">
        <f t="shared" si="0"/>
        <v>0.90069444444444446</v>
      </c>
      <c r="E31" s="2" t="s">
        <v>52</v>
      </c>
      <c r="F31" s="5">
        <v>28.168669116736801</v>
      </c>
      <c r="G31" s="5">
        <v>12.981672430854999</v>
      </c>
    </row>
    <row r="32" spans="1:7" x14ac:dyDescent="0.25">
      <c r="A32" s="3">
        <v>43216</v>
      </c>
      <c r="B32" s="4">
        <v>0.53541666666666665</v>
      </c>
      <c r="C32" s="4" t="s">
        <v>63</v>
      </c>
      <c r="D32" s="4">
        <f t="shared" si="0"/>
        <v>0.82708333333333339</v>
      </c>
      <c r="E32" s="2" t="s">
        <v>108</v>
      </c>
      <c r="F32" s="2">
        <v>28.952067016123401</v>
      </c>
      <c r="G32" s="2">
        <v>12.5652239569302</v>
      </c>
    </row>
    <row r="33" spans="1:8" x14ac:dyDescent="0.25">
      <c r="A33" s="3">
        <v>43216</v>
      </c>
      <c r="B33" s="4">
        <v>0.54722222222222228</v>
      </c>
      <c r="C33" s="4" t="s">
        <v>63</v>
      </c>
      <c r="D33" s="4">
        <f t="shared" si="0"/>
        <v>0.83888888888888902</v>
      </c>
      <c r="E33" s="2" t="s">
        <v>109</v>
      </c>
      <c r="F33" s="2">
        <v>28.2924596475751</v>
      </c>
      <c r="G33" s="2">
        <v>13.0293914751136</v>
      </c>
    </row>
    <row r="34" spans="1:8" x14ac:dyDescent="0.25">
      <c r="A34" s="3">
        <v>43221</v>
      </c>
      <c r="B34" s="6">
        <v>0.6430555555555556</v>
      </c>
      <c r="C34" s="4" t="s">
        <v>63</v>
      </c>
      <c r="D34" s="4">
        <f t="shared" si="0"/>
        <v>0.93472222222222223</v>
      </c>
      <c r="E34" s="2" t="s">
        <v>40</v>
      </c>
      <c r="F34" s="5">
        <v>28.842200591101701</v>
      </c>
      <c r="G34" s="5">
        <v>13.333217822885899</v>
      </c>
    </row>
    <row r="35" spans="1:8" x14ac:dyDescent="0.25">
      <c r="A35" s="3">
        <v>43221</v>
      </c>
      <c r="B35" s="4">
        <v>0.62847222222222221</v>
      </c>
      <c r="C35" s="4" t="s">
        <v>63</v>
      </c>
      <c r="D35" s="4">
        <f t="shared" si="0"/>
        <v>0.92013888888888884</v>
      </c>
      <c r="E35" s="2" t="s">
        <v>53</v>
      </c>
      <c r="F35" s="5">
        <v>29.6240372806508</v>
      </c>
      <c r="G35" s="5">
        <v>12.788631557495499</v>
      </c>
    </row>
    <row r="36" spans="1:8" x14ac:dyDescent="0.25">
      <c r="A36" s="3">
        <v>43228</v>
      </c>
      <c r="B36" s="4">
        <v>0.59722222222222221</v>
      </c>
      <c r="C36" s="4" t="s">
        <v>63</v>
      </c>
      <c r="D36" s="4">
        <f t="shared" si="0"/>
        <v>0.88888888888888884</v>
      </c>
      <c r="E36" s="2" t="s">
        <v>72</v>
      </c>
      <c r="F36" s="2">
        <v>19.9446712624814</v>
      </c>
      <c r="G36" s="2">
        <v>16.603845216441702</v>
      </c>
    </row>
    <row r="37" spans="1:8" x14ac:dyDescent="0.25">
      <c r="A37" s="3">
        <v>43228</v>
      </c>
      <c r="B37" s="4">
        <v>0.60763888888888884</v>
      </c>
      <c r="C37" s="4" t="s">
        <v>63</v>
      </c>
      <c r="D37" s="4">
        <f t="shared" si="0"/>
        <v>0.89930555555555558</v>
      </c>
      <c r="E37" s="2" t="s">
        <v>70</v>
      </c>
      <c r="F37" s="2">
        <v>21.846037790197698</v>
      </c>
      <c r="G37" s="2">
        <v>15.8388161077538</v>
      </c>
      <c r="H37" s="14" t="s">
        <v>69</v>
      </c>
    </row>
    <row r="38" spans="1:8" x14ac:dyDescent="0.25">
      <c r="A38" s="3">
        <v>43228</v>
      </c>
      <c r="B38" s="4">
        <v>0.61875000000000002</v>
      </c>
      <c r="C38" s="4" t="s">
        <v>63</v>
      </c>
      <c r="D38" s="4">
        <f t="shared" si="0"/>
        <v>0.91041666666666665</v>
      </c>
      <c r="E38" s="2" t="s">
        <v>71</v>
      </c>
      <c r="F38" s="2">
        <v>21.846037790197698</v>
      </c>
      <c r="G38" s="2">
        <v>15.8388161077538</v>
      </c>
    </row>
    <row r="39" spans="1:8" ht="45" x14ac:dyDescent="0.25">
      <c r="A39" s="3">
        <v>43228</v>
      </c>
      <c r="B39" s="4">
        <v>0.62777777777777777</v>
      </c>
      <c r="C39" s="4" t="s">
        <v>63</v>
      </c>
      <c r="D39" s="4">
        <f t="shared" si="0"/>
        <v>0.91944444444444451</v>
      </c>
      <c r="E39" s="2" t="s">
        <v>73</v>
      </c>
      <c r="F39" s="2">
        <v>19.850696658597599</v>
      </c>
      <c r="G39" s="2">
        <v>16.923048917433899</v>
      </c>
      <c r="H39" s="13" t="s">
        <v>68</v>
      </c>
    </row>
    <row r="40" spans="1:8" x14ac:dyDescent="0.25">
      <c r="A40" s="3">
        <v>43235</v>
      </c>
      <c r="B40" s="4">
        <v>0.53263888888888888</v>
      </c>
      <c r="C40" s="4" t="s">
        <v>63</v>
      </c>
      <c r="D40" s="4">
        <f t="shared" si="0"/>
        <v>0.82430555555555562</v>
      </c>
      <c r="E40" s="2" t="s">
        <v>26</v>
      </c>
      <c r="F40" s="5">
        <v>27.1</v>
      </c>
      <c r="G40" s="5">
        <v>16.399999999999999</v>
      </c>
    </row>
    <row r="41" spans="1:8" x14ac:dyDescent="0.25">
      <c r="A41" s="3">
        <v>43235</v>
      </c>
      <c r="B41" s="6">
        <v>0.53263888888888888</v>
      </c>
      <c r="C41" s="4" t="s">
        <v>63</v>
      </c>
      <c r="D41" s="4">
        <f t="shared" si="0"/>
        <v>0.82430555555555562</v>
      </c>
      <c r="E41" s="2" t="s">
        <v>41</v>
      </c>
      <c r="F41" s="5">
        <v>28.106873409999999</v>
      </c>
      <c r="G41" s="5">
        <v>14.28838139</v>
      </c>
    </row>
    <row r="42" spans="1:8" x14ac:dyDescent="0.25">
      <c r="A42" s="3">
        <v>43235</v>
      </c>
      <c r="B42" s="4">
        <v>0.55347222222222214</v>
      </c>
      <c r="C42" s="4" t="s">
        <v>63</v>
      </c>
      <c r="D42" s="4">
        <f t="shared" si="0"/>
        <v>0.84513888888888888</v>
      </c>
      <c r="E42" s="2" t="s">
        <v>54</v>
      </c>
      <c r="F42" s="5">
        <v>30.012209639999998</v>
      </c>
      <c r="G42" s="5">
        <v>13.334194849999999</v>
      </c>
    </row>
    <row r="43" spans="1:8" ht="30" x14ac:dyDescent="0.25">
      <c r="A43" s="3">
        <v>43242</v>
      </c>
      <c r="B43" s="6">
        <v>43411.509027777778</v>
      </c>
      <c r="C43" s="4" t="s">
        <v>63</v>
      </c>
      <c r="D43" s="4">
        <f t="shared" si="0"/>
        <v>43411.800694444442</v>
      </c>
      <c r="E43" s="2" t="s">
        <v>42</v>
      </c>
      <c r="F43" s="11">
        <v>24.546600000000002</v>
      </c>
      <c r="G43" s="11">
        <v>16.360399999999998</v>
      </c>
      <c r="H43" s="14" t="s">
        <v>124</v>
      </c>
    </row>
    <row r="44" spans="1:8" ht="30" x14ac:dyDescent="0.25">
      <c r="A44" s="3">
        <v>43242</v>
      </c>
      <c r="B44" s="4">
        <v>43411.472222222219</v>
      </c>
      <c r="C44" s="4" t="s">
        <v>63</v>
      </c>
      <c r="D44" s="4">
        <f t="shared" si="0"/>
        <v>43411.763888888883</v>
      </c>
      <c r="E44" s="2" t="s">
        <v>55</v>
      </c>
      <c r="F44" s="11">
        <v>27.786899999999999</v>
      </c>
      <c r="G44" s="11">
        <v>15.018599999999999</v>
      </c>
      <c r="H44" s="14" t="s">
        <v>125</v>
      </c>
    </row>
    <row r="45" spans="1:8" x14ac:dyDescent="0.25">
      <c r="A45" s="3">
        <v>43249</v>
      </c>
      <c r="B45" s="4">
        <v>43411.618055555555</v>
      </c>
      <c r="C45" s="4" t="s">
        <v>63</v>
      </c>
      <c r="D45" s="4">
        <f t="shared" si="0"/>
        <v>43411.909722222219</v>
      </c>
      <c r="E45" s="2" t="s">
        <v>110</v>
      </c>
      <c r="F45" s="5">
        <v>30.433776061813099</v>
      </c>
      <c r="G45" s="5">
        <v>13.960777433003001</v>
      </c>
    </row>
    <row r="46" spans="1:8" x14ac:dyDescent="0.25">
      <c r="A46" s="3">
        <v>43249</v>
      </c>
      <c r="B46" s="4">
        <v>43411.631249999999</v>
      </c>
      <c r="C46" s="4" t="s">
        <v>63</v>
      </c>
      <c r="D46" s="4">
        <f t="shared" si="0"/>
        <v>43411.922916666663</v>
      </c>
      <c r="E46" s="2" t="s">
        <v>111</v>
      </c>
      <c r="F46" s="5">
        <v>29.449354539260099</v>
      </c>
      <c r="G46" s="5">
        <v>15.166570319964499</v>
      </c>
    </row>
    <row r="47" spans="1:8" x14ac:dyDescent="0.25">
      <c r="A47" s="3">
        <v>43256</v>
      </c>
      <c r="B47" s="4">
        <v>43411.57708333333</v>
      </c>
      <c r="C47" s="4" t="s">
        <v>63</v>
      </c>
      <c r="D47" s="4">
        <f t="shared" si="0"/>
        <v>43411.868749999994</v>
      </c>
      <c r="E47" s="2" t="s">
        <v>112</v>
      </c>
      <c r="F47" s="5">
        <v>25.364208238903199</v>
      </c>
      <c r="G47" s="5">
        <v>16.885567068703399</v>
      </c>
    </row>
    <row r="48" spans="1:8" x14ac:dyDescent="0.25">
      <c r="A48" s="3">
        <v>43256</v>
      </c>
      <c r="B48" s="4">
        <v>43411.585416666669</v>
      </c>
      <c r="C48" s="4" t="s">
        <v>63</v>
      </c>
      <c r="D48" s="4">
        <f t="shared" si="0"/>
        <v>43411.877083333333</v>
      </c>
      <c r="E48" s="2" t="s">
        <v>113</v>
      </c>
      <c r="F48" s="5">
        <v>24.2014264482162</v>
      </c>
      <c r="G48" s="5">
        <v>17.4394509792753</v>
      </c>
    </row>
    <row r="49" spans="1:8" ht="30" x14ac:dyDescent="0.25">
      <c r="A49" s="3">
        <v>43258</v>
      </c>
      <c r="B49" s="6">
        <v>43411.506944444445</v>
      </c>
      <c r="C49" s="4" t="s">
        <v>63</v>
      </c>
      <c r="D49" s="4">
        <f t="shared" si="0"/>
        <v>43411.798611111109</v>
      </c>
      <c r="E49" s="2" t="s">
        <v>43</v>
      </c>
      <c r="F49" s="11">
        <v>24.698399999999999</v>
      </c>
      <c r="G49" s="11">
        <v>16.878499999999999</v>
      </c>
      <c r="H49" s="14" t="s">
        <v>122</v>
      </c>
    </row>
    <row r="50" spans="1:8" ht="30" x14ac:dyDescent="0.25">
      <c r="A50" s="3">
        <v>43258</v>
      </c>
      <c r="B50" s="4">
        <v>43411.488194444442</v>
      </c>
      <c r="C50" s="4" t="s">
        <v>63</v>
      </c>
      <c r="D50" s="4">
        <f t="shared" si="0"/>
        <v>43411.779861111107</v>
      </c>
      <c r="E50" s="2" t="s">
        <v>56</v>
      </c>
      <c r="F50" s="11">
        <v>30.298999999999999</v>
      </c>
      <c r="G50" s="11">
        <v>14.184900000000001</v>
      </c>
      <c r="H50" s="14" t="s">
        <v>123</v>
      </c>
    </row>
    <row r="51" spans="1:8" x14ac:dyDescent="0.25">
      <c r="A51" s="3">
        <v>43263</v>
      </c>
      <c r="B51" s="6">
        <v>0.51666666666666672</v>
      </c>
      <c r="C51" s="4" t="s">
        <v>63</v>
      </c>
      <c r="D51" s="4">
        <f t="shared" si="0"/>
        <v>0.80833333333333335</v>
      </c>
      <c r="E51" s="2" t="s">
        <v>44</v>
      </c>
      <c r="F51" s="5">
        <v>30.146556202571599</v>
      </c>
      <c r="G51" s="5">
        <v>14.6334146399858</v>
      </c>
    </row>
    <row r="52" spans="1:8" x14ac:dyDescent="0.25">
      <c r="A52" s="3">
        <v>43263</v>
      </c>
      <c r="B52" s="4">
        <v>0.50486111111111109</v>
      </c>
      <c r="C52" s="4" t="s">
        <v>63</v>
      </c>
      <c r="D52" s="4">
        <f t="shared" si="0"/>
        <v>0.79652777777777772</v>
      </c>
      <c r="E52" s="2" t="s">
        <v>57</v>
      </c>
      <c r="F52" s="5">
        <v>30.8717564909314</v>
      </c>
      <c r="G52" s="5">
        <v>13.9087373064296</v>
      </c>
    </row>
    <row r="53" spans="1:8" x14ac:dyDescent="0.25">
      <c r="A53" s="3">
        <v>43270</v>
      </c>
      <c r="B53" s="4">
        <v>43411.565972222219</v>
      </c>
      <c r="C53" s="4" t="s">
        <v>63</v>
      </c>
      <c r="D53" s="4">
        <f t="shared" si="0"/>
        <v>43411.857638888883</v>
      </c>
      <c r="E53" s="2" t="s">
        <v>114</v>
      </c>
      <c r="F53" s="5">
        <v>25.967711900734699</v>
      </c>
      <c r="G53" s="5">
        <v>17.318365812872099</v>
      </c>
    </row>
    <row r="54" spans="1:8" x14ac:dyDescent="0.25">
      <c r="A54" s="3">
        <v>43270</v>
      </c>
      <c r="B54" s="4">
        <v>43411.57916666667</v>
      </c>
      <c r="C54" s="4" t="s">
        <v>63</v>
      </c>
      <c r="D54" s="4">
        <f t="shared" si="0"/>
        <v>43411.870833333334</v>
      </c>
      <c r="E54" s="2" t="s">
        <v>115</v>
      </c>
      <c r="F54" s="5">
        <v>25.108365236888201</v>
      </c>
      <c r="G54" s="5">
        <v>17.937155589643201</v>
      </c>
    </row>
    <row r="55" spans="1:8" x14ac:dyDescent="0.25">
      <c r="A55" s="3">
        <v>43277</v>
      </c>
      <c r="B55" s="4">
        <v>43411.569444444445</v>
      </c>
      <c r="C55" s="4" t="s">
        <v>63</v>
      </c>
      <c r="D55" s="4">
        <f t="shared" si="0"/>
        <v>43411.861111111109</v>
      </c>
      <c r="E55" s="2" t="s">
        <v>116</v>
      </c>
      <c r="F55" s="5">
        <v>31.139226403609101</v>
      </c>
      <c r="G55" s="5">
        <v>15.343880357413299</v>
      </c>
    </row>
    <row r="56" spans="1:8" x14ac:dyDescent="0.25">
      <c r="A56" s="3">
        <v>43277</v>
      </c>
      <c r="B56" s="4">
        <v>43411.575694444444</v>
      </c>
      <c r="C56" s="4" t="s">
        <v>63</v>
      </c>
      <c r="D56" s="4">
        <f t="shared" si="0"/>
        <v>43411.867361111108</v>
      </c>
      <c r="E56" s="2" t="s">
        <v>117</v>
      </c>
      <c r="F56" s="5">
        <v>31.231769149401501</v>
      </c>
      <c r="G56" s="5">
        <v>15.3563307998004</v>
      </c>
    </row>
    <row r="57" spans="1:8" x14ac:dyDescent="0.25">
      <c r="A57" s="3">
        <v>43284</v>
      </c>
      <c r="B57" s="4">
        <v>43411.509722222225</v>
      </c>
      <c r="C57" s="4" t="s">
        <v>63</v>
      </c>
      <c r="D57" s="4">
        <f t="shared" si="0"/>
        <v>43411.801388888889</v>
      </c>
      <c r="E57" s="2" t="s">
        <v>84</v>
      </c>
      <c r="F57" s="5">
        <v>28.172588311127299</v>
      </c>
      <c r="G57" s="5">
        <v>17.561169100191901</v>
      </c>
    </row>
    <row r="58" spans="1:8" x14ac:dyDescent="0.25">
      <c r="A58" s="3">
        <v>43284</v>
      </c>
      <c r="B58" s="4">
        <v>43411.51458333333</v>
      </c>
      <c r="C58" s="4" t="s">
        <v>63</v>
      </c>
      <c r="D58" s="4">
        <f t="shared" si="0"/>
        <v>43411.806249999994</v>
      </c>
      <c r="E58" s="2" t="s">
        <v>85</v>
      </c>
      <c r="F58" s="5">
        <v>27.803376523801798</v>
      </c>
      <c r="G58" s="5">
        <v>18.026895934518699</v>
      </c>
    </row>
    <row r="59" spans="1:8" x14ac:dyDescent="0.25">
      <c r="A59" s="3">
        <v>43291</v>
      </c>
      <c r="B59" s="4">
        <v>43411.560416666667</v>
      </c>
      <c r="C59" s="4" t="s">
        <v>63</v>
      </c>
      <c r="D59" s="4">
        <f t="shared" si="0"/>
        <v>43411.852083333331</v>
      </c>
      <c r="E59" s="2" t="s">
        <v>86</v>
      </c>
      <c r="F59" s="5">
        <v>31.55</v>
      </c>
      <c r="G59" s="5">
        <v>16.32</v>
      </c>
    </row>
    <row r="60" spans="1:8" x14ac:dyDescent="0.25">
      <c r="A60" s="3">
        <v>43291</v>
      </c>
      <c r="B60" s="4">
        <v>43411.572222222225</v>
      </c>
      <c r="C60" s="4" t="s">
        <v>63</v>
      </c>
      <c r="D60" s="4">
        <f t="shared" si="0"/>
        <v>43411.863888888889</v>
      </c>
      <c r="E60" s="2" t="s">
        <v>87</v>
      </c>
      <c r="F60" s="5">
        <v>30.83</v>
      </c>
      <c r="G60" s="5">
        <v>17.04</v>
      </c>
    </row>
    <row r="61" spans="1:8" x14ac:dyDescent="0.25">
      <c r="A61" s="1">
        <v>43291</v>
      </c>
      <c r="B61" s="4">
        <v>43411.531944444447</v>
      </c>
      <c r="C61" s="4" t="s">
        <v>63</v>
      </c>
      <c r="D61" s="4">
        <f t="shared" si="0"/>
        <v>43411.823611111111</v>
      </c>
      <c r="E61" s="2" t="s">
        <v>33</v>
      </c>
      <c r="F61" s="5">
        <v>31.48</v>
      </c>
      <c r="G61" s="5">
        <v>16.399999999999999</v>
      </c>
    </row>
    <row r="62" spans="1:8" x14ac:dyDescent="0.25">
      <c r="A62" s="3">
        <v>43291</v>
      </c>
      <c r="B62" s="6">
        <v>43411.572222222225</v>
      </c>
      <c r="C62" s="4" t="s">
        <v>63</v>
      </c>
      <c r="D62" s="4">
        <f t="shared" si="0"/>
        <v>43411.863888888889</v>
      </c>
      <c r="E62" s="2" t="s">
        <v>45</v>
      </c>
      <c r="F62" s="5">
        <v>31.160079542984899</v>
      </c>
      <c r="G62" s="5">
        <v>16.759006005246899</v>
      </c>
    </row>
    <row r="63" spans="1:8" x14ac:dyDescent="0.25">
      <c r="A63" s="3">
        <v>43291</v>
      </c>
      <c r="B63" s="4">
        <v>43411.531944444447</v>
      </c>
      <c r="C63" s="4" t="s">
        <v>63</v>
      </c>
      <c r="D63" s="4">
        <f t="shared" si="0"/>
        <v>43411.823611111111</v>
      </c>
      <c r="E63" s="2" t="s">
        <v>118</v>
      </c>
      <c r="F63" s="5">
        <v>31.653723410000001</v>
      </c>
      <c r="G63" s="5">
        <v>16.231983580000001</v>
      </c>
    </row>
    <row r="64" spans="1:8" x14ac:dyDescent="0.25">
      <c r="A64" s="3">
        <v>43291</v>
      </c>
      <c r="B64" s="4">
        <v>43411.560416666667</v>
      </c>
      <c r="C64" s="4" t="s">
        <v>63</v>
      </c>
      <c r="D64" s="4">
        <f t="shared" si="0"/>
        <v>43411.852083333331</v>
      </c>
      <c r="E64" s="2" t="s">
        <v>119</v>
      </c>
      <c r="F64" s="5">
        <v>31.631100822168101</v>
      </c>
      <c r="G64" s="5">
        <v>16.2812464361682</v>
      </c>
    </row>
    <row r="65" spans="1:8" x14ac:dyDescent="0.25">
      <c r="A65" s="3">
        <v>43299</v>
      </c>
      <c r="B65" s="4">
        <v>43411.67083333333</v>
      </c>
      <c r="C65" s="4" t="s">
        <v>63</v>
      </c>
      <c r="D65" s="4">
        <f t="shared" si="0"/>
        <v>43411.962499999994</v>
      </c>
      <c r="E65" s="2" t="s">
        <v>82</v>
      </c>
      <c r="F65" s="5">
        <v>31.438939638449</v>
      </c>
      <c r="G65" s="5">
        <v>16.736034513682998</v>
      </c>
    </row>
    <row r="66" spans="1:8" x14ac:dyDescent="0.25">
      <c r="A66" s="3">
        <v>43299</v>
      </c>
      <c r="B66" s="4">
        <v>43411.684027777781</v>
      </c>
      <c r="C66" s="4" t="s">
        <v>63</v>
      </c>
      <c r="D66" s="4">
        <f t="shared" si="0"/>
        <v>43411.975694444445</v>
      </c>
      <c r="E66" s="2" t="s">
        <v>83</v>
      </c>
      <c r="F66" s="5">
        <v>30.562030665827798</v>
      </c>
      <c r="G66" s="5">
        <v>17.5979527697924</v>
      </c>
    </row>
    <row r="67" spans="1:8" x14ac:dyDescent="0.25">
      <c r="A67" s="1">
        <v>43299</v>
      </c>
      <c r="B67" s="4">
        <v>43411.629166666666</v>
      </c>
      <c r="C67" s="4" t="s">
        <v>63</v>
      </c>
      <c r="D67" s="4">
        <f t="shared" ref="D67:D102" si="1">IF(C67="PST", B67+(8/24), B67+(7/24))</f>
        <v>43411.92083333333</v>
      </c>
      <c r="E67" s="2" t="s">
        <v>34</v>
      </c>
      <c r="F67" s="5">
        <v>30.2</v>
      </c>
      <c r="G67" s="5">
        <v>20.8</v>
      </c>
    </row>
    <row r="68" spans="1:8" x14ac:dyDescent="0.25">
      <c r="A68" s="3">
        <v>43305</v>
      </c>
      <c r="B68" s="6">
        <v>43411.340277777781</v>
      </c>
      <c r="C68" s="4" t="s">
        <v>63</v>
      </c>
      <c r="D68" s="4">
        <f t="shared" si="1"/>
        <v>43411.631944444445</v>
      </c>
      <c r="E68" s="2" t="s">
        <v>46</v>
      </c>
      <c r="F68" s="5">
        <v>26.958446962839101</v>
      </c>
      <c r="G68" s="5">
        <v>19.8178750892247</v>
      </c>
    </row>
    <row r="69" spans="1:8" x14ac:dyDescent="0.25">
      <c r="A69" s="3">
        <v>43305</v>
      </c>
      <c r="B69" s="4">
        <v>0.35555555555555557</v>
      </c>
      <c r="C69" s="4" t="s">
        <v>63</v>
      </c>
      <c r="D69" s="4">
        <f t="shared" si="1"/>
        <v>0.64722222222222225</v>
      </c>
      <c r="E69" s="2" t="s">
        <v>58</v>
      </c>
      <c r="F69" s="5">
        <v>30.026748196341199</v>
      </c>
      <c r="G69" s="5">
        <v>18.503825934915699</v>
      </c>
    </row>
    <row r="70" spans="1:8" ht="45" x14ac:dyDescent="0.25">
      <c r="A70" s="3">
        <v>43313</v>
      </c>
      <c r="B70" s="4">
        <v>43411.495138888888</v>
      </c>
      <c r="C70" s="4" t="s">
        <v>63</v>
      </c>
      <c r="D70" s="4">
        <f t="shared" si="1"/>
        <v>43411.786805555552</v>
      </c>
      <c r="E70" s="2" t="s">
        <v>27</v>
      </c>
      <c r="F70" s="15">
        <v>28.334544904994399</v>
      </c>
      <c r="G70" s="15">
        <v>18.679513418945</v>
      </c>
      <c r="H70" s="14" t="s">
        <v>74</v>
      </c>
    </row>
    <row r="71" spans="1:8" ht="45" x14ac:dyDescent="0.25">
      <c r="A71" s="3">
        <v>43313</v>
      </c>
      <c r="B71" s="4">
        <v>43411.5</v>
      </c>
      <c r="C71" s="4" t="s">
        <v>63</v>
      </c>
      <c r="D71" s="4">
        <f t="shared" si="1"/>
        <v>43411.791666666664</v>
      </c>
      <c r="E71" s="2" t="s">
        <v>28</v>
      </c>
      <c r="F71" s="15">
        <v>27.937697917800801</v>
      </c>
      <c r="G71" s="15">
        <v>18.938808257242702</v>
      </c>
      <c r="H71" s="14" t="s">
        <v>75</v>
      </c>
    </row>
    <row r="72" spans="1:8" x14ac:dyDescent="0.25">
      <c r="A72" s="1">
        <v>43313</v>
      </c>
      <c r="B72" s="4">
        <v>43411.482638888891</v>
      </c>
      <c r="C72" s="4" t="s">
        <v>63</v>
      </c>
      <c r="D72" s="4">
        <f t="shared" si="1"/>
        <v>43411.774305555555</v>
      </c>
      <c r="E72" s="2" t="s">
        <v>35</v>
      </c>
      <c r="F72" s="5">
        <v>39</v>
      </c>
    </row>
    <row r="73" spans="1:8" ht="45" x14ac:dyDescent="0.25">
      <c r="A73" s="3">
        <v>43319</v>
      </c>
      <c r="B73" s="4">
        <v>43411.481249999997</v>
      </c>
      <c r="C73" s="4" t="s">
        <v>63</v>
      </c>
      <c r="D73" s="4">
        <f t="shared" si="1"/>
        <v>43411.772916666661</v>
      </c>
      <c r="E73" s="2" t="s">
        <v>120</v>
      </c>
      <c r="F73" s="15">
        <v>31.213635783090002</v>
      </c>
      <c r="G73" s="15">
        <v>16.358790146863299</v>
      </c>
      <c r="H73" s="14" t="s">
        <v>76</v>
      </c>
    </row>
    <row r="74" spans="1:8" ht="45" x14ac:dyDescent="0.25">
      <c r="A74" s="3">
        <v>43319</v>
      </c>
      <c r="B74" s="4">
        <v>43411.488888888889</v>
      </c>
      <c r="C74" s="4" t="s">
        <v>63</v>
      </c>
      <c r="D74" s="4">
        <f t="shared" si="1"/>
        <v>43411.780555555553</v>
      </c>
      <c r="E74" s="2" t="s">
        <v>121</v>
      </c>
      <c r="F74" s="15">
        <v>30.9950485761943</v>
      </c>
      <c r="G74" s="15">
        <v>16.517828159591101</v>
      </c>
      <c r="H74" s="14" t="s">
        <v>77</v>
      </c>
    </row>
    <row r="75" spans="1:8" x14ac:dyDescent="0.25">
      <c r="A75" s="1">
        <v>43319</v>
      </c>
      <c r="B75" s="4">
        <v>43411.463888888888</v>
      </c>
      <c r="C75" s="4" t="s">
        <v>63</v>
      </c>
      <c r="D75" s="4">
        <f t="shared" si="1"/>
        <v>43411.755555555552</v>
      </c>
      <c r="E75" s="2" t="s">
        <v>36</v>
      </c>
      <c r="F75" s="5">
        <v>41</v>
      </c>
      <c r="G75" s="5">
        <v>17</v>
      </c>
    </row>
    <row r="76" spans="1:8" x14ac:dyDescent="0.25">
      <c r="A76" s="3">
        <v>43326</v>
      </c>
      <c r="B76" s="6">
        <v>43411.54791666667</v>
      </c>
      <c r="C76" s="4" t="s">
        <v>63</v>
      </c>
      <c r="D76" s="4">
        <f t="shared" si="1"/>
        <v>43411.839583333334</v>
      </c>
      <c r="E76" s="2" t="s">
        <v>47</v>
      </c>
      <c r="F76" s="5">
        <v>29.796860663328602</v>
      </c>
      <c r="G76" s="5">
        <v>17.070301313239401</v>
      </c>
    </row>
    <row r="77" spans="1:8" x14ac:dyDescent="0.25">
      <c r="A77" s="3">
        <v>43326</v>
      </c>
      <c r="B77" s="4">
        <v>43411.561111111114</v>
      </c>
      <c r="C77" s="4" t="s">
        <v>63</v>
      </c>
      <c r="D77" s="4">
        <f t="shared" si="1"/>
        <v>43411.852777777778</v>
      </c>
      <c r="E77" s="2" t="s">
        <v>59</v>
      </c>
      <c r="F77" s="5">
        <v>31.284303049667599</v>
      </c>
      <c r="G77" s="5">
        <v>16.1739369683078</v>
      </c>
    </row>
    <row r="78" spans="1:8" x14ac:dyDescent="0.25">
      <c r="A78" s="1">
        <v>43333</v>
      </c>
      <c r="B78" s="4">
        <v>43411.473611111112</v>
      </c>
      <c r="C78" s="4" t="s">
        <v>63</v>
      </c>
      <c r="D78" s="4">
        <f t="shared" si="1"/>
        <v>43411.765277777777</v>
      </c>
      <c r="E78" s="2" t="s">
        <v>37</v>
      </c>
      <c r="F78" s="5">
        <v>41</v>
      </c>
      <c r="G78" s="5">
        <v>16.8</v>
      </c>
    </row>
    <row r="79" spans="1:8" x14ac:dyDescent="0.25">
      <c r="A79" s="3">
        <v>43340</v>
      </c>
      <c r="B79" s="6">
        <v>43411.416666666664</v>
      </c>
      <c r="C79" s="4" t="s">
        <v>63</v>
      </c>
      <c r="D79" s="4">
        <f t="shared" si="1"/>
        <v>43411.708333333328</v>
      </c>
      <c r="E79" s="2" t="s">
        <v>48</v>
      </c>
      <c r="F79" s="5">
        <v>27.814927349395202</v>
      </c>
      <c r="G79" s="5">
        <v>17.9296721838131</v>
      </c>
    </row>
    <row r="80" spans="1:8" x14ac:dyDescent="0.25">
      <c r="A80" s="3">
        <v>43340</v>
      </c>
      <c r="B80" s="4">
        <v>43411.431250000001</v>
      </c>
      <c r="C80" s="4" t="s">
        <v>63</v>
      </c>
      <c r="D80" s="4">
        <f t="shared" si="1"/>
        <v>43411.722916666666</v>
      </c>
      <c r="E80" s="2" t="s">
        <v>60</v>
      </c>
      <c r="F80" s="5">
        <v>28.5159722288039</v>
      </c>
      <c r="G80" s="5">
        <v>17.825395924304701</v>
      </c>
    </row>
    <row r="81" spans="1:8" ht="45" x14ac:dyDescent="0.25">
      <c r="A81" s="3">
        <v>43353</v>
      </c>
      <c r="B81" s="4">
        <v>43411.611805555556</v>
      </c>
      <c r="C81" s="4" t="s">
        <v>63</v>
      </c>
      <c r="D81" s="4">
        <f t="shared" si="1"/>
        <v>43411.90347222222</v>
      </c>
      <c r="E81" s="2" t="s">
        <v>80</v>
      </c>
      <c r="F81" s="15">
        <v>32.126116593023802</v>
      </c>
      <c r="G81" s="15">
        <v>16.602530814708398</v>
      </c>
      <c r="H81" s="14" t="s">
        <v>78</v>
      </c>
    </row>
    <row r="82" spans="1:8" ht="45" x14ac:dyDescent="0.25">
      <c r="A82" s="3">
        <v>43353</v>
      </c>
      <c r="B82" s="4">
        <v>43411.628472222219</v>
      </c>
      <c r="C82" s="4" t="s">
        <v>63</v>
      </c>
      <c r="D82" s="4">
        <f t="shared" si="1"/>
        <v>43411.920138888883</v>
      </c>
      <c r="E82" s="2" t="s">
        <v>81</v>
      </c>
      <c r="F82" s="15">
        <v>32.0157660648457</v>
      </c>
      <c r="G82" s="15">
        <v>16.726452786788801</v>
      </c>
      <c r="H82" s="14" t="s">
        <v>79</v>
      </c>
    </row>
    <row r="83" spans="1:8" x14ac:dyDescent="0.25">
      <c r="A83" s="3">
        <v>43391</v>
      </c>
      <c r="B83" s="6">
        <v>0.54097222222222219</v>
      </c>
      <c r="C83" s="4" t="s">
        <v>63</v>
      </c>
      <c r="D83" s="4">
        <f t="shared" si="1"/>
        <v>0.83263888888888893</v>
      </c>
      <c r="E83" s="2" t="s">
        <v>49</v>
      </c>
      <c r="F83" s="5">
        <v>31.32</v>
      </c>
      <c r="G83" s="5">
        <v>16.29</v>
      </c>
    </row>
    <row r="84" spans="1:8" x14ac:dyDescent="0.25">
      <c r="A84" s="3">
        <v>43423</v>
      </c>
      <c r="B84" s="4">
        <v>0.51041666666666663</v>
      </c>
      <c r="C84" s="4" t="s">
        <v>62</v>
      </c>
      <c r="D84" s="4">
        <f t="shared" si="1"/>
        <v>0.84375</v>
      </c>
      <c r="E84" s="5" t="s">
        <v>29</v>
      </c>
      <c r="F84" s="5">
        <v>30.257937817900199</v>
      </c>
      <c r="G84" s="5">
        <v>13.140984949732401</v>
      </c>
    </row>
    <row r="85" spans="1:8" x14ac:dyDescent="0.25">
      <c r="A85" s="3">
        <v>43441</v>
      </c>
      <c r="B85" s="6">
        <v>0.30555555555555552</v>
      </c>
      <c r="C85" s="4" t="s">
        <v>62</v>
      </c>
      <c r="D85" s="4">
        <f t="shared" si="1"/>
        <v>0.63888888888888884</v>
      </c>
      <c r="E85" s="8" t="s">
        <v>50</v>
      </c>
      <c r="F85" s="8">
        <v>27.4241301121201</v>
      </c>
      <c r="G85" s="8">
        <v>12.579623229865099</v>
      </c>
    </row>
    <row r="86" spans="1:8" x14ac:dyDescent="0.25">
      <c r="A86" s="3">
        <v>43518</v>
      </c>
      <c r="B86" s="4">
        <v>0.41597222222222219</v>
      </c>
      <c r="C86" s="4" t="s">
        <v>62</v>
      </c>
      <c r="D86" s="4">
        <f t="shared" si="1"/>
        <v>0.74930555555555545</v>
      </c>
      <c r="E86" s="5" t="s">
        <v>30</v>
      </c>
      <c r="F86" s="5">
        <v>18.206954577362801</v>
      </c>
      <c r="G86" s="5">
        <v>10.695925712585399</v>
      </c>
    </row>
    <row r="87" spans="1:8" ht="30" x14ac:dyDescent="0.25">
      <c r="A87" s="3">
        <v>43535</v>
      </c>
      <c r="B87" s="4">
        <v>0.52638888888888891</v>
      </c>
      <c r="C87" s="4" t="s">
        <v>63</v>
      </c>
      <c r="D87" s="4">
        <f t="shared" si="1"/>
        <v>0.81805555555555554</v>
      </c>
      <c r="E87" s="2" t="s">
        <v>7</v>
      </c>
      <c r="F87" s="5">
        <v>24.143699999999999</v>
      </c>
      <c r="G87" s="5">
        <v>12.1997</v>
      </c>
      <c r="H87" s="14" t="s">
        <v>126</v>
      </c>
    </row>
    <row r="88" spans="1:8" x14ac:dyDescent="0.25">
      <c r="A88" s="3">
        <v>43566</v>
      </c>
      <c r="B88" s="4">
        <v>0.61597222222222225</v>
      </c>
      <c r="C88" s="4" t="s">
        <v>63</v>
      </c>
      <c r="D88" s="4">
        <f t="shared" si="1"/>
        <v>0.90763888888888888</v>
      </c>
      <c r="E88" s="2" t="s">
        <v>8</v>
      </c>
      <c r="F88" s="15">
        <v>26.7848256329859</v>
      </c>
      <c r="G88" s="15">
        <v>13.849871981341</v>
      </c>
    </row>
    <row r="89" spans="1:8" x14ac:dyDescent="0.25">
      <c r="A89" s="3">
        <v>43586</v>
      </c>
      <c r="B89" s="6">
        <v>0.57152777777777775</v>
      </c>
      <c r="C89" s="4" t="s">
        <v>63</v>
      </c>
      <c r="D89" s="4">
        <f t="shared" si="1"/>
        <v>0.86319444444444438</v>
      </c>
      <c r="E89" s="5" t="s">
        <v>0</v>
      </c>
      <c r="F89" s="5">
        <v>14.850280509999999</v>
      </c>
      <c r="G89" s="5">
        <v>15.86863089</v>
      </c>
    </row>
    <row r="90" spans="1:8" x14ac:dyDescent="0.25">
      <c r="A90" s="3">
        <v>43586</v>
      </c>
      <c r="B90" s="4">
        <v>0.55555555555555558</v>
      </c>
      <c r="C90" s="4" t="s">
        <v>63</v>
      </c>
      <c r="D90" s="4">
        <f t="shared" si="1"/>
        <v>0.84722222222222232</v>
      </c>
      <c r="E90" s="2" t="s">
        <v>9</v>
      </c>
      <c r="F90" s="15">
        <v>29.943984498481299</v>
      </c>
      <c r="G90" s="15">
        <v>12.824123981783</v>
      </c>
    </row>
    <row r="91" spans="1:8" x14ac:dyDescent="0.25">
      <c r="A91" s="3">
        <v>43606</v>
      </c>
      <c r="B91" s="4">
        <v>0.32777777777777778</v>
      </c>
      <c r="C91" s="4" t="s">
        <v>63</v>
      </c>
      <c r="D91" s="4">
        <f t="shared" si="1"/>
        <v>0.61944444444444446</v>
      </c>
      <c r="E91" s="2" t="s">
        <v>10</v>
      </c>
      <c r="F91" s="15">
        <v>19.232932025074302</v>
      </c>
      <c r="G91" s="15">
        <v>15.427434598749</v>
      </c>
    </row>
    <row r="92" spans="1:8" x14ac:dyDescent="0.25">
      <c r="A92" s="3">
        <v>43641</v>
      </c>
      <c r="B92" s="6">
        <v>0.36319444444444443</v>
      </c>
      <c r="C92" s="4" t="s">
        <v>63</v>
      </c>
      <c r="D92" s="4">
        <f t="shared" si="1"/>
        <v>0.65486111111111112</v>
      </c>
      <c r="E92" s="5" t="s">
        <v>1</v>
      </c>
      <c r="F92" s="10">
        <v>20.687509290000001</v>
      </c>
      <c r="G92" s="10">
        <v>18.201387</v>
      </c>
    </row>
    <row r="93" spans="1:8" x14ac:dyDescent="0.25">
      <c r="A93" s="3">
        <v>43641</v>
      </c>
      <c r="B93" s="4">
        <v>0.38611111111111113</v>
      </c>
      <c r="C93" s="4" t="s">
        <v>63</v>
      </c>
      <c r="D93" s="4">
        <f t="shared" si="1"/>
        <v>0.67777777777777781</v>
      </c>
      <c r="E93" s="5" t="s">
        <v>11</v>
      </c>
      <c r="F93" s="5">
        <v>30.9385726503093</v>
      </c>
      <c r="G93" s="5">
        <v>15.1164646148681</v>
      </c>
    </row>
    <row r="94" spans="1:8" x14ac:dyDescent="0.25">
      <c r="A94" s="3">
        <v>43656</v>
      </c>
      <c r="B94" s="6">
        <v>0.50624999999999998</v>
      </c>
      <c r="C94" s="4" t="s">
        <v>63</v>
      </c>
      <c r="D94" s="4">
        <f t="shared" si="1"/>
        <v>0.79791666666666661</v>
      </c>
      <c r="E94" s="5" t="s">
        <v>2</v>
      </c>
      <c r="F94" s="10">
        <v>22.220462640000001</v>
      </c>
      <c r="G94" s="10">
        <v>18.87821434</v>
      </c>
    </row>
    <row r="95" spans="1:8" x14ac:dyDescent="0.25">
      <c r="A95" s="3">
        <v>43656</v>
      </c>
      <c r="B95" s="6">
        <v>0.51874999999999993</v>
      </c>
      <c r="C95" s="4" t="s">
        <v>63</v>
      </c>
      <c r="D95" s="4">
        <f t="shared" si="1"/>
        <v>0.81041666666666656</v>
      </c>
      <c r="E95" s="5" t="s">
        <v>12</v>
      </c>
      <c r="F95" s="5">
        <v>28.052852689688802</v>
      </c>
      <c r="G95" s="5">
        <v>16.229541859310199</v>
      </c>
    </row>
    <row r="96" spans="1:8" x14ac:dyDescent="0.25">
      <c r="A96" s="3">
        <v>43677</v>
      </c>
      <c r="B96" s="6">
        <v>0.36180555555555555</v>
      </c>
      <c r="C96" s="4" t="s">
        <v>63</v>
      </c>
      <c r="D96" s="4">
        <f t="shared" si="1"/>
        <v>0.65347222222222223</v>
      </c>
      <c r="E96" s="5" t="s">
        <v>13</v>
      </c>
      <c r="F96" s="5">
        <v>25.867830233749501</v>
      </c>
      <c r="G96" s="5">
        <v>18.879840515622899</v>
      </c>
    </row>
    <row r="97" spans="1:7" x14ac:dyDescent="0.25">
      <c r="A97" s="3">
        <v>43692</v>
      </c>
      <c r="B97" s="6">
        <v>0.45763888888888887</v>
      </c>
      <c r="C97" s="4" t="s">
        <v>63</v>
      </c>
      <c r="D97" s="4">
        <f t="shared" si="1"/>
        <v>0.74930555555555556</v>
      </c>
      <c r="E97" s="5" t="s">
        <v>3</v>
      </c>
      <c r="F97" s="5">
        <v>24.503800779999999</v>
      </c>
      <c r="G97" s="5">
        <v>20.671867840000001</v>
      </c>
    </row>
    <row r="98" spans="1:7" x14ac:dyDescent="0.25">
      <c r="A98" s="3">
        <v>43692</v>
      </c>
      <c r="B98" s="6">
        <v>0.44861111111111113</v>
      </c>
      <c r="C98" s="4" t="s">
        <v>63</v>
      </c>
      <c r="D98" s="4">
        <f t="shared" si="1"/>
        <v>0.74027777777777781</v>
      </c>
      <c r="E98" s="5" t="s">
        <v>14</v>
      </c>
      <c r="F98" s="5">
        <v>29.2503357523542</v>
      </c>
      <c r="G98" s="5">
        <v>18.224774517285301</v>
      </c>
    </row>
    <row r="99" spans="1:7" x14ac:dyDescent="0.25">
      <c r="A99" s="3">
        <v>43725</v>
      </c>
      <c r="B99" s="6">
        <v>0.42222222222222222</v>
      </c>
      <c r="C99" s="4" t="s">
        <v>63</v>
      </c>
      <c r="D99" s="4">
        <f t="shared" si="1"/>
        <v>0.71388888888888891</v>
      </c>
      <c r="E99" s="5" t="s">
        <v>4</v>
      </c>
      <c r="F99" s="5">
        <v>25.117151280000002</v>
      </c>
      <c r="G99" s="5">
        <v>19.249051659999999</v>
      </c>
    </row>
    <row r="100" spans="1:7" x14ac:dyDescent="0.25">
      <c r="A100" s="3">
        <v>43747</v>
      </c>
      <c r="B100" s="6">
        <v>0.49583333333333335</v>
      </c>
      <c r="C100" s="4" t="s">
        <v>63</v>
      </c>
      <c r="D100" s="4">
        <f t="shared" si="1"/>
        <v>0.78750000000000009</v>
      </c>
      <c r="E100" s="5" t="s">
        <v>5</v>
      </c>
      <c r="F100" s="5">
        <v>30.32593202</v>
      </c>
      <c r="G100" s="5">
        <v>15.190427079999999</v>
      </c>
    </row>
    <row r="101" spans="1:7" x14ac:dyDescent="0.25">
      <c r="A101" s="3">
        <v>43747</v>
      </c>
      <c r="B101" s="6">
        <v>0.45208333333333334</v>
      </c>
      <c r="C101" s="4" t="s">
        <v>63</v>
      </c>
      <c r="D101" s="4">
        <f t="shared" si="1"/>
        <v>0.74375000000000002</v>
      </c>
      <c r="E101" s="5" t="s">
        <v>15</v>
      </c>
      <c r="F101" s="5">
        <v>30.519823107880899</v>
      </c>
      <c r="G101" s="5">
        <v>15.030907193479701</v>
      </c>
    </row>
    <row r="102" spans="1:7" x14ac:dyDescent="0.25">
      <c r="A102" s="3">
        <v>43762</v>
      </c>
      <c r="B102" s="6">
        <v>0.42083333333333334</v>
      </c>
      <c r="C102" s="4" t="s">
        <v>63</v>
      </c>
      <c r="D102" s="4">
        <f t="shared" si="1"/>
        <v>0.71250000000000002</v>
      </c>
      <c r="E102" s="5" t="s">
        <v>6</v>
      </c>
      <c r="F102" s="5">
        <v>29.34441382</v>
      </c>
      <c r="G102" s="5">
        <v>14.49623164</v>
      </c>
    </row>
  </sheetData>
  <sortState ref="A2:G16463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" x14ac:dyDescent="0.25"/>
  <cols>
    <col min="1" max="1" width="7.5703125" bestFit="1" customWidth="1"/>
    <col min="2" max="2" width="9.42578125" bestFit="1" customWidth="1"/>
    <col min="3" max="3" width="5.42578125" bestFit="1" customWidth="1"/>
    <col min="4" max="4" width="8.140625" bestFit="1" customWidth="1"/>
    <col min="5" max="6" width="12" bestFit="1" customWidth="1"/>
    <col min="7" max="7" width="14" bestFit="1" customWidth="1"/>
  </cols>
  <sheetData>
    <row r="1" spans="1:7" x14ac:dyDescent="0.25">
      <c r="A1" s="16" t="s">
        <v>127</v>
      </c>
      <c r="B1" s="17" t="s">
        <v>17</v>
      </c>
      <c r="C1" s="24" t="s">
        <v>16</v>
      </c>
      <c r="D1" s="17" t="s">
        <v>19</v>
      </c>
      <c r="E1" s="17" t="s">
        <v>20</v>
      </c>
      <c r="F1" s="17" t="s">
        <v>21</v>
      </c>
      <c r="G1" s="25" t="s">
        <v>128</v>
      </c>
    </row>
    <row r="2" spans="1:7" x14ac:dyDescent="0.25">
      <c r="A2" s="16"/>
      <c r="B2" s="19"/>
      <c r="C2" s="24"/>
      <c r="D2" s="17" t="s">
        <v>136</v>
      </c>
      <c r="E2" s="16"/>
      <c r="F2" s="16"/>
      <c r="G2" s="25" t="s">
        <v>137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>
      <pane ySplit="1" topLeftCell="A2" activePane="bottomLeft" state="frozen"/>
      <selection pane="bottomLeft" activeCell="B14" sqref="B14"/>
    </sheetView>
  </sheetViews>
  <sheetFormatPr defaultColWidth="11.85546875" defaultRowHeight="12.75" x14ac:dyDescent="0.25"/>
  <cols>
    <col min="1" max="1" width="9.7109375" style="16" customWidth="1"/>
    <col min="2" max="2" width="11.85546875" style="20"/>
    <col min="3" max="3" width="7.85546875" style="24" customWidth="1"/>
    <col min="4" max="6" width="11.85546875" style="20"/>
    <col min="7" max="7" width="16.140625" style="25" customWidth="1"/>
    <col min="8" max="16384" width="11.85546875" style="18"/>
  </cols>
  <sheetData>
    <row r="1" spans="1:7" x14ac:dyDescent="0.25">
      <c r="A1" s="16" t="s">
        <v>127</v>
      </c>
      <c r="B1" s="17" t="s">
        <v>17</v>
      </c>
      <c r="C1" s="24" t="s">
        <v>16</v>
      </c>
      <c r="D1" s="17" t="s">
        <v>19</v>
      </c>
      <c r="E1" s="17" t="s">
        <v>20</v>
      </c>
      <c r="F1" s="17" t="s">
        <v>21</v>
      </c>
      <c r="G1" s="25" t="s">
        <v>128</v>
      </c>
    </row>
    <row r="2" spans="1:7" x14ac:dyDescent="0.25">
      <c r="A2" s="16">
        <v>1</v>
      </c>
      <c r="B2" s="19">
        <v>43353</v>
      </c>
      <c r="C2" s="24">
        <v>43411.90347222222</v>
      </c>
      <c r="D2" s="17" t="s">
        <v>80</v>
      </c>
      <c r="E2" s="16">
        <v>32.126116593023802</v>
      </c>
      <c r="F2" s="16">
        <v>16.602530814708398</v>
      </c>
      <c r="G2" s="25" t="s">
        <v>131</v>
      </c>
    </row>
    <row r="3" spans="1:7" x14ac:dyDescent="0.25">
      <c r="A3" s="16">
        <v>2</v>
      </c>
      <c r="B3" s="19">
        <v>43353</v>
      </c>
      <c r="C3" s="24">
        <v>43411.920138888883</v>
      </c>
      <c r="D3" s="17" t="s">
        <v>81</v>
      </c>
      <c r="E3" s="16">
        <v>32.0157660648457</v>
      </c>
      <c r="F3" s="16">
        <v>16.726452786788801</v>
      </c>
      <c r="G3" s="25" t="s">
        <v>131</v>
      </c>
    </row>
    <row r="4" spans="1:7" x14ac:dyDescent="0.25">
      <c r="A4" s="16">
        <v>3</v>
      </c>
      <c r="B4" s="19">
        <v>43291</v>
      </c>
      <c r="C4" s="24">
        <v>43411.823611111111</v>
      </c>
      <c r="D4" s="17" t="s">
        <v>118</v>
      </c>
      <c r="E4" s="20">
        <v>31.653723410000001</v>
      </c>
      <c r="F4" s="20">
        <v>16.231983580000001</v>
      </c>
      <c r="G4" s="25" t="s">
        <v>131</v>
      </c>
    </row>
    <row r="5" spans="1:7" x14ac:dyDescent="0.25">
      <c r="A5" s="16">
        <v>4</v>
      </c>
      <c r="B5" s="19">
        <v>43291</v>
      </c>
      <c r="C5" s="24">
        <v>43411.852083333331</v>
      </c>
      <c r="D5" s="17" t="s">
        <v>119</v>
      </c>
      <c r="E5" s="20">
        <v>31.631100822168101</v>
      </c>
      <c r="F5" s="20">
        <v>16.2812464361682</v>
      </c>
      <c r="G5" s="25" t="s">
        <v>131</v>
      </c>
    </row>
    <row r="6" spans="1:7" x14ac:dyDescent="0.25">
      <c r="A6" s="16">
        <v>5</v>
      </c>
      <c r="B6" s="19">
        <v>43291</v>
      </c>
      <c r="C6" s="24">
        <v>43411.852083333331</v>
      </c>
      <c r="D6" s="17" t="s">
        <v>86</v>
      </c>
      <c r="E6" s="20">
        <v>31.55</v>
      </c>
      <c r="F6" s="20">
        <v>16.32</v>
      </c>
      <c r="G6" s="25" t="s">
        <v>129</v>
      </c>
    </row>
    <row r="7" spans="1:7" x14ac:dyDescent="0.25">
      <c r="A7" s="16">
        <v>6</v>
      </c>
      <c r="B7" s="21">
        <v>43291</v>
      </c>
      <c r="C7" s="24">
        <v>43411.823611111111</v>
      </c>
      <c r="D7" s="17" t="s">
        <v>33</v>
      </c>
      <c r="E7" s="20">
        <v>31.48</v>
      </c>
      <c r="F7" s="20">
        <v>16.399999999999999</v>
      </c>
      <c r="G7" s="25" t="s">
        <v>131</v>
      </c>
    </row>
    <row r="8" spans="1:7" x14ac:dyDescent="0.25">
      <c r="A8" s="16">
        <v>7</v>
      </c>
      <c r="B8" s="19">
        <v>43299</v>
      </c>
      <c r="C8" s="24">
        <v>43411.962499999994</v>
      </c>
      <c r="D8" s="17" t="s">
        <v>82</v>
      </c>
      <c r="E8" s="20">
        <v>31.438939638449</v>
      </c>
      <c r="F8" s="20">
        <v>16.736034513682998</v>
      </c>
      <c r="G8" s="25" t="s">
        <v>132</v>
      </c>
    </row>
    <row r="9" spans="1:7" x14ac:dyDescent="0.25">
      <c r="A9" s="16">
        <v>8</v>
      </c>
      <c r="B9" s="19">
        <v>43391</v>
      </c>
      <c r="C9" s="24">
        <v>0.83263888888888893</v>
      </c>
      <c r="D9" s="17" t="s">
        <v>49</v>
      </c>
      <c r="E9" s="20">
        <v>31.32</v>
      </c>
      <c r="F9" s="20">
        <v>16.29</v>
      </c>
      <c r="G9" s="25" t="s">
        <v>132</v>
      </c>
    </row>
    <row r="10" spans="1:7" x14ac:dyDescent="0.25">
      <c r="A10" s="16">
        <v>9</v>
      </c>
      <c r="B10" s="19">
        <v>43326</v>
      </c>
      <c r="C10" s="24">
        <v>43411.852777777778</v>
      </c>
      <c r="D10" s="17" t="s">
        <v>59</v>
      </c>
      <c r="E10" s="20">
        <v>31.284303049667599</v>
      </c>
      <c r="F10" s="20">
        <v>16.1739369683078</v>
      </c>
      <c r="G10" s="25" t="s">
        <v>131</v>
      </c>
    </row>
    <row r="11" spans="1:7" x14ac:dyDescent="0.25">
      <c r="A11" s="16">
        <v>10</v>
      </c>
      <c r="B11" s="19">
        <v>43277</v>
      </c>
      <c r="C11" s="24">
        <v>43411.867361111108</v>
      </c>
      <c r="D11" s="17" t="s">
        <v>117</v>
      </c>
      <c r="E11" s="20">
        <v>31.231769149401501</v>
      </c>
      <c r="F11" s="20">
        <v>15.3563307998004</v>
      </c>
      <c r="G11" s="25" t="s">
        <v>131</v>
      </c>
    </row>
    <row r="12" spans="1:7" x14ac:dyDescent="0.25">
      <c r="A12" s="16">
        <v>11</v>
      </c>
      <c r="B12" s="19">
        <v>43319</v>
      </c>
      <c r="C12" s="24">
        <v>43411.772916666661</v>
      </c>
      <c r="D12" s="17" t="s">
        <v>120</v>
      </c>
      <c r="E12" s="16">
        <v>31.213635783090002</v>
      </c>
      <c r="F12" s="16">
        <v>16.358790146863299</v>
      </c>
      <c r="G12" s="26" t="s">
        <v>130</v>
      </c>
    </row>
    <row r="13" spans="1:7" x14ac:dyDescent="0.25">
      <c r="A13" s="16">
        <v>12</v>
      </c>
      <c r="B13" s="19">
        <v>43291</v>
      </c>
      <c r="C13" s="24">
        <v>43411.863888888889</v>
      </c>
      <c r="D13" s="17" t="s">
        <v>45</v>
      </c>
      <c r="E13" s="20">
        <v>31.160079542984899</v>
      </c>
      <c r="F13" s="20">
        <v>16.759006005246899</v>
      </c>
      <c r="G13" s="26" t="s">
        <v>130</v>
      </c>
    </row>
    <row r="14" spans="1:7" x14ac:dyDescent="0.25">
      <c r="A14" s="16">
        <v>13</v>
      </c>
      <c r="B14" s="19">
        <v>43277</v>
      </c>
      <c r="C14" s="24">
        <v>43411.861111111109</v>
      </c>
      <c r="D14" s="17" t="s">
        <v>116</v>
      </c>
      <c r="E14" s="20">
        <v>31.139226403609101</v>
      </c>
      <c r="F14" s="20">
        <v>15.343880357413299</v>
      </c>
      <c r="G14" s="26" t="s">
        <v>130</v>
      </c>
    </row>
    <row r="15" spans="1:7" x14ac:dyDescent="0.25">
      <c r="A15" s="16">
        <v>14</v>
      </c>
      <c r="B15" s="19">
        <v>43319</v>
      </c>
      <c r="C15" s="24">
        <v>43411.780555555553</v>
      </c>
      <c r="D15" s="17" t="s">
        <v>121</v>
      </c>
      <c r="E15" s="16">
        <v>30.9950485761943</v>
      </c>
      <c r="F15" s="16">
        <v>16.517828159591101</v>
      </c>
      <c r="G15" s="26" t="s">
        <v>130</v>
      </c>
    </row>
    <row r="16" spans="1:7" x14ac:dyDescent="0.25">
      <c r="A16" s="16">
        <v>15</v>
      </c>
      <c r="B16" s="19">
        <v>43641</v>
      </c>
      <c r="C16" s="24">
        <v>0.67777777777777781</v>
      </c>
      <c r="D16" s="20" t="s">
        <v>11</v>
      </c>
      <c r="E16" s="20">
        <v>30.9385726503093</v>
      </c>
      <c r="F16" s="20">
        <v>15.1164646148681</v>
      </c>
    </row>
    <row r="17" spans="1:7" x14ac:dyDescent="0.25">
      <c r="A17" s="16">
        <v>16</v>
      </c>
      <c r="B17" s="19">
        <v>43263</v>
      </c>
      <c r="C17" s="24">
        <v>0.79652777777777772</v>
      </c>
      <c r="D17" s="17" t="s">
        <v>57</v>
      </c>
      <c r="E17" s="20">
        <v>30.8717564909314</v>
      </c>
      <c r="F17" s="20">
        <v>13.9087373064296</v>
      </c>
      <c r="G17" s="26" t="s">
        <v>133</v>
      </c>
    </row>
    <row r="18" spans="1:7" x14ac:dyDescent="0.25">
      <c r="A18" s="16">
        <v>17</v>
      </c>
      <c r="B18" s="19">
        <v>43291</v>
      </c>
      <c r="C18" s="24">
        <v>43411.863888888889</v>
      </c>
      <c r="D18" s="17" t="s">
        <v>87</v>
      </c>
      <c r="E18" s="20">
        <v>30.83</v>
      </c>
      <c r="F18" s="20">
        <v>17.04</v>
      </c>
      <c r="G18" s="26" t="s">
        <v>133</v>
      </c>
    </row>
    <row r="19" spans="1:7" x14ac:dyDescent="0.25">
      <c r="A19" s="16">
        <v>18</v>
      </c>
      <c r="B19" s="19">
        <v>43299</v>
      </c>
      <c r="C19" s="24">
        <v>43411.975694444445</v>
      </c>
      <c r="D19" s="17" t="s">
        <v>83</v>
      </c>
      <c r="E19" s="20">
        <v>30.562030665827798</v>
      </c>
      <c r="F19" s="20">
        <v>17.5979527697924</v>
      </c>
    </row>
    <row r="20" spans="1:7" x14ac:dyDescent="0.25">
      <c r="A20" s="16">
        <v>19</v>
      </c>
      <c r="B20" s="19">
        <v>43747</v>
      </c>
      <c r="C20" s="24">
        <v>0.74375000000000002</v>
      </c>
      <c r="D20" s="20" t="s">
        <v>15</v>
      </c>
      <c r="E20" s="20">
        <v>30.519823107880899</v>
      </c>
      <c r="F20" s="20">
        <v>15.030907193479701</v>
      </c>
      <c r="G20" s="26" t="s">
        <v>133</v>
      </c>
    </row>
    <row r="21" spans="1:7" x14ac:dyDescent="0.25">
      <c r="A21" s="16">
        <v>20</v>
      </c>
      <c r="B21" s="19">
        <v>43249</v>
      </c>
      <c r="C21" s="24">
        <v>43411.909722222219</v>
      </c>
      <c r="D21" s="17" t="s">
        <v>110</v>
      </c>
      <c r="E21" s="20">
        <v>30.433776061813099</v>
      </c>
      <c r="F21" s="20">
        <v>13.960777433003001</v>
      </c>
      <c r="G21" s="26" t="s">
        <v>133</v>
      </c>
    </row>
    <row r="22" spans="1:7" x14ac:dyDescent="0.25">
      <c r="A22" s="16">
        <v>21</v>
      </c>
      <c r="B22" s="19">
        <v>43747</v>
      </c>
      <c r="C22" s="24">
        <v>0.78750000000000009</v>
      </c>
      <c r="D22" s="20" t="s">
        <v>5</v>
      </c>
      <c r="E22" s="20">
        <v>30.32593202</v>
      </c>
      <c r="F22" s="20">
        <v>15.190427079999999</v>
      </c>
      <c r="G22" s="26" t="s">
        <v>133</v>
      </c>
    </row>
    <row r="23" spans="1:7" x14ac:dyDescent="0.25">
      <c r="A23" s="16">
        <v>22</v>
      </c>
      <c r="B23" s="19">
        <v>43258</v>
      </c>
      <c r="C23" s="24">
        <v>43411.779861111107</v>
      </c>
      <c r="D23" s="17" t="s">
        <v>56</v>
      </c>
      <c r="E23" s="22">
        <v>30.298999999999999</v>
      </c>
      <c r="F23" s="22">
        <v>14.184900000000001</v>
      </c>
      <c r="G23" s="26" t="s">
        <v>133</v>
      </c>
    </row>
    <row r="24" spans="1:7" x14ac:dyDescent="0.25">
      <c r="A24" s="16">
        <v>23</v>
      </c>
      <c r="B24" s="19">
        <v>43423</v>
      </c>
      <c r="C24" s="24">
        <v>0.84375</v>
      </c>
      <c r="D24" s="20" t="s">
        <v>29</v>
      </c>
      <c r="E24" s="20">
        <v>30.257937817900199</v>
      </c>
      <c r="F24" s="20">
        <v>13.140984949732401</v>
      </c>
    </row>
    <row r="25" spans="1:7" x14ac:dyDescent="0.25">
      <c r="A25" s="16">
        <v>24</v>
      </c>
      <c r="B25" s="21">
        <v>43158</v>
      </c>
      <c r="C25" s="24">
        <v>0.73124999999999996</v>
      </c>
      <c r="D25" s="17" t="s">
        <v>31</v>
      </c>
      <c r="E25" s="20">
        <v>30.2</v>
      </c>
      <c r="F25" s="20">
        <v>11.6</v>
      </c>
    </row>
    <row r="26" spans="1:7" x14ac:dyDescent="0.25">
      <c r="A26" s="16">
        <v>25</v>
      </c>
      <c r="B26" s="21">
        <v>43299</v>
      </c>
      <c r="C26" s="24">
        <v>43411.92083333333</v>
      </c>
      <c r="D26" s="17" t="s">
        <v>34</v>
      </c>
      <c r="E26" s="20">
        <v>30.2</v>
      </c>
      <c r="F26" s="20">
        <v>20.8</v>
      </c>
    </row>
    <row r="27" spans="1:7" x14ac:dyDescent="0.25">
      <c r="A27" s="16">
        <v>26</v>
      </c>
      <c r="B27" s="19">
        <v>43263</v>
      </c>
      <c r="C27" s="24">
        <v>0.80833333333333335</v>
      </c>
      <c r="D27" s="17" t="s">
        <v>44</v>
      </c>
      <c r="E27" s="20">
        <v>30.146556202571599</v>
      </c>
      <c r="F27" s="20">
        <v>14.6334146399858</v>
      </c>
      <c r="G27" s="26" t="s">
        <v>133</v>
      </c>
    </row>
    <row r="28" spans="1:7" x14ac:dyDescent="0.25">
      <c r="A28" s="16">
        <v>27</v>
      </c>
      <c r="B28" s="19">
        <v>43305</v>
      </c>
      <c r="C28" s="24">
        <v>0.64722222222222225</v>
      </c>
      <c r="D28" s="17" t="s">
        <v>58</v>
      </c>
      <c r="E28" s="20">
        <v>30.026748196341199</v>
      </c>
      <c r="F28" s="20">
        <v>18.503825934915699</v>
      </c>
      <c r="G28" s="26" t="s">
        <v>133</v>
      </c>
    </row>
    <row r="29" spans="1:7" x14ac:dyDescent="0.25">
      <c r="A29" s="16">
        <v>28</v>
      </c>
      <c r="B29" s="19">
        <v>43235</v>
      </c>
      <c r="C29" s="24">
        <v>0.84513888888888888</v>
      </c>
      <c r="D29" s="17" t="s">
        <v>54</v>
      </c>
      <c r="E29" s="20">
        <v>30.012209639999998</v>
      </c>
      <c r="F29" s="20">
        <v>13.334194849999999</v>
      </c>
    </row>
    <row r="30" spans="1:7" x14ac:dyDescent="0.25">
      <c r="A30" s="16">
        <v>29</v>
      </c>
      <c r="B30" s="19">
        <v>43586</v>
      </c>
      <c r="C30" s="24">
        <v>0.84722222222222232</v>
      </c>
      <c r="D30" s="17" t="s">
        <v>9</v>
      </c>
      <c r="E30" s="16">
        <v>29.943984498481299</v>
      </c>
      <c r="F30" s="16">
        <v>12.824123981783</v>
      </c>
    </row>
    <row r="31" spans="1:7" x14ac:dyDescent="0.25">
      <c r="A31" s="16">
        <v>30</v>
      </c>
      <c r="B31" s="21">
        <v>43174</v>
      </c>
      <c r="C31" s="24">
        <v>0.8090277777777779</v>
      </c>
      <c r="D31" s="17" t="s">
        <v>91</v>
      </c>
      <c r="E31" s="20">
        <v>29.8</v>
      </c>
      <c r="F31" s="20">
        <v>12.1</v>
      </c>
    </row>
    <row r="32" spans="1:7" x14ac:dyDescent="0.25">
      <c r="A32" s="16">
        <v>31</v>
      </c>
      <c r="B32" s="19">
        <v>43326</v>
      </c>
      <c r="C32" s="24">
        <v>43411.839583333334</v>
      </c>
      <c r="D32" s="17" t="s">
        <v>47</v>
      </c>
      <c r="E32" s="20">
        <v>29.796860663328602</v>
      </c>
      <c r="F32" s="20">
        <v>17.070301313239401</v>
      </c>
      <c r="G32" s="25" t="s">
        <v>134</v>
      </c>
    </row>
    <row r="33" spans="1:7" x14ac:dyDescent="0.25">
      <c r="A33" s="16">
        <v>32</v>
      </c>
      <c r="B33" s="19">
        <v>43221</v>
      </c>
      <c r="C33" s="24">
        <v>0.92013888888888884</v>
      </c>
      <c r="D33" s="17" t="s">
        <v>53</v>
      </c>
      <c r="E33" s="20">
        <v>29.6240372806508</v>
      </c>
      <c r="F33" s="20">
        <v>12.788631557495499</v>
      </c>
    </row>
    <row r="34" spans="1:7" x14ac:dyDescent="0.25">
      <c r="A34" s="16">
        <v>33</v>
      </c>
      <c r="B34" s="21">
        <v>43174</v>
      </c>
      <c r="C34" s="24">
        <v>0.79652777777777772</v>
      </c>
      <c r="D34" s="17" t="s">
        <v>90</v>
      </c>
      <c r="E34" s="20">
        <v>29.6</v>
      </c>
      <c r="F34" s="20">
        <v>12.2</v>
      </c>
    </row>
    <row r="35" spans="1:7" x14ac:dyDescent="0.25">
      <c r="A35" s="16">
        <v>34</v>
      </c>
      <c r="B35" s="21">
        <v>43178</v>
      </c>
      <c r="C35" s="24">
        <v>0.95</v>
      </c>
      <c r="D35" s="17" t="s">
        <v>95</v>
      </c>
      <c r="E35" s="20">
        <v>29.5</v>
      </c>
      <c r="F35" s="20">
        <v>12.5</v>
      </c>
    </row>
    <row r="36" spans="1:7" x14ac:dyDescent="0.25">
      <c r="A36" s="16">
        <v>35</v>
      </c>
      <c r="B36" s="19">
        <v>43249</v>
      </c>
      <c r="C36" s="24">
        <v>43411.922916666663</v>
      </c>
      <c r="D36" s="17" t="s">
        <v>111</v>
      </c>
      <c r="E36" s="20">
        <v>29.449354539260099</v>
      </c>
      <c r="F36" s="20">
        <v>15.166570319964499</v>
      </c>
      <c r="G36" s="25" t="s">
        <v>134</v>
      </c>
    </row>
    <row r="37" spans="1:7" x14ac:dyDescent="0.25">
      <c r="A37" s="16">
        <v>36</v>
      </c>
      <c r="B37" s="19">
        <v>43178</v>
      </c>
      <c r="C37" s="24">
        <v>0.97430555555555554</v>
      </c>
      <c r="D37" s="17" t="s">
        <v>92</v>
      </c>
      <c r="E37" s="20">
        <v>29.448379018050399</v>
      </c>
      <c r="F37" s="20">
        <v>12.093473017438299</v>
      </c>
    </row>
    <row r="38" spans="1:7" x14ac:dyDescent="0.25">
      <c r="A38" s="16">
        <v>37</v>
      </c>
      <c r="B38" s="19">
        <v>43762</v>
      </c>
      <c r="C38" s="24">
        <v>0.71250000000000002</v>
      </c>
      <c r="D38" s="20" t="s">
        <v>6</v>
      </c>
      <c r="E38" s="20">
        <v>29.34441382</v>
      </c>
      <c r="F38" s="20">
        <v>14.49623164</v>
      </c>
    </row>
    <row r="39" spans="1:7" x14ac:dyDescent="0.25">
      <c r="A39" s="16">
        <v>38</v>
      </c>
      <c r="B39" s="21">
        <v>43178</v>
      </c>
      <c r="C39" s="24">
        <v>0.93680555555555567</v>
      </c>
      <c r="D39" s="17" t="s">
        <v>94</v>
      </c>
      <c r="E39" s="20">
        <v>29.3</v>
      </c>
      <c r="F39" s="20">
        <v>12.6</v>
      </c>
    </row>
    <row r="40" spans="1:7" x14ac:dyDescent="0.25">
      <c r="A40" s="16">
        <v>39</v>
      </c>
      <c r="B40" s="19">
        <v>43692</v>
      </c>
      <c r="C40" s="24">
        <v>0.74027777777777781</v>
      </c>
      <c r="D40" s="20" t="s">
        <v>14</v>
      </c>
      <c r="E40" s="20">
        <v>29.2503357523542</v>
      </c>
      <c r="F40" s="20">
        <v>18.224774517285301</v>
      </c>
    </row>
    <row r="41" spans="1:7" x14ac:dyDescent="0.25">
      <c r="A41" s="16">
        <v>40</v>
      </c>
      <c r="B41" s="21">
        <v>43186</v>
      </c>
      <c r="C41" s="24">
        <v>0.72777777777777786</v>
      </c>
      <c r="D41" s="17" t="s">
        <v>98</v>
      </c>
      <c r="E41" s="20">
        <v>29.2</v>
      </c>
      <c r="F41" s="20">
        <v>13.4</v>
      </c>
    </row>
    <row r="42" spans="1:7" x14ac:dyDescent="0.25">
      <c r="A42" s="16">
        <v>41</v>
      </c>
      <c r="B42" s="21">
        <v>43186</v>
      </c>
      <c r="C42" s="24">
        <v>0.74444444444444446</v>
      </c>
      <c r="D42" s="17" t="s">
        <v>99</v>
      </c>
      <c r="E42" s="20">
        <v>29.2</v>
      </c>
      <c r="F42" s="20">
        <v>13.2</v>
      </c>
    </row>
    <row r="43" spans="1:7" x14ac:dyDescent="0.25">
      <c r="A43" s="16">
        <v>42</v>
      </c>
      <c r="B43" s="19">
        <v>43216</v>
      </c>
      <c r="C43" s="24">
        <v>0.82708333333333339</v>
      </c>
      <c r="D43" s="17" t="s">
        <v>108</v>
      </c>
      <c r="E43" s="17">
        <v>28.952067016123401</v>
      </c>
      <c r="F43" s="17">
        <v>12.5652239569302</v>
      </c>
    </row>
    <row r="44" spans="1:7" x14ac:dyDescent="0.25">
      <c r="A44" s="16">
        <v>43</v>
      </c>
      <c r="B44" s="19">
        <v>43189</v>
      </c>
      <c r="C44" s="24">
        <v>0.8631944444444446</v>
      </c>
      <c r="D44" s="17" t="s">
        <v>101</v>
      </c>
      <c r="E44" s="20">
        <v>28.921385549216001</v>
      </c>
      <c r="F44" s="20">
        <v>13.1396989883988</v>
      </c>
    </row>
    <row r="45" spans="1:7" x14ac:dyDescent="0.25">
      <c r="A45" s="16">
        <v>44</v>
      </c>
      <c r="B45" s="19">
        <v>43221</v>
      </c>
      <c r="C45" s="24">
        <v>0.93472222222222223</v>
      </c>
      <c r="D45" s="17" t="s">
        <v>40</v>
      </c>
      <c r="E45" s="20">
        <v>28.842200591101701</v>
      </c>
      <c r="F45" s="20">
        <v>13.333217822885899</v>
      </c>
    </row>
    <row r="46" spans="1:7" x14ac:dyDescent="0.25">
      <c r="A46" s="16">
        <v>45</v>
      </c>
      <c r="B46" s="19">
        <v>43174</v>
      </c>
      <c r="C46" s="24">
        <v>0.78333333333333344</v>
      </c>
      <c r="D46" s="17" t="s">
        <v>89</v>
      </c>
      <c r="E46" s="22">
        <v>28.79</v>
      </c>
      <c r="F46" s="22">
        <v>11.89</v>
      </c>
    </row>
    <row r="47" spans="1:7" x14ac:dyDescent="0.25">
      <c r="A47" s="16">
        <v>46</v>
      </c>
      <c r="B47" s="19">
        <v>43178</v>
      </c>
      <c r="C47" s="24">
        <v>0.98541666666666661</v>
      </c>
      <c r="D47" s="17" t="s">
        <v>93</v>
      </c>
      <c r="E47" s="20">
        <v>28.6853509848453</v>
      </c>
      <c r="F47" s="20">
        <v>12.172300555979399</v>
      </c>
    </row>
    <row r="48" spans="1:7" x14ac:dyDescent="0.25">
      <c r="A48" s="16">
        <v>47</v>
      </c>
      <c r="B48" s="19">
        <v>43189</v>
      </c>
      <c r="C48" s="24">
        <v>0.875</v>
      </c>
      <c r="D48" s="17" t="s">
        <v>102</v>
      </c>
      <c r="E48" s="17">
        <v>28.64557404</v>
      </c>
      <c r="F48" s="17">
        <v>13.15465663</v>
      </c>
    </row>
    <row r="49" spans="1:7" x14ac:dyDescent="0.25">
      <c r="A49" s="16">
        <v>48</v>
      </c>
      <c r="B49" s="19">
        <v>43340</v>
      </c>
      <c r="C49" s="24">
        <v>43411.722916666666</v>
      </c>
      <c r="D49" s="17" t="s">
        <v>60</v>
      </c>
      <c r="E49" s="20">
        <v>28.5159722288039</v>
      </c>
      <c r="F49" s="20">
        <v>17.825395924304701</v>
      </c>
      <c r="G49" s="25" t="s">
        <v>134</v>
      </c>
    </row>
    <row r="50" spans="1:7" x14ac:dyDescent="0.25">
      <c r="A50" s="16">
        <v>49</v>
      </c>
      <c r="B50" s="21">
        <v>43164</v>
      </c>
      <c r="C50" s="24">
        <v>0.97361111111111098</v>
      </c>
      <c r="D50" s="17" t="s">
        <v>32</v>
      </c>
      <c r="E50" s="20">
        <v>28.4</v>
      </c>
      <c r="F50" s="20">
        <v>11.7</v>
      </c>
    </row>
    <row r="51" spans="1:7" x14ac:dyDescent="0.25">
      <c r="A51" s="16">
        <v>50</v>
      </c>
      <c r="B51" s="19">
        <v>43313</v>
      </c>
      <c r="C51" s="24">
        <v>43411.786805555552</v>
      </c>
      <c r="D51" s="17" t="s">
        <v>27</v>
      </c>
      <c r="E51" s="16">
        <v>28.334544904994399</v>
      </c>
      <c r="F51" s="16">
        <v>18.679513418945</v>
      </c>
      <c r="G51" s="25" t="s">
        <v>134</v>
      </c>
    </row>
    <row r="52" spans="1:7" x14ac:dyDescent="0.25">
      <c r="A52" s="16">
        <v>51</v>
      </c>
      <c r="B52" s="19">
        <v>43216</v>
      </c>
      <c r="C52" s="24">
        <v>0.83888888888888902</v>
      </c>
      <c r="D52" s="17" t="s">
        <v>109</v>
      </c>
      <c r="E52" s="17">
        <v>28.2924596475751</v>
      </c>
      <c r="F52" s="17">
        <v>13.0293914751136</v>
      </c>
    </row>
    <row r="53" spans="1:7" x14ac:dyDescent="0.25">
      <c r="A53" s="16">
        <v>52</v>
      </c>
      <c r="B53" s="19">
        <v>43189</v>
      </c>
      <c r="C53" s="24">
        <v>0.8486111111111112</v>
      </c>
      <c r="D53" s="17" t="s">
        <v>100</v>
      </c>
      <c r="E53" s="20">
        <v>28.178910116178901</v>
      </c>
      <c r="F53" s="20">
        <v>13.243272250417</v>
      </c>
    </row>
    <row r="54" spans="1:7" x14ac:dyDescent="0.25">
      <c r="A54" s="16">
        <v>53</v>
      </c>
      <c r="B54" s="19">
        <v>43284</v>
      </c>
      <c r="C54" s="24">
        <v>43411.801388888889</v>
      </c>
      <c r="D54" s="17" t="s">
        <v>84</v>
      </c>
      <c r="E54" s="20">
        <v>28.172588311127299</v>
      </c>
      <c r="F54" s="20">
        <v>17.561169100191901</v>
      </c>
      <c r="G54" s="25" t="s">
        <v>134</v>
      </c>
    </row>
    <row r="55" spans="1:7" x14ac:dyDescent="0.25">
      <c r="A55" s="16">
        <v>54</v>
      </c>
      <c r="B55" s="19">
        <v>43206</v>
      </c>
      <c r="C55" s="24">
        <v>0.90069444444444446</v>
      </c>
      <c r="D55" s="17" t="s">
        <v>52</v>
      </c>
      <c r="E55" s="20">
        <v>28.168669116736801</v>
      </c>
      <c r="F55" s="20">
        <v>12.981672430854999</v>
      </c>
    </row>
    <row r="56" spans="1:7" x14ac:dyDescent="0.25">
      <c r="A56" s="16" t="s">
        <v>127</v>
      </c>
      <c r="B56" s="17" t="s">
        <v>17</v>
      </c>
      <c r="C56" s="24" t="s">
        <v>16</v>
      </c>
      <c r="D56" s="17" t="s">
        <v>19</v>
      </c>
      <c r="E56" s="17" t="s">
        <v>20</v>
      </c>
      <c r="F56" s="17" t="s">
        <v>21</v>
      </c>
      <c r="G56" s="25" t="s">
        <v>128</v>
      </c>
    </row>
    <row r="57" spans="1:7" x14ac:dyDescent="0.25">
      <c r="A57" s="16">
        <v>55</v>
      </c>
      <c r="B57" s="19">
        <v>43174</v>
      </c>
      <c r="C57" s="24">
        <v>0.77430555555555547</v>
      </c>
      <c r="D57" s="17" t="s">
        <v>88</v>
      </c>
      <c r="E57" s="20">
        <v>28.112762544632201</v>
      </c>
      <c r="F57" s="20">
        <v>12.079599198694099</v>
      </c>
    </row>
    <row r="58" spans="1:7" x14ac:dyDescent="0.25">
      <c r="A58" s="16">
        <v>56</v>
      </c>
      <c r="B58" s="19">
        <v>43235</v>
      </c>
      <c r="C58" s="24">
        <v>0.82430555555555562</v>
      </c>
      <c r="D58" s="17" t="s">
        <v>41</v>
      </c>
      <c r="E58" s="20">
        <v>28.106873409999999</v>
      </c>
      <c r="F58" s="20">
        <v>14.28838139</v>
      </c>
    </row>
    <row r="59" spans="1:7" x14ac:dyDescent="0.25">
      <c r="A59" s="16">
        <v>57</v>
      </c>
      <c r="B59" s="19">
        <v>43186</v>
      </c>
      <c r="C59" s="24">
        <v>0.77152777777777781</v>
      </c>
      <c r="D59" s="17" t="s">
        <v>96</v>
      </c>
      <c r="E59" s="20">
        <v>28.077356744758099</v>
      </c>
      <c r="F59" s="20">
        <v>12.5370592775172</v>
      </c>
    </row>
    <row r="60" spans="1:7" x14ac:dyDescent="0.25">
      <c r="A60" s="16">
        <v>58</v>
      </c>
      <c r="B60" s="19">
        <v>43656</v>
      </c>
      <c r="C60" s="24">
        <v>0.81041666666666656</v>
      </c>
      <c r="D60" s="20" t="s">
        <v>12</v>
      </c>
      <c r="E60" s="20">
        <v>28.052852689688802</v>
      </c>
      <c r="F60" s="20">
        <v>16.229541859310199</v>
      </c>
    </row>
    <row r="61" spans="1:7" x14ac:dyDescent="0.25">
      <c r="A61" s="16">
        <v>59</v>
      </c>
      <c r="B61" s="19">
        <v>43189</v>
      </c>
      <c r="C61" s="24">
        <v>0.88888888888888884</v>
      </c>
      <c r="D61" s="17" t="s">
        <v>103</v>
      </c>
      <c r="E61" s="17">
        <v>28.017672416997801</v>
      </c>
      <c r="F61" s="17">
        <v>13.322875686624</v>
      </c>
    </row>
    <row r="62" spans="1:7" x14ac:dyDescent="0.25">
      <c r="A62" s="16">
        <v>60</v>
      </c>
      <c r="B62" s="19">
        <v>43164</v>
      </c>
      <c r="C62" s="24">
        <v>0.99305555555555558</v>
      </c>
      <c r="D62" s="17" t="s">
        <v>23</v>
      </c>
      <c r="E62" s="20">
        <v>27.950826166230399</v>
      </c>
      <c r="F62" s="20">
        <v>11.1188181627869</v>
      </c>
    </row>
    <row r="63" spans="1:7" x14ac:dyDescent="0.25">
      <c r="A63" s="16">
        <v>61</v>
      </c>
      <c r="B63" s="19">
        <v>43313</v>
      </c>
      <c r="C63" s="24">
        <v>43411.791666666664</v>
      </c>
      <c r="D63" s="17" t="s">
        <v>28</v>
      </c>
      <c r="E63" s="16">
        <v>27.937697917800801</v>
      </c>
      <c r="F63" s="16">
        <v>18.938808257242702</v>
      </c>
      <c r="G63" s="25" t="s">
        <v>134</v>
      </c>
    </row>
    <row r="64" spans="1:7" x14ac:dyDescent="0.25">
      <c r="A64" s="16">
        <v>62</v>
      </c>
      <c r="B64" s="19">
        <v>43206</v>
      </c>
      <c r="C64" s="24">
        <v>0.91527777777777786</v>
      </c>
      <c r="D64" s="17" t="s">
        <v>39</v>
      </c>
      <c r="E64" s="20">
        <v>27.8908532113199</v>
      </c>
      <c r="F64" s="20">
        <v>13.1152615644825</v>
      </c>
    </row>
    <row r="65" spans="1:7" x14ac:dyDescent="0.25">
      <c r="A65" s="16">
        <v>63</v>
      </c>
      <c r="B65" s="19">
        <v>43340</v>
      </c>
      <c r="C65" s="24">
        <v>43411.708333333328</v>
      </c>
      <c r="D65" s="17" t="s">
        <v>48</v>
      </c>
      <c r="E65" s="20">
        <v>27.814927349395202</v>
      </c>
      <c r="F65" s="20">
        <v>17.9296721838131</v>
      </c>
      <c r="G65" s="25" t="s">
        <v>134</v>
      </c>
    </row>
    <row r="66" spans="1:7" x14ac:dyDescent="0.25">
      <c r="A66" s="16">
        <v>64</v>
      </c>
      <c r="B66" s="19">
        <v>43284</v>
      </c>
      <c r="C66" s="24">
        <v>43411.806249999994</v>
      </c>
      <c r="D66" s="17" t="s">
        <v>85</v>
      </c>
      <c r="E66" s="20">
        <v>27.803376523801798</v>
      </c>
      <c r="F66" s="20">
        <v>18.026895934518699</v>
      </c>
      <c r="G66" s="25" t="s">
        <v>134</v>
      </c>
    </row>
    <row r="67" spans="1:7" x14ac:dyDescent="0.25">
      <c r="A67" s="16">
        <v>65</v>
      </c>
      <c r="B67" s="19">
        <v>43242</v>
      </c>
      <c r="C67" s="24">
        <v>43411.763888888883</v>
      </c>
      <c r="D67" s="17" t="s">
        <v>55</v>
      </c>
      <c r="E67" s="22">
        <v>27.786899999999999</v>
      </c>
      <c r="F67" s="22">
        <v>15.018599999999999</v>
      </c>
    </row>
    <row r="68" spans="1:7" x14ac:dyDescent="0.25">
      <c r="A68" s="16">
        <v>66</v>
      </c>
      <c r="B68" s="19">
        <v>43441</v>
      </c>
      <c r="C68" s="24">
        <v>0.63888888888888884</v>
      </c>
      <c r="D68" s="23" t="s">
        <v>50</v>
      </c>
      <c r="E68" s="23">
        <v>27.4241301121201</v>
      </c>
      <c r="F68" s="23">
        <v>12.579623229865099</v>
      </c>
    </row>
    <row r="69" spans="1:7" x14ac:dyDescent="0.25">
      <c r="A69" s="16">
        <v>67</v>
      </c>
      <c r="B69" s="19">
        <v>43235</v>
      </c>
      <c r="C69" s="24">
        <v>0.82430555555555562</v>
      </c>
      <c r="D69" s="17" t="s">
        <v>26</v>
      </c>
      <c r="E69" s="20">
        <v>27.1</v>
      </c>
      <c r="F69" s="20">
        <v>16.399999999999999</v>
      </c>
    </row>
    <row r="70" spans="1:7" x14ac:dyDescent="0.25">
      <c r="A70" s="16">
        <v>68</v>
      </c>
      <c r="B70" s="19">
        <v>43305</v>
      </c>
      <c r="C70" s="24">
        <v>43411.631944444445</v>
      </c>
      <c r="D70" s="17" t="s">
        <v>46</v>
      </c>
      <c r="E70" s="20">
        <v>26.958446962839101</v>
      </c>
      <c r="F70" s="20">
        <v>19.8178750892247</v>
      </c>
      <c r="G70" s="25" t="s">
        <v>135</v>
      </c>
    </row>
    <row r="71" spans="1:7" x14ac:dyDescent="0.25">
      <c r="A71" s="16">
        <v>69</v>
      </c>
      <c r="B71" s="19">
        <v>43566</v>
      </c>
      <c r="C71" s="24">
        <v>0.90763888888888888</v>
      </c>
      <c r="D71" s="17" t="s">
        <v>8</v>
      </c>
      <c r="E71" s="16">
        <v>26.7848256329859</v>
      </c>
      <c r="F71" s="16">
        <v>13.849871981341</v>
      </c>
    </row>
    <row r="72" spans="1:7" x14ac:dyDescent="0.25">
      <c r="A72" s="16">
        <v>70</v>
      </c>
      <c r="B72" s="19">
        <v>43194</v>
      </c>
      <c r="C72" s="24">
        <v>0.85000000000000009</v>
      </c>
      <c r="D72" s="17" t="s">
        <v>106</v>
      </c>
      <c r="E72" s="20">
        <v>26.751063517659102</v>
      </c>
      <c r="F72" s="20">
        <v>13.9233166016284</v>
      </c>
    </row>
    <row r="73" spans="1:7" x14ac:dyDescent="0.25">
      <c r="A73" s="16">
        <v>71</v>
      </c>
      <c r="B73" s="19">
        <v>43194</v>
      </c>
      <c r="C73" s="24">
        <v>0.86041666666666661</v>
      </c>
      <c r="D73" s="17" t="s">
        <v>107</v>
      </c>
      <c r="E73" s="20">
        <v>26.716941555559099</v>
      </c>
      <c r="F73" s="20">
        <v>13.916645772569399</v>
      </c>
    </row>
    <row r="74" spans="1:7" x14ac:dyDescent="0.25">
      <c r="A74" s="16">
        <v>72</v>
      </c>
      <c r="B74" s="19">
        <v>43270</v>
      </c>
      <c r="C74" s="24">
        <v>43411.857638888883</v>
      </c>
      <c r="D74" s="17" t="s">
        <v>114</v>
      </c>
      <c r="E74" s="20">
        <v>25.967711900734699</v>
      </c>
      <c r="F74" s="20">
        <v>17.318365812872099</v>
      </c>
    </row>
    <row r="75" spans="1:7" x14ac:dyDescent="0.25">
      <c r="A75" s="16">
        <v>73</v>
      </c>
      <c r="B75" s="19">
        <v>43677</v>
      </c>
      <c r="C75" s="24">
        <v>0.65347222222222223</v>
      </c>
      <c r="D75" s="20" t="s">
        <v>13</v>
      </c>
      <c r="E75" s="20">
        <v>25.867830233749501</v>
      </c>
      <c r="F75" s="20">
        <v>18.879840515622899</v>
      </c>
    </row>
    <row r="76" spans="1:7" x14ac:dyDescent="0.25">
      <c r="A76" s="16">
        <v>74</v>
      </c>
      <c r="B76" s="19">
        <v>43256</v>
      </c>
      <c r="C76" s="24">
        <v>43411.868749999994</v>
      </c>
      <c r="D76" s="17" t="s">
        <v>112</v>
      </c>
      <c r="E76" s="20">
        <v>25.364208238903199</v>
      </c>
      <c r="F76" s="20">
        <v>16.885567068703399</v>
      </c>
    </row>
    <row r="77" spans="1:7" x14ac:dyDescent="0.25">
      <c r="A77" s="16">
        <v>75</v>
      </c>
      <c r="B77" s="19">
        <v>43725</v>
      </c>
      <c r="C77" s="24">
        <v>0.71388888888888891</v>
      </c>
      <c r="D77" s="20" t="s">
        <v>4</v>
      </c>
      <c r="E77" s="20">
        <v>25.117151280000002</v>
      </c>
      <c r="F77" s="20">
        <v>19.249051659999999</v>
      </c>
    </row>
    <row r="78" spans="1:7" x14ac:dyDescent="0.25">
      <c r="A78" s="16">
        <v>76</v>
      </c>
      <c r="B78" s="19">
        <v>43270</v>
      </c>
      <c r="C78" s="24">
        <v>43411.870833333334</v>
      </c>
      <c r="D78" s="17" t="s">
        <v>115</v>
      </c>
      <c r="E78" s="20">
        <v>25.108365236888201</v>
      </c>
      <c r="F78" s="20">
        <v>17.937155589643201</v>
      </c>
    </row>
    <row r="79" spans="1:7" x14ac:dyDescent="0.25">
      <c r="A79" s="16">
        <v>77</v>
      </c>
      <c r="B79" s="19">
        <v>43258</v>
      </c>
      <c r="C79" s="24">
        <v>43411.798611111109</v>
      </c>
      <c r="D79" s="17" t="s">
        <v>43</v>
      </c>
      <c r="E79" s="22">
        <v>24.698399999999999</v>
      </c>
      <c r="F79" s="22">
        <v>16.878499999999999</v>
      </c>
    </row>
    <row r="80" spans="1:7" x14ac:dyDescent="0.25">
      <c r="A80" s="16">
        <v>78</v>
      </c>
      <c r="B80" s="19">
        <v>43186</v>
      </c>
      <c r="C80" s="24">
        <v>0.78194444444444455</v>
      </c>
      <c r="D80" s="17" t="s">
        <v>97</v>
      </c>
      <c r="E80" s="20">
        <v>24.581775012829802</v>
      </c>
      <c r="F80" s="20">
        <v>12.685515474343401</v>
      </c>
    </row>
    <row r="81" spans="1:6" x14ac:dyDescent="0.25">
      <c r="A81" s="16">
        <v>79</v>
      </c>
      <c r="B81" s="19">
        <v>43242</v>
      </c>
      <c r="C81" s="24">
        <v>43411.800694444442</v>
      </c>
      <c r="D81" s="17" t="s">
        <v>42</v>
      </c>
      <c r="E81" s="22">
        <v>24.546600000000002</v>
      </c>
      <c r="F81" s="22">
        <v>16.360399999999998</v>
      </c>
    </row>
    <row r="82" spans="1:6" x14ac:dyDescent="0.25">
      <c r="A82" s="16">
        <v>80</v>
      </c>
      <c r="B82" s="19">
        <v>43692</v>
      </c>
      <c r="C82" s="24">
        <v>0.74930555555555556</v>
      </c>
      <c r="D82" s="20" t="s">
        <v>3</v>
      </c>
      <c r="E82" s="20">
        <v>24.503800779999999</v>
      </c>
      <c r="F82" s="20">
        <v>20.671867840000001</v>
      </c>
    </row>
    <row r="83" spans="1:6" x14ac:dyDescent="0.25">
      <c r="A83" s="16">
        <v>81</v>
      </c>
      <c r="B83" s="19">
        <v>43256</v>
      </c>
      <c r="C83" s="24">
        <v>43411.877083333333</v>
      </c>
      <c r="D83" s="17" t="s">
        <v>113</v>
      </c>
      <c r="E83" s="20">
        <v>24.2014264482162</v>
      </c>
      <c r="F83" s="20">
        <v>17.4394509792753</v>
      </c>
    </row>
    <row r="84" spans="1:6" x14ac:dyDescent="0.25">
      <c r="A84" s="16">
        <v>82</v>
      </c>
      <c r="B84" s="19">
        <v>43535</v>
      </c>
      <c r="C84" s="24">
        <v>0.81805555555555554</v>
      </c>
      <c r="D84" s="17" t="s">
        <v>7</v>
      </c>
      <c r="E84" s="20">
        <v>24.143699999999999</v>
      </c>
      <c r="F84" s="20">
        <v>12.1997</v>
      </c>
    </row>
    <row r="85" spans="1:6" x14ac:dyDescent="0.25">
      <c r="A85" s="16">
        <v>83</v>
      </c>
      <c r="B85" s="19">
        <v>43656</v>
      </c>
      <c r="C85" s="24">
        <v>0.79791666666666661</v>
      </c>
      <c r="D85" s="20" t="s">
        <v>2</v>
      </c>
      <c r="E85" s="20">
        <v>22.220462640000001</v>
      </c>
      <c r="F85" s="20">
        <v>18.87821434</v>
      </c>
    </row>
    <row r="86" spans="1:6" x14ac:dyDescent="0.25">
      <c r="A86" s="16">
        <v>84</v>
      </c>
      <c r="B86" s="19">
        <v>43228</v>
      </c>
      <c r="C86" s="24">
        <v>0.89930555555555558</v>
      </c>
      <c r="D86" s="17" t="s">
        <v>70</v>
      </c>
      <c r="E86" s="17">
        <v>21.846037790197698</v>
      </c>
      <c r="F86" s="17">
        <v>15.8388161077538</v>
      </c>
    </row>
    <row r="87" spans="1:6" x14ac:dyDescent="0.25">
      <c r="A87" s="16">
        <v>85</v>
      </c>
      <c r="B87" s="19">
        <v>43228</v>
      </c>
      <c r="C87" s="24">
        <v>0.91041666666666665</v>
      </c>
      <c r="D87" s="17" t="s">
        <v>71</v>
      </c>
      <c r="E87" s="17">
        <v>21.846037790197698</v>
      </c>
      <c r="F87" s="17">
        <v>15.8388161077538</v>
      </c>
    </row>
    <row r="88" spans="1:6" x14ac:dyDescent="0.25">
      <c r="A88" s="16">
        <v>86</v>
      </c>
      <c r="B88" s="19">
        <v>43194</v>
      </c>
      <c r="C88" s="24">
        <v>0.82708333333333339</v>
      </c>
      <c r="D88" s="17" t="s">
        <v>104</v>
      </c>
      <c r="E88" s="20">
        <v>21.226276056186101</v>
      </c>
      <c r="F88" s="20">
        <v>14.796045461746999</v>
      </c>
    </row>
    <row r="89" spans="1:6" x14ac:dyDescent="0.25">
      <c r="A89" s="16">
        <v>87</v>
      </c>
      <c r="B89" s="19">
        <v>43641</v>
      </c>
      <c r="C89" s="24">
        <v>0.65486111111111112</v>
      </c>
      <c r="D89" s="20" t="s">
        <v>1</v>
      </c>
      <c r="E89" s="20">
        <v>20.687509290000001</v>
      </c>
      <c r="F89" s="20">
        <v>18.201387</v>
      </c>
    </row>
    <row r="90" spans="1:6" x14ac:dyDescent="0.25">
      <c r="A90" s="16">
        <v>88</v>
      </c>
      <c r="B90" s="19">
        <v>43228</v>
      </c>
      <c r="C90" s="24">
        <v>0.88888888888888884</v>
      </c>
      <c r="D90" s="17" t="s">
        <v>72</v>
      </c>
      <c r="E90" s="17">
        <v>19.9446712624814</v>
      </c>
      <c r="F90" s="17">
        <v>16.603845216441702</v>
      </c>
    </row>
    <row r="91" spans="1:6" x14ac:dyDescent="0.25">
      <c r="A91" s="16">
        <v>89</v>
      </c>
      <c r="B91" s="19">
        <v>43228</v>
      </c>
      <c r="C91" s="24">
        <v>0.91944444444444451</v>
      </c>
      <c r="D91" s="17" t="s">
        <v>73</v>
      </c>
      <c r="E91" s="17">
        <v>19.850696658597599</v>
      </c>
      <c r="F91" s="17">
        <v>16.923048917433899</v>
      </c>
    </row>
    <row r="92" spans="1:6" x14ac:dyDescent="0.25">
      <c r="A92" s="16">
        <v>90</v>
      </c>
      <c r="B92" s="19">
        <v>43194</v>
      </c>
      <c r="C92" s="24">
        <v>0.8402777777777779</v>
      </c>
      <c r="D92" s="17" t="s">
        <v>105</v>
      </c>
      <c r="E92" s="20">
        <v>19.710935012844701</v>
      </c>
      <c r="F92" s="20">
        <v>15.0512932599002</v>
      </c>
    </row>
    <row r="93" spans="1:6" x14ac:dyDescent="0.25">
      <c r="A93" s="16">
        <v>91</v>
      </c>
      <c r="B93" s="19">
        <v>43606</v>
      </c>
      <c r="C93" s="24">
        <v>0.61944444444444446</v>
      </c>
      <c r="D93" s="17" t="s">
        <v>10</v>
      </c>
      <c r="E93" s="16">
        <v>19.232932025074302</v>
      </c>
      <c r="F93" s="16">
        <v>15.427434598749</v>
      </c>
    </row>
    <row r="94" spans="1:6" x14ac:dyDescent="0.25">
      <c r="A94" s="16">
        <v>92</v>
      </c>
      <c r="B94" s="19">
        <v>43518</v>
      </c>
      <c r="C94" s="24">
        <v>0.74930555555555545</v>
      </c>
      <c r="D94" s="20" t="s">
        <v>30</v>
      </c>
      <c r="E94" s="20">
        <v>18.206954577362801</v>
      </c>
      <c r="F94" s="20">
        <v>10.695925712585399</v>
      </c>
    </row>
    <row r="95" spans="1:6" x14ac:dyDescent="0.25">
      <c r="A95" s="16">
        <v>93</v>
      </c>
      <c r="B95" s="19">
        <v>43586</v>
      </c>
      <c r="C95" s="24">
        <v>0.86319444444444438</v>
      </c>
      <c r="D95" s="20" t="s">
        <v>0</v>
      </c>
      <c r="E95" s="20">
        <v>14.850280509999999</v>
      </c>
      <c r="F95" s="20">
        <v>15.86863089</v>
      </c>
    </row>
    <row r="96" spans="1:6" x14ac:dyDescent="0.25">
      <c r="A96" s="16">
        <v>94</v>
      </c>
      <c r="B96" s="19">
        <v>43200</v>
      </c>
      <c r="C96" s="24">
        <v>0.91944444444444451</v>
      </c>
      <c r="D96" s="17" t="s">
        <v>24</v>
      </c>
      <c r="E96" s="20">
        <v>14.605035025248201</v>
      </c>
      <c r="F96" s="20">
        <v>15.691419808344399</v>
      </c>
    </row>
    <row r="97" spans="1:6" x14ac:dyDescent="0.25">
      <c r="A97" s="16">
        <v>95</v>
      </c>
      <c r="B97" s="19">
        <v>43200</v>
      </c>
      <c r="C97" s="24">
        <v>0.93125000000000013</v>
      </c>
      <c r="D97" s="17" t="s">
        <v>25</v>
      </c>
      <c r="E97" s="17">
        <v>12.0697286987906</v>
      </c>
      <c r="F97" s="17">
        <v>16.079637613094398</v>
      </c>
    </row>
  </sheetData>
  <sortState ref="A2:G97">
    <sortCondition descending="1" ref="E2:E10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metadata</vt:lpstr>
      <vt:lpstr>procs list nov2019 plus</vt:lpstr>
      <vt:lpstr>procs list feb2018 to oct2019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Max</dc:creator>
  <cp:lastModifiedBy>Ryan Jason Hartnett</cp:lastModifiedBy>
  <cp:lastPrinted>2020-10-07T02:44:16Z</cp:lastPrinted>
  <dcterms:created xsi:type="dcterms:W3CDTF">2020-01-06T04:27:37Z</dcterms:created>
  <dcterms:modified xsi:type="dcterms:W3CDTF">2021-03-27T01:18:30Z</dcterms:modified>
</cp:coreProperties>
</file>