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orto-my.sharepoint.com/personal/up200908444_up_pt/Documents/8_PhD/6_Gadgets/18_PulseESP32/3_Github/BOM/"/>
    </mc:Choice>
  </mc:AlternateContent>
  <xr:revisionPtr revIDLastSave="0" documentId="8_{C53F4CFE-B06A-4A45-BE9F-DE3F979AD88D}" xr6:coauthVersionLast="47" xr6:coauthVersionMax="47" xr10:uidLastSave="{00000000-0000-0000-0000-000000000000}"/>
  <bookViews>
    <workbookView xWindow="9600" yWindow="4065" windowWidth="28800" windowHeight="15240" xr2:uid="{67AF68F1-B5BA-48F5-92ED-21BD8F50F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E27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<sst xmlns="http://schemas.openxmlformats.org/spreadsheetml/2006/main" count="82" uniqueCount="68">
  <si>
    <t>References</t>
  </si>
  <si>
    <t>Value</t>
  </si>
  <si>
    <t>Footprint</t>
  </si>
  <si>
    <t>Quantity</t>
  </si>
  <si>
    <t>C4, C16, C25, C43, C61, C62</t>
  </si>
  <si>
    <t>0.1uF</t>
  </si>
  <si>
    <t>C_0603</t>
  </si>
  <si>
    <t>C9, C17</t>
  </si>
  <si>
    <t>22μF/10V</t>
  </si>
  <si>
    <t>C12, C21</t>
  </si>
  <si>
    <t>4.7uF</t>
  </si>
  <si>
    <t>C4x5.5</t>
  </si>
  <si>
    <t>C5</t>
  </si>
  <si>
    <t>10uF</t>
  </si>
  <si>
    <t>C6</t>
  </si>
  <si>
    <t>22μF/50V</t>
  </si>
  <si>
    <t>CP_Elec_6.3x5.8</t>
  </si>
  <si>
    <t>R1, R5, R17, R26, R34, R41, R51, R103, R128, R129, R132, R133, R144, R145, R146</t>
  </si>
  <si>
    <t>10k</t>
  </si>
  <si>
    <t>R_0603</t>
  </si>
  <si>
    <t>R9, R116</t>
  </si>
  <si>
    <t>470R</t>
  </si>
  <si>
    <t>R13, R36</t>
  </si>
  <si>
    <t>68k</t>
  </si>
  <si>
    <t>R21, R45</t>
  </si>
  <si>
    <t>470k</t>
  </si>
  <si>
    <t>R2</t>
  </si>
  <si>
    <t>82R</t>
  </si>
  <si>
    <t>R31</t>
  </si>
  <si>
    <t>4k7</t>
  </si>
  <si>
    <t>R52</t>
  </si>
  <si>
    <t>18k</t>
  </si>
  <si>
    <t>D3</t>
  </si>
  <si>
    <t>ZENER_1.8V</t>
  </si>
  <si>
    <t>SOD-123-AC</t>
  </si>
  <si>
    <t>U1</t>
  </si>
  <si>
    <t>RV-3032-C7</t>
  </si>
  <si>
    <t>RV-3028-C7</t>
  </si>
  <si>
    <t>U6</t>
  </si>
  <si>
    <t>OPAMP_QUAD</t>
  </si>
  <si>
    <t>SOIC-14_3.9x8.7mm_P1.27mm</t>
  </si>
  <si>
    <t>U7</t>
  </si>
  <si>
    <t>ESP32-S3-WROOM-1</t>
  </si>
  <si>
    <t>3.3vReg1</t>
  </si>
  <si>
    <t>REG_Recom</t>
  </si>
  <si>
    <t>5vReg1</t>
  </si>
  <si>
    <t>GEN_REGULATOR</t>
  </si>
  <si>
    <t>BT3</t>
  </si>
  <si>
    <t>BATTERY_Keystone_3000</t>
  </si>
  <si>
    <t>Keystone_3000_1x12mm-CoinCell</t>
  </si>
  <si>
    <t>J1, J2</t>
  </si>
  <si>
    <t>ClampTerminal_3P_5.08mm_90º</t>
  </si>
  <si>
    <t>J3</t>
  </si>
  <si>
    <t>503398-1892</t>
  </si>
  <si>
    <t>uSD_503398-1892</t>
  </si>
  <si>
    <t>P20, P21, P24, P25</t>
  </si>
  <si>
    <t>Cost/Unit</t>
  </si>
  <si>
    <t>Cost</t>
  </si>
  <si>
    <t>Binder connector Male</t>
  </si>
  <si>
    <t>Binder connector Female</t>
  </si>
  <si>
    <t>Box</t>
  </si>
  <si>
    <t>DPCP080806GE</t>
  </si>
  <si>
    <t>CNY70</t>
  </si>
  <si>
    <t>Sensor</t>
  </si>
  <si>
    <t>Power supply 12V</t>
  </si>
  <si>
    <t>CUI swm30-12-ev-p5</t>
  </si>
  <si>
    <t>Power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</si>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</sst>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FBC9-7CF0-452A-A8CD-CEBE9BF5224F}">
  <dimension ref="A1:F27"/>
  <sheetViews>
    <sheetView tabSelected="1" workbookViewId="0">
      <selection activeCell="F29" sqref="F29"/>
    </sheetView>
  </sheetViews>
  <sheetFormatPr defaultRowHeight="15" x14ac:dyDescent="0.25"/>
  <cols>
    <col min="1" max="1" width="32" customWidth="1"/>
    <col min="2" max="2" width="2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t="s">
        <v>57</v>
      </c>
    </row>
    <row r="2" spans="1:6" x14ac:dyDescent="0.25">
      <c r="A2" t="s">
        <v>4</v>
      </c>
      <c r="B2" t="s">
        <v>5</v>
      </c>
      <c r="C2" t="s">
        <v>6</v>
      </c>
      <c r="D2">
        <v>6</v>
      </c>
      <c r="E2">
        <v>0.1</v>
      </c>
      <c r="F2">
        <f>D2*E2</f>
        <v>0.60000000000000009</v>
      </c>
    </row>
    <row r="3" spans="1:6" x14ac:dyDescent="0.25">
      <c r="A3" t="s">
        <v>7</v>
      </c>
      <c r="B3" t="s">
        <v>8</v>
      </c>
      <c r="C3" t="s">
        <v>6</v>
      </c>
      <c r="D3">
        <v>2</v>
      </c>
      <c r="E3">
        <v>0.1</v>
      </c>
      <c r="F3">
        <f t="shared" ref="F3:F26" si="0">D3*E3</f>
        <v>0.2</v>
      </c>
    </row>
    <row r="4" spans="1:6" x14ac:dyDescent="0.25">
      <c r="A4" t="s">
        <v>9</v>
      </c>
      <c r="B4" t="s">
        <v>10</v>
      </c>
      <c r="C4" t="s">
        <v>11</v>
      </c>
      <c r="D4">
        <v>2</v>
      </c>
      <c r="E4">
        <v>0.6</v>
      </c>
      <c r="F4">
        <f t="shared" si="0"/>
        <v>1.2</v>
      </c>
    </row>
    <row r="5" spans="1:6" x14ac:dyDescent="0.25">
      <c r="A5" t="s">
        <v>12</v>
      </c>
      <c r="B5" t="s">
        <v>13</v>
      </c>
      <c r="C5" t="s">
        <v>6</v>
      </c>
      <c r="D5">
        <v>1</v>
      </c>
      <c r="E5">
        <v>0.6</v>
      </c>
      <c r="F5">
        <f t="shared" si="0"/>
        <v>0.6</v>
      </c>
    </row>
    <row r="6" spans="1:6" x14ac:dyDescent="0.25">
      <c r="A6" t="s">
        <v>14</v>
      </c>
      <c r="B6" t="s">
        <v>15</v>
      </c>
      <c r="C6" t="s">
        <v>16</v>
      </c>
      <c r="D6">
        <v>1</v>
      </c>
      <c r="E6">
        <v>1</v>
      </c>
      <c r="F6">
        <f t="shared" si="0"/>
        <v>1</v>
      </c>
    </row>
    <row r="7" spans="1:6" x14ac:dyDescent="0.25">
      <c r="A7" t="s">
        <v>17</v>
      </c>
      <c r="B7" t="s">
        <v>18</v>
      </c>
      <c r="C7" t="s">
        <v>19</v>
      </c>
      <c r="D7">
        <v>15</v>
      </c>
      <c r="E7">
        <v>0.1</v>
      </c>
      <c r="F7">
        <f t="shared" si="0"/>
        <v>1.5</v>
      </c>
    </row>
    <row r="8" spans="1:6" x14ac:dyDescent="0.25">
      <c r="A8" t="s">
        <v>20</v>
      </c>
      <c r="B8" t="s">
        <v>21</v>
      </c>
      <c r="C8" t="s">
        <v>19</v>
      </c>
      <c r="D8">
        <v>2</v>
      </c>
      <c r="E8">
        <v>0.1</v>
      </c>
      <c r="F8">
        <f t="shared" si="0"/>
        <v>0.2</v>
      </c>
    </row>
    <row r="9" spans="1:6" x14ac:dyDescent="0.25">
      <c r="A9" t="s">
        <v>22</v>
      </c>
      <c r="B9" t="s">
        <v>23</v>
      </c>
      <c r="C9" t="s">
        <v>19</v>
      </c>
      <c r="D9">
        <v>2</v>
      </c>
      <c r="E9">
        <v>0.1</v>
      </c>
      <c r="F9">
        <f t="shared" si="0"/>
        <v>0.2</v>
      </c>
    </row>
    <row r="10" spans="1:6" x14ac:dyDescent="0.25">
      <c r="A10" t="s">
        <v>24</v>
      </c>
      <c r="B10" t="s">
        <v>25</v>
      </c>
      <c r="C10" t="s">
        <v>19</v>
      </c>
      <c r="D10">
        <v>2</v>
      </c>
      <c r="E10">
        <v>0.1</v>
      </c>
      <c r="F10">
        <f t="shared" si="0"/>
        <v>0.2</v>
      </c>
    </row>
    <row r="11" spans="1:6" x14ac:dyDescent="0.25">
      <c r="A11" t="s">
        <v>26</v>
      </c>
      <c r="B11" t="s">
        <v>27</v>
      </c>
      <c r="C11" t="s">
        <v>19</v>
      </c>
      <c r="D11">
        <v>1</v>
      </c>
      <c r="E11">
        <v>0.1</v>
      </c>
      <c r="F11">
        <f t="shared" si="0"/>
        <v>0.1</v>
      </c>
    </row>
    <row r="12" spans="1:6" x14ac:dyDescent="0.25">
      <c r="A12" t="s">
        <v>28</v>
      </c>
      <c r="B12" t="s">
        <v>29</v>
      </c>
      <c r="C12" t="s">
        <v>19</v>
      </c>
      <c r="D12">
        <v>1</v>
      </c>
      <c r="E12">
        <v>0.1</v>
      </c>
      <c r="F12">
        <f t="shared" si="0"/>
        <v>0.1</v>
      </c>
    </row>
    <row r="13" spans="1:6" x14ac:dyDescent="0.25">
      <c r="A13" t="s">
        <v>30</v>
      </c>
      <c r="B13" t="s">
        <v>31</v>
      </c>
      <c r="C13" t="s">
        <v>19</v>
      </c>
      <c r="D13">
        <v>1</v>
      </c>
      <c r="E13">
        <v>0.1</v>
      </c>
      <c r="F13">
        <f t="shared" si="0"/>
        <v>0.1</v>
      </c>
    </row>
    <row r="14" spans="1:6" x14ac:dyDescent="0.25">
      <c r="A14" t="s">
        <v>32</v>
      </c>
      <c r="B14" t="s">
        <v>33</v>
      </c>
      <c r="C14" t="s">
        <v>34</v>
      </c>
      <c r="D14">
        <v>1</v>
      </c>
      <c r="E14">
        <v>1</v>
      </c>
      <c r="F14">
        <f t="shared" si="0"/>
        <v>1</v>
      </c>
    </row>
    <row r="15" spans="1:6" x14ac:dyDescent="0.25">
      <c r="A15" t="s">
        <v>35</v>
      </c>
      <c r="B15" t="s">
        <v>36</v>
      </c>
      <c r="C15" t="s">
        <v>37</v>
      </c>
      <c r="D15">
        <v>1</v>
      </c>
      <c r="E15">
        <v>7</v>
      </c>
      <c r="F15">
        <f t="shared" si="0"/>
        <v>7</v>
      </c>
    </row>
    <row r="16" spans="1:6" x14ac:dyDescent="0.25">
      <c r="A16" t="s">
        <v>38</v>
      </c>
      <c r="B16" t="s">
        <v>39</v>
      </c>
      <c r="C16" t="s">
        <v>40</v>
      </c>
      <c r="D16">
        <v>1</v>
      </c>
      <c r="E16">
        <v>6</v>
      </c>
      <c r="F16">
        <f t="shared" si="0"/>
        <v>6</v>
      </c>
    </row>
    <row r="17" spans="1:6" x14ac:dyDescent="0.25">
      <c r="A17" t="s">
        <v>41</v>
      </c>
      <c r="B17" t="s">
        <v>42</v>
      </c>
      <c r="C17" t="s">
        <v>42</v>
      </c>
      <c r="D17">
        <v>1</v>
      </c>
      <c r="E17">
        <v>6</v>
      </c>
      <c r="F17">
        <f t="shared" si="0"/>
        <v>6</v>
      </c>
    </row>
    <row r="18" spans="1:6" x14ac:dyDescent="0.25">
      <c r="A18" t="s">
        <v>43</v>
      </c>
      <c r="B18" t="s">
        <v>44</v>
      </c>
      <c r="C18" t="s">
        <v>66</v>
      </c>
      <c r="D18">
        <v>1</v>
      </c>
      <c r="E18">
        <v>8</v>
      </c>
      <c r="F18">
        <f t="shared" si="0"/>
        <v>8</v>
      </c>
    </row>
    <row r="19" spans="1:6" x14ac:dyDescent="0.25">
      <c r="A19" t="s">
        <v>45</v>
      </c>
      <c r="B19" t="s">
        <v>46</v>
      </c>
      <c r="C19" t="s">
        <v>66</v>
      </c>
      <c r="D19">
        <v>1</v>
      </c>
      <c r="E19">
        <v>8</v>
      </c>
      <c r="F19">
        <f t="shared" si="0"/>
        <v>8</v>
      </c>
    </row>
    <row r="20" spans="1:6" x14ac:dyDescent="0.25">
      <c r="A20" t="s">
        <v>47</v>
      </c>
      <c r="B20" t="s">
        <v>48</v>
      </c>
      <c r="C20" t="s">
        <v>49</v>
      </c>
      <c r="D20">
        <v>1</v>
      </c>
      <c r="E20">
        <v>3</v>
      </c>
      <c r="F20">
        <f t="shared" si="0"/>
        <v>3</v>
      </c>
    </row>
    <row r="21" spans="1:6" x14ac:dyDescent="0.25">
      <c r="A21" t="s">
        <v>50</v>
      </c>
      <c r="B21" t="s">
        <v>59</v>
      </c>
      <c r="C21" t="s">
        <v>51</v>
      </c>
      <c r="D21">
        <v>2</v>
      </c>
      <c r="E21">
        <v>12</v>
      </c>
      <c r="F21">
        <f t="shared" si="0"/>
        <v>24</v>
      </c>
    </row>
    <row r="22" spans="1:6" x14ac:dyDescent="0.25">
      <c r="A22" t="s">
        <v>52</v>
      </c>
      <c r="B22" t="s">
        <v>53</v>
      </c>
      <c r="C22" t="s">
        <v>54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55</v>
      </c>
      <c r="B23" t="s">
        <v>58</v>
      </c>
      <c r="C23" t="s">
        <v>51</v>
      </c>
      <c r="D23">
        <v>2</v>
      </c>
      <c r="E23">
        <v>12</v>
      </c>
      <c r="F23">
        <f t="shared" si="0"/>
        <v>24</v>
      </c>
    </row>
    <row r="24" spans="1:6" x14ac:dyDescent="0.25">
      <c r="A24" t="s">
        <v>60</v>
      </c>
      <c r="B24" t="s">
        <v>61</v>
      </c>
      <c r="C24" t="s">
        <v>60</v>
      </c>
      <c r="D24">
        <v>1</v>
      </c>
      <c r="E24">
        <v>15</v>
      </c>
      <c r="F24">
        <f t="shared" si="0"/>
        <v>15</v>
      </c>
    </row>
    <row r="25" spans="1:6" x14ac:dyDescent="0.25">
      <c r="A25" t="s">
        <v>63</v>
      </c>
      <c r="B25" t="s">
        <v>62</v>
      </c>
      <c r="C25" t="s">
        <v>63</v>
      </c>
      <c r="D25">
        <v>1</v>
      </c>
      <c r="E25">
        <v>2</v>
      </c>
      <c r="F25">
        <f t="shared" si="0"/>
        <v>2</v>
      </c>
    </row>
    <row r="26" spans="1:6" x14ac:dyDescent="0.25">
      <c r="A26" t="s">
        <v>64</v>
      </c>
      <c r="B26" t="s">
        <v>65</v>
      </c>
      <c r="C26" t="s">
        <v>66</v>
      </c>
      <c r="D26">
        <v>1</v>
      </c>
      <c r="E26">
        <v>35</v>
      </c>
      <c r="F26">
        <f t="shared" si="0"/>
        <v>35</v>
      </c>
    </row>
    <row r="27" spans="1:6" x14ac:dyDescent="0.25">
      <c r="D27" t="s">
        <v>67</v>
      </c>
      <c r="E27">
        <f>SUM(F2:F26)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Pereira</dc:creator>
  <cp:lastModifiedBy>Luís Pereira</cp:lastModifiedBy>
  <dcterms:created xsi:type="dcterms:W3CDTF">2024-10-01T15:23:42Z</dcterms:created>
  <dcterms:modified xsi:type="dcterms:W3CDTF">2024-10-01T15:28:13Z</dcterms:modified>
</cp:coreProperties>
</file>