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854CC829-F8AC-48CA-9A46-522BF73A03C9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<sst xmlns="http://schemas.openxmlformats.org/spreadsheetml/2006/main" count="5086" uniqueCount="1395">
  <si>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</si>
  <si>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</si>
  <si>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</si>
  <si>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</si>
  <si>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</si>
  <si>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</si>
  <si>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</si>
  <si>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</si>
  <si>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</si>
  <si>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</si>
  <si>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</si>
  <si>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</si>
  <si>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</si>
  <si>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</si>
  <si>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</si>
  <si>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</si>
  <si>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</si>
  <si>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</si>
  <si>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</si>
  <si>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</si>
  <si>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</si>
  <si>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</si>
  <si>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</si>
  <si>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</si>
  <si>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</si>
  <si>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</si>
  <si>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</si>
  <si>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</si>
  <si>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</si>
  <si>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</si>
  <si>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</si>
  <si>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</si>
  <si>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</si>
  <si>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</si>
  <si>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</si>
  <si>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</si>
  <si>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</si>
  <si>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</si>
  <si>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</si>
  <si>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</si>
  <si>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</si>
  <si>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</si>
  <si>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</si>
  <si>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</si>
  <si>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</si>
  <si>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</si>
  <si>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</si>
  <si>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</si>
  <si>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</si>
  <si>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</si>
  <si>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</si>
  <si>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</si>
  <si>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</si>
  <si>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</si>
  <si>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</si>
  <si>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</si>
  <si>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</si>
  <si>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</si>
  <si>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</si>
  <si>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</si>
  <si>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</si>
  <si>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</si>
  <si>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</si>
  <si>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</si>
  <si>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</si>
  <si>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</si>
  <si>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</si>
  <si>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</si>
  <si>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</si>
  <si>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</si>
  <si>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</si>
  <si>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</si>
  <si>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</si>
  <si>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</si>
  <si>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</si>
  <si>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</si>
  <si>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</si>
  <si>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</si>
  <si>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</si>
  <si>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</si>
  <si>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</si>
  <si>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</si>
  <si>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</si>
  <si>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</si>
  <si>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</si>
  <si>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</si>
  <si>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</si>
  <si>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</si>
  <si>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</si>
  <si>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</si>
  <si>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</si>
  <si>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</si>
  <si>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</si>
  <si>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</si>
  <si>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</si>
  <si>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</si>
  <si>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</si>
  <si>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</si>
  <si>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</si>
  <si>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</si>
  <si>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</si>
  <si>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</si>
  <si>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</si>
  <si>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</si>
  <si>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</si>
  <si>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</si>
  <si>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</si>
  <si>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</si>
  <si>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</si>
  <si>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</si>
  <si>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</si>
  <si>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</si>
  <si>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</si>
  <si>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</si>
  <si>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</si>
  <si>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</si>
  <si>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</si>
  <si>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</si>
  <si>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</si>
  <si>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</si>
  <si>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</si>
  <si>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</si>
  <si>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</si>
  <si>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</si>
  <si>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</si>
  <si>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</si>
  <si>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</si>
  <si>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</si>
  <si>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</si>
  <si>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</si>
  <si>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</si>
  <si>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</si>
  <si>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</si>
  <si>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</si>
  <si>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</si>
  <si>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</si>
  <si>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</si>
  <si>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</si>
  <si>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</si>
  <si>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</si>
  <si>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</si>
  <si>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</si>
  <si>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</si>
  <si>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</si>
  <si>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</si>
  <si>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</si>
  <si>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</si>
  <si>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</si>
  <si>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</si>
  <si>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</si>
  <si>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</si>
  <si>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</si>
  <si>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</si>
  <si>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</si>
  <si>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</si>
  <si>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</si>
  <si>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</si>
  <si>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</si>
  <si>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</si>
  <si>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</si>
  <si>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</si>
  <si>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</si>
  <si>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</si>
  <si>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</si>
  <si>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</si>
  <si>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</si>
  <si>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</si>
  <si>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</si>
  <si>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</si>
  <si>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</si>
  <si>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</si>
  <si>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</si>
  <si>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</si>
  <si>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</si>
  <si>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</si>
  <si>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</si>
  <si>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</si>
  <si>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</si>
  <si>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</si>
  <si>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</si>
  <si>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</si>
  <si>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</si>
  <si>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</si>
  <si>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</si>
  <si>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</si>
  <si>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</si>
  <si>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</si>
  <si>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</si>
  <si>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</si>
  <si>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</si>
  <si>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</si>
  <si>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</si>
  <si>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</si>
  <si>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</si>
  <si>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</si>
  <si>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</si>
  <si>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</si>
  <si>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</si>
  <si>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</si>
  <si>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</si>
  <si>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</si>
  <si>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</si>
  <si>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</si>
  <si>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</si>
  <si>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</si>
  <si>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</si>
  <si>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</si>
  <si>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</si>
  <si>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</si>
  <si>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</si>
  <si>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</si>
  <si>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</si>
  <si>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</si>
  <si>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</si>
  <si>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</si>
  <si>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</si>
  <si>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</si>
  <si>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</si>
  <si>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</si>
  <si>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</si>
  <si>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</si>
  <si>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</si>
  <si>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</si>
  <si>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</si>
  <si>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</si>
  <si>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</si>
  <si>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</si>
  <si>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</si>
  <si>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</si>
  <si>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</si>
  <si>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</si>
  <si>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</si>
  <si>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</si>
  <si>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</si>
  <si>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</si>
  <si>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</si>
  <si>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</si>
  <si>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</si>
  <si>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</si>
  <si>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</si>
  <si>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</si>
  <si>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</si>
  <si>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</si>
  <si>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</si>
  <si>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</si>
  <si>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</si>
  <si>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</si>
  <si>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</si>
  <si>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</si>
  <si>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</si>
  <si>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</si>
  <si>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</si>
  <si>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</si>
  <si>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</si>
  <si>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</si>
  <si>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</si>
  <si>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</si>
  <si>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</si>
  <si>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</si>
  <si>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</si>
  <si>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</si>
  <si>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</si>
  <si>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</si>
  <si>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</si>
  <si>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</si>
  <si>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</si>
  <si>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</si>
  <si>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</si>
  <si>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</si>
  <si>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</si>
  <si>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</si>
  <si>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</si>
  <si>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</si>
  <si>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</si>
  <si>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</si>
  <si>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</si>
  <si>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</si>
  <si>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</si>
  <si>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</si>
  <si>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</si>
  <si>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</si>
  <si>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</si>
  <si>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</si>
  <si>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</si>
  <si>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</si>
  <si>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</si>
  <si>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</si>
  <si>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</si>
  <si>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</si>
  <si>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</si>
  <si>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</si>
  <si>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</si>
  <si>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</si>
  <si>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</si>
  <si>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</si>
  <si>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</si>
  <si>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</si>
  <si>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</si>
  <si>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</si>
  <si>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</si>
  <si>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</si>
  <si>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</si>
  <si>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</si>
  <si>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</si>
  <si>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</si>
  <si>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</si>
  <si>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</si>
  <si>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</si>
  <si>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</si>
  <si>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</si>
  <si>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</si>
  <si>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</si>
  <si>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</si>
  <si>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</si>
  <si>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</si>
  <si>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</si>
  <si>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</si>
  <si>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</si>
  <si>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</si>
  <si>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</si>
  <si>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</si>
  <si>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</si>
  <si>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</si>
  <si>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</si>
  <si>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</si>
  <si>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</si>
  <si>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</si>
  <si>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</si>
  <si>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</si>
  <si>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</si>
  <si>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</si>
  <si>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</si>
  <si>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</si>
  <si>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</si>
  <si>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</si>
  <si>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</si>
  <si>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</si>
  <si>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</si>
  <si>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</si>
  <si>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</si>
  <si>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</si>
  <si>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</si>
  <si>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</si>
  <si>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</si>
  <si>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</si>
  <si>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</si>
  <si>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</si>
  <si>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</si>
  <si>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</si>
  <si>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</si>
  <si>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</si>
  <si>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</si>
  <si>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</si>
  <si>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</si>
  <si>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</si>
  <si>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</si>
  <si>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</si>
  <si>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</si>
  <si>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</si>
  <si>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</si>
  <si>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</si>
  <si>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</si>
  <si>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</si>
  <si>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</si>
  <si>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</si>
  <si>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</si>
  <si>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</si>
  <si>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</si>
  <si>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</si>
  <si>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</si>
  <si>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</si>
  <si>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</si>
  <si>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</si>
  <si>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</si>
  <si>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</si>
  <si>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</si>
  <si>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</si>
  <si>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</si>
  <si>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</si>
  <si>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</si>
  <si>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</si>
  <si>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</si>
  <si>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</si>
  <si>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</si>
  <si>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</si>
  <si>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</si>
  <si>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</si>
  <si>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</si>
  <si>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</si>
  <si>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</si>
  <si>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</si>
  <si>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</si>
  <si>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</si>
  <si>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</si>
  <si>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</si>
  <si>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</si>
  <si>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</si>
  <si>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</si>
  <si>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</si>
  <si>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</si>
  <si>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</si>
  <si>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</si>
  <si>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</si>
  <si>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</si>
  <si>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</si>
  <si>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</si>
  <si>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</si>
  <si>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</si>
  <si>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</si>
  <si>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</si>
  <si>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</si>
  <si>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</si>
  <si>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</si>
  <si>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</si>
  <si>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</si>
  <si>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</si>
  <si>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</si>
  <si>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</si>
  <si>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</si>
  <si>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</si>
  <si>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</si>
  <si>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</si>
  <si>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</si>
  <si>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</si>
  <si>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</si>
  <si>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</si>
  <si>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</si>
  <si>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</si>
  <si>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</si>
  <si>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</si>
  <si>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</si>
  <si>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</si>
  <si>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</si>
  <si>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</si>
  <si>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</si>
  <si>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</si>
  <si>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</si>
  <si>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</si>
  <si>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</si>
  <si>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</si>
  <si>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</si>
  <si>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</si>
  <si>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</si>
  <si>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</si>
  <si>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</si>
  <si>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</si>
  <si>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</si>
  <si>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</si>
  <si>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</si>
  <si>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</si>
  <si>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</si>
  <si>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</si>
  <si>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</si>
  <si>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</si>
  <si>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</si>
  <si>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</si>
  <si>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</si>
  <si>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</si>
  <si>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</si>
  <si>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</si>
  <si>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</si>
  <si>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</si>
  <si>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</si>
  <si>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</si>
  <si>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</si>
  <si>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</si>
  <si>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</si>
  <si>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</si>
  <si>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</si>
  <si>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</si>
  <si>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</si>
  <si>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</si>
  <si>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</si>
  <si>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</si>
  <si>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</si>
  <si>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</si>
  <si>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</si>
  <si>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</si>
  <si>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</si>
  <si>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</si>
  <si>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</si>
  <si>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</si>
  <si>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</si>
  <si>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</si>
  <si>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</si>
  <si>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</si>
  <si>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</si>
  <si>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</si>
  <si>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</si>
  <si>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</si>
  <si>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</si>
  <si>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</si>
  <si>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</si>
  <si>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</si>
  <si>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</si>
  <si>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</si>
  <si>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</si>
  <si>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</si>
  <si>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</si>
  <si>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</si>
  <si>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</si>
  <si>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</si>
  <si>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</si>
  <si>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</si>
  <si>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</si>
  <si>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</si>
  <si>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</si>
  <si>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</si>
  <si>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</si>
  <si>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</si>
  <si>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</si>
  <si>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</si>
  <si>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</si>
  <si>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</si>
  <si>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</si>
  <si>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</si>
  <si>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</si>
  <si>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</si>
  <si>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</si>
  <si>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</si>
  <si>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</si>
  <si>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</si>
  <si>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</si>
  <si>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</si>
  <si>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</si>
  <si>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</si>
  <si>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</si>
  <si>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</si>
  <si>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</si>
  <si>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</si>
  <si>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</si>
  <si>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</si>
  <si>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</si>
  <si>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</si>
  <si>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</si>
  <si>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</si>
  <si>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</si>
  <si>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</si>
  <si>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</si>
  <si>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</si>
  <si>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</si>
  <si>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</si>
  <si>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</si>
  <si>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</si>
  <si>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</si>
  <si>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</si>
  <si>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</si>
  <si>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</si>
  <si>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</si>
  <si>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</si>
  <si>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</si>
  <si>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</si>
  <si>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</si>
  <si>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</si>
  <si>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</si>
  <si>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</si>
  <si>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</si>
  <si>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</si>
  <si>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</si>
  <si>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</si>
  <si>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</si>
  <si>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</si>
  <si>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</si>
  <si>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</si>
  <si>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</si>
  <si>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</si>
  <si>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</si>
  <si>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</si>
  <si>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</si>
  <si>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</si>
  <si>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</si>
  <si>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</si>
  <si>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</si>
  <si>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</si>
  <si>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</si>
  <si>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</si>
  <si>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</si>
  <si>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</si>
  <si>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</si>
  <si>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</si>
  <si>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</si>
  <si>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</si>
  <si>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</si>
  <si>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</si>
  <si>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</si>
  <si>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</si>
  <si>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</si>
  <si>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</si>
  <si>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</si>
  <si>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</si>
  <si>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</si>
  <si>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</si>
  <si>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</si>
  <si>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</si>
  <si>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</si>
  <si>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</si>
  <si>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</si>
  <si>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</si>
  <si>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</si>
  <si>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</si>
  <si>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</si>
  <si>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</si>
  <si>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</si>
  <si>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</si>
  <si>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</si>
  <si>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</si>
  <si>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</si>
  <si>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</si>
  <si>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</si>
  <si>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</si>
  <si>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</si>
  <si>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</si>
  <si>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</si>
  <si>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</si>
  <si>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</si>
  <si>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</si>
  <si>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</si>
  <si>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</si>
  <si>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</si>
  <si>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</si>
  <si>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</si>
  <si>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</si>
  <si>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</si>
  <si>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</si>
  <si>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</si>
  <si>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</si>
  <si>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</si>
  <si>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</si>
  <si>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</si>
  <si>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</si>
  <si>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</si>
  <si>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</si>
  <si>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</si>
  <si>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</si>
  <si>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</si>
  <si>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</si>
  <si>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</si>
  <si>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</si>
  <si>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</si>
  <si>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</si>
  <si>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</si>
  <si>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</si>
  <si>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</si>
  <si>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</si>
  <si>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</si>
  <si>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</si>
  <si>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</si>
  <si>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</si>
  <si>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</si>
  <si>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</si>
  <si>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</si>
  <si>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</si>
  <si>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</si>
  <si>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</si>
  <si>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</si>
  <si>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</si>
  <si>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</si>
  <si>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</si>
  <si>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</si>
  <si>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</si>
  <si>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</si>
  <si>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</si>
  <si>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</si>
  <si>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</si>
  <si>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</si>
  <si>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</si>
  <si>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</si>
  <si>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</si>
  <si>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</si>
  <si>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</si>
  <si>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</si>
  <si>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</si>
  <si>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</si>
  <si>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</si>
  <si>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</si>
  <si>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</si>
  <si>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</si>
  <si>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</si>
  <si>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</si>
  <si>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</si>
  <si>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</si>
  <si>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</si>
  <si>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</si>
  <si>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</si>
  <si>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</si>
  <si>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</si>
  <si>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</si>
  <si>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</si>
  <si>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</si>
  <si>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</si>
  <si>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</si>
  <si>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</si>
  <si>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</si>
  <si>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</si>
  <si>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</si>
  <si>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</si>
  <si>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</si>
  <si>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</si>
  <si>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</si>
  <si>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</si>
  <si>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</si>
  <si>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</si>
  <si>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</si>
  <si>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</si>
  <si>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</si>
  <si>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</si>
  <si>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</si>
  <si>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</si>
  <si>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</si>
  <si>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</si>
  <si>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</si>
  <si>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</si>
  <si>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</si>
  <si>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</si>
  <si>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</si>
  <si>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</si>
  <si>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</si>
  <si>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</si>
  <si>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</si>
  <si>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</si>
  <si>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</si>
  <si>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</si>
  <si>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</si>
  <si>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</si>
  <si>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</si>
  <si>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</si>
  <si>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</si>
  <si>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</si>
  <si>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</si>
  <si>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</si>
  <si>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</si>
  <si>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</si>
  <si>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</si>
  <si>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</si>
  <si>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</si>
  <si>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</si>
  <si>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</si>
  <si>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</si>
  <si>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</si>
  <si>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</si>
  <si>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</si>
  <si>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</si>
  <si>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</si>
  <si>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</si>
  <si>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</si>
  <si>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</si>
  <si>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</si>
  <si>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</si>
  <si>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</si>
  <si>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</si>
  <si>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</si>
  <si>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</si>
  <si>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</si>
  <si>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</si>
  <si>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</si>
  <si>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</si>
  <si>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</si>
  <si>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</si>
  <si>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</si>
  <si>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</si>
  <si>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</si>
  <si>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</si>
  <si>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</si>
  <si>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</si>
  <si>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</si>
  <si>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</si>
  <si>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</si>
  <si>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</si>
  <si>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</si>
  <si>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</si>
  <si>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</si>
  <si>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</si>
  <si>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</si>
  <si>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</si>
  <si>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</si>
  <si>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</si>
  <si>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</si>
  <si>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</si>
  <si>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</si>
  <si>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</si>
  <si>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</si>
  <si>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</si>
  <si>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</si>
  <si>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</si>
  <si>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</si>
  <si>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</si>
  <si>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</si>
  <si>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</si>
  <si>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</si>
  <si>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</si>
  <si>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</si>
  <si>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</si>
  <si>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</si>
  <si>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</si>
  <si>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</si>
  <si>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</si>
  <si>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</si>
  <si>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</si>
  <si>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</si>
  <si>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</si>
  <si>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</si>
  <si>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</si>
  <si>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</si>
  <si>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</si>
  <si>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</si>
  <si>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</si>
  <si>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</si>
  <si>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</si>
  <si>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</si>
  <si>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</si>
  <si>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</si>
  <si>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</si>
  <si>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</si>
  <si>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</si>
  <si>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</si>
  <si>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</si>
  <si>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</si>
  <si>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</si>
  <si>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</si>
  <si>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</si>
  <si>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</si>
  <si>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</si>
  <si>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</si>
  <si>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</si>
  <si>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</si>
  <si>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</si>
  <si>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</si>
  <si>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</si>
  <si>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</si>
  <si>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</si>
  <si>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</si>
  <si>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</si>
  <si>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</si>
  <si>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</si>
  <si>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</si>
  <si>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</si>
  <si>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</si>
  <si>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</si>
  <si>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</si>
  <si>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</si>
  <si>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</si>
  <si>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</si>
  <si>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</si>
  <si>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</si>
  <si>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</si>
  <si>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</si>
  <si>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</si>
  <si>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</si>
  <si>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</si>
  <si>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</si>
  <si>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</si>
  <si>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</si>
  <si>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</si>
  <si>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</si>
  <si>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</si>
  <si>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</si>
  <si>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</si>
  <si>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</si>
  <si>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</si>
  <si>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</si>
  <si>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</si>
  <si>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</si>
  <si>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</si>
  <si>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</si>
  <si>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</si>
  <si>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</si>
  <si>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</si>
  <si>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</si>
  <si>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</si>
  <si>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</si>
  <si>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</si>
  <si>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</si>
  <si>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</si>
  <si>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</si>
  <si>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</si>
  <si>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</si>
  <si>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</si>
  <si>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</si>
  <si>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</si>
  <si>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</si>
  <si>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</si>
  <si>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</si>
  <si>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</si>
  <si>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</si>
  <si>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</si>
  <si>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</si>
  <si>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</si>
  <si>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</si>
  <si>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</si>
  <si>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</si>
  <si>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</si>
  <si>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</si>
  <si>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</si>
  <si>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</si>
  <si>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</si>
  <si>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</si>
  <si>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</si>
  <si>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</si>
  <si>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</si>
  <si>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</si>
  <si>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</si>
  <si>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</si>
  <si>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</si>
  <si>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</si>
  <si>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</si>
  <si>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</si>
  <si>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</si>
  <si>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</si>
  <si>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</si>
  <si>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</si>
  <si>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</si>
  <si>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</si>
  <si>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</si>
  <si>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</si>
  <si>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</si>
  <si>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</si>
  <si>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</si>
  <si>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</si>
  <si>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</si>
  <si>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</si>
  <si>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</si>
  <si>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</si>
  <si>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</si>
  <si>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</si>
  <si>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</si>
  <si>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</si>
  <si>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</si>
  <si>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</si>
  <si>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</si>
  <si>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</si>
  <si>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</si>
  <si>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</si>
  <si>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</si>
  <si>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</si>
  <si>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</si>
  <si>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</si>
  <si>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</si>
  <si>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</si>
  <si>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</si>
  <si>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</si>
  <si>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</si>
  <si>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</si>
  <si>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</si>
  <si>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</si>
  <si>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</si>
  <si>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</si>
  <si>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</si>
  <si>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</si>
  <si>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</si>
  <si>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</si>
  <si>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</si>
  <si>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</si>
  <si>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</si>
  <si>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</si>
  <si>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</si>
  <si>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</si>
  <si>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</si>
  <si>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</si>
  <si>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</si>
  <si>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</si>
  <si>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</si>
  <si>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</si>
  <si>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</si>
  <si>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</si>
  <si>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</si>
  <si>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</si>
  <si>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</si>
  <si>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</si>
  <si>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</si>
  <si>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</si>
  <si>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</si>
  <si>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</si>
  <si>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</si>
  <si>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</si>
  <si>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</si>
  <si>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</si>
  <si>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</si>
  <si>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</si>
  <si>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</si>
  <si>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</si>
  <si>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</si>
  <si>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</si>
  <si>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</si>
  <si>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</si>
  <si>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</si>
  <si>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</si>
  <si>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</si>
  <si>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</si>
  <si>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</si>
  <si>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</si>
  <si>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</si>
  <si>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</si>
  <si>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</si>
  <si>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</si>
  <si>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</si>
  <si>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</si>
  <si>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</si>
  <si>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</si>
  <si>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</si>
  <si>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</si>
  <si>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</si>
  <si>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</si>
  <si>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</si>
  <si>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</si>
  <si>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</si>
  <si>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</si>
  <si>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</si>
  <si>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</si>
  <si>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</si>
  <si>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</si>
  <si>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</si>
  <si>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</si>
  <si>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</si>
  <si>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</si>
  <si>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</si>
  <si>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</si>
  <si>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</si>
  <si>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</si>
  <si>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</si>
  <si>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</si>
  <si>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</si>
  <si>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</si>
  <si>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</si>
  <si>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</si>
  <si>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</si>
  <si>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</si>
  <si>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</si>
  <si>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</si>
  <si>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</si>
  <si>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</si>
  <si>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</si>
  <si>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</si>
  <si>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</si>
  <si>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</si>
  <si>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</si>
  <si>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</si>
  <si>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</si>
  <si>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</si>
  <si>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</si>
  <si>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</si>
  <si>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</si>
  <si>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</si>
  <si>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</si>
  <si>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</si>
  <si>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</si>
  <si>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</si>
  <si>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</si>
  <si>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</si>
  <si>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</si>
  <si>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</si>
  <si>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</si>
  <si>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</si>
  <si>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</si>
  <si>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</si>
  <si>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</si>
  <si>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</si>
  <si>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</si>
  <si>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</si>
  <si>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</si>
  <si>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</si>
  <si>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</si>
  <si>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</si>
  <si>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</si>
  <si>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</si>
  <si>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</si>
  <si>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</si>
  <si>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</si>
  <si>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</si>
  <si>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</si>
  <si>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</si>
  <si>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</si>
  <si>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</si>
  <si>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</si>
  <si>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</si>
  <si>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</si>
  <si>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</si>
  <si>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</si>
  <si>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</si>
  <si>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</si>
  <si>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</si>
  <si>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</si>
  <si>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</si>
  <si>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</si>
  <si>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</si>
  <si>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</si>
  <si>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</si>
  <si>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</si>
  <si>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</si>
  <si>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</si>
  <si>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</si>
  <si>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</si>
  <si>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</si>
  <si>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</si>
  <si>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</si>
  <si>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</si>
  <si>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</si>
  <si>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</si>
  <si>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</si>
  <si>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</si>
  <si>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</si>
  <si>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</si>
  <si>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</si>
  <si>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</si>
  <si>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</si>
  <si>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</si>
  <si>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</si>
  <si>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</si>
  <si>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</si>
  <si>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</si>
  <si>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</si>
  <si>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</si>
  <si>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</si>
  <si>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</si>
  <si>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</si>
  <si>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</si>
  <si>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</si>
  <si>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</si>
  <si>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</si>
  <si>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</si>
  <si>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</si>
  <si>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</si>
  <si>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</si>
  <si>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</si>
  <si>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</si>
  <si>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</si>
  <si>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</si>
  <si>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</si>
  <si>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</si>
  <si>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</si>
  <si>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</si>
  <si>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</si>
  <si>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</si>
  <si>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</si>
  <si>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</si>
  <si>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</si>
  <si>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</si>
  <si>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</si>
  <si>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</si>
  <si>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</si>
  <si>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</si>
  <si>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</si>
  <si>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</si>
  <si>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</si>
  <si>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</si>
  <si>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</si>
  <si>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</si>
  <si>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</si>
  <si>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</si>
  <si>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</si>
  <si>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</si>
  <si>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</si>
  <si>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</si>
  <si>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</si>
  <si>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</si>
  <si>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</si>
  <si>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</si>
  <si>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</si>
  <si>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</si>
  <si>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</si>
  <si>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</si>
  <si>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</si>
  <si>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</si>
  <si>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</si>
  <si>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</si>
  <si>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</si>
  <si>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</si>
  <si>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</si>
  <si>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</si>
  <si>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</si>
  <si>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</si>
  <si>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</si>
  <si>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</si>
  <si>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</si>
  <si>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</si>
  <si>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</si>
  <si>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</si>
  <si>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</si>
  <si>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</si>
  <si>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</si>
  <si>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</si>
  <si>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</si>
  <si>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</si>
  <si>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</si>
  <si>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</si>
  <si>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</si>
  <si>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</si>
  <si>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</si>
  <si>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</si>
  <si>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</si>
  <si>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</si>
  <si>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</si>
  <si>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</si>
  <si>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</si>
  <si>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</si>
  <si>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</si>
  <si>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</si>
  <si>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</si>
  <si>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</si>
  <si>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</si>
  <si>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</si>
  <si>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</si>
  <si>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</si>
  <si>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</si>
  <si>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</si>
  <si>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</si>
  <si>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</si>
  <si>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</si>
  <si>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</si>
  <si>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</si>
  <si>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</si>
  <si>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</si>
  <si>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</si>
  <si>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</si>
  <si>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</si>
  <si>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</si>
  <si>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</si>
  <si>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</si>
  <si>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</si>
  <si>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</si>
  <si>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</si>
  <si>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</si>
  <si>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</si>
  <si>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</si>
  <si>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</si>
  <si>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</si>
  <si>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</si>
  <si>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</si>
  <si>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</si>
  <si>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</si>
  <si>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</si>
  <si>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</si>
  <si>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</si>
  <si>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</si>
  <si>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</si>
  <si>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</si>
  <si>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</si>
  <si>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</si>
  <si>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</si>
  <si>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</si>
  <si>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</si>
  <si>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</si>
  <si>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</si>
  <si>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</si>
  <si>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</si>
  <si>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</si>
  <si>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</si>
  <si>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</si>
  <si>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</si>
  <si>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</si>
  <si>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</si>
  <si>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</si>
  <si>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</si>
  <si>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</si>
  <si>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</si>
  <si>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</si>
  <si>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</si>
  <si>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</si>
  <si>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</si>
  <si>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</si>
  <si>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</si>
  <si>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</si>
  <si>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</si>
  <si>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</si>
  <si>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</si>
  <si>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</si>
  <si>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</si>
  <si>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</si>
  <si>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</si>
  <si>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</si>
  <si>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</si>
  <si>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</si>
  <si>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</si>
  <si>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</si>
  <si>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</si>
  <si>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</si>
  <si>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</si>
  <si>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</si>
  <si>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</si>
  <si>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</si>
  <si>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</si>
  <si>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</si>
  <si>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</si>
  <si>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</si>
  <si>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</si>
  <si>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</si>
  <si>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</si>
  <si>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</si>
  <si>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</si>
  <si>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</si>
  <si>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</si>
  <si>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</si>
  <si>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</si>
  <si>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</si>
  <si>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</si>
  <si>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</si>
  <si>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</si>
  <si>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</si>
  <si>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</si>
  <si>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</si>
  <si>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</si>
  <si>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</si>
  <si>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</si>
  <si>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</si>
  <si>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</si>
  <si>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</si>
  <si>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</si>
  <si>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</si>
  <si>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</si>
  <si>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</si>
  <si>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</si>
  <si>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</si>
  <si>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</si>
  <si>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</si>
  <si>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</si>
  <si>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</si>
  <si>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</si>
  <si>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</si>
  <si>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</si>
  <si>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</si>
  <si>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</si>
  <si>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</si>
  <si>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</si>
  <si>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</si>
  <si>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</si>
  <si>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</si>
  <si>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</si>
  <si>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</si>
  <si>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</si>
  <si>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</si>
  <si>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</si>
  <si>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</si>
  <si>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</si>
  <si>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</si>
  <si>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</si>
  <si>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</si>
  <si>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</si>
  <si>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</si>
  <si>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</si>
  <si>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</si>
  <si>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</si>
  <si>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</si>
  <si>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</si>
  <si>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</si>
  <si>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</si>
  <si>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</si>
  <si>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</si>
  <si>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</si>
  <si>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</si>
  <si>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</si>
  <si>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</si>
  <si>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</si>
  <si>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</si>
  <si>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</si>
  <si>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</si>
  <si>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</si>
  <si>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</si>
  <si>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</si>
  <si>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</si>
  <si>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</si>
  <si>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</si>
  <si>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</si>
  <si>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</si>
  <si>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</si>
  <si>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</si>
  <si>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</si>
  <si>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</si>
  <si>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</si>
  <si>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r>
      <t xml:space="preserve">WARN REPORT - 01/01/2023 - 03/05/2025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</si>
  <si>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</si>
  <si>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</si>
  <si>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</si>
  <si>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</si>
  <si>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</si>
  <si>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</si>
  <si>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</si>
  <si>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</si>
  <si>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</si>
  <si>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</si>
  <si>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</si>
  <si>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</si>
  <si>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</si>
  <si>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</si>
  <si>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</si>
  <si>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</si>
  <si>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</si>
  <si>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</si>
  <si>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</si>
  <si>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</si>
  <si>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</si>
  <si>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</si>
  <si>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</si>
  <si>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</si>
  <si>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</si>
  <si>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</si>
  <si>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r>
      <t xml:space="preserve">WARN REPORT - </t>
    </r>
    <r>
      <rPr>
        <b/>
        <sz val="12"/>
        <rFont val="Calibri"/>
        <family val="2"/>
        <scheme val="minor"/>
      </rPr>
      <t>07/01/24 to 03/05/2025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I1005.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</si>
</sst>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05" totalsRowShown="0" headerRowDxfId="27" dataDxfId="26">
  <autoFilter ref="A2:I100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53747</v>
      </c>
    </row>
    <row r="4" spans="1:2" x14ac:dyDescent="0.25">
      <c r="A4" s="2" t="s">
        <v>13</v>
      </c>
      <c r="B4" s="11">
        <f>COUNTIF('Detailed WARN Report '!F:F,"Layoff Permanent")</f>
        <v>547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425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05"/>
  <sheetViews>
    <sheetView zoomScaleNormal="100" workbookViewId="0"/>
  </sheetViews>
  <sheetFormatPr defaultColWidth="116.5703125" defaultRowHeight="15" x14ac:dyDescent="0.25"/>
  <cols>
    <col min="1" max="1" width="29.140625" style="3" bestFit="1" customWidth="1"/>
    <col min="2" max="2" width="8.7109375" style="8" bestFit="1" customWidth="1"/>
    <col min="3" max="3" width="9.85546875" style="8" bestFit="1" customWidth="1"/>
    <col min="4" max="4" width="8.7109375" style="8" bestFit="1" customWidth="1"/>
    <col min="5" max="5" width="93.7109375" style="10" bestFit="1" customWidth="1"/>
    <col min="6" max="6" width="28.85546875" style="3" bestFit="1" customWidth="1"/>
    <col min="7" max="7" width="10.28515625" style="3" bestFit="1" customWidth="1"/>
    <col min="8" max="8" width="69" style="3" bestFit="1" customWidth="1"/>
    <col min="9" max="9" width="51.85546875" style="3" bestFit="1" customWidth="1"/>
  </cols>
  <sheetData>
    <row r="1" spans="1:9" ht="102" x14ac:dyDescent="0.25">
      <c r="A1" s="16" t="s">
        <v>1394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45753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1368</v>
      </c>
      <c r="F989" s="49" t="s">
        <v>8</v>
      </c>
      <c r="G989" s="51">
        <v>5</v>
      </c>
      <c r="H989" s="51" t="s">
        <v>1369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1368</v>
      </c>
      <c r="F990" s="49" t="s">
        <v>8</v>
      </c>
      <c r="G990" s="51">
        <v>4</v>
      </c>
      <c r="H990" s="51" t="s">
        <v>1370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1368</v>
      </c>
      <c r="F991" s="49" t="s">
        <v>8</v>
      </c>
      <c r="G991" s="51">
        <v>7</v>
      </c>
      <c r="H991" s="51" t="s">
        <v>1371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1368</v>
      </c>
      <c r="F992" s="49" t="s">
        <v>8</v>
      </c>
      <c r="G992" s="51">
        <v>1</v>
      </c>
      <c r="H992" s="51" t="s">
        <v>1372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1368</v>
      </c>
      <c r="F993" s="49" t="s">
        <v>8</v>
      </c>
      <c r="G993" s="51">
        <v>9</v>
      </c>
      <c r="H993" s="51" t="s">
        <v>1373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1368</v>
      </c>
      <c r="F994" s="49" t="s">
        <v>8</v>
      </c>
      <c r="G994" s="51">
        <v>14</v>
      </c>
      <c r="H994" s="51" t="s">
        <v>1374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1368</v>
      </c>
      <c r="F995" s="49" t="s">
        <v>8</v>
      </c>
      <c r="G995" s="51">
        <v>7</v>
      </c>
      <c r="H995" s="51" t="s">
        <v>1375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1376</v>
      </c>
      <c r="F996" s="49" t="s">
        <v>9</v>
      </c>
      <c r="G996" s="51">
        <v>56</v>
      </c>
      <c r="H996" s="51" t="s">
        <v>1377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1378</v>
      </c>
      <c r="F997" s="49" t="s">
        <v>8</v>
      </c>
      <c r="G997" s="51">
        <v>9</v>
      </c>
      <c r="H997" s="51" t="s">
        <v>1379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1380</v>
      </c>
      <c r="F998" s="49" t="s">
        <v>9</v>
      </c>
      <c r="G998" s="51">
        <v>5</v>
      </c>
      <c r="H998" s="51" t="s">
        <v>1381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1382</v>
      </c>
      <c r="F999" s="49" t="s">
        <v>8</v>
      </c>
      <c r="G999" s="51">
        <v>73</v>
      </c>
      <c r="H999" s="51" t="s">
        <v>1383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1378</v>
      </c>
      <c r="F1000" s="49" t="s">
        <v>8</v>
      </c>
      <c r="G1000" s="51">
        <v>13</v>
      </c>
      <c r="H1000" s="51" t="s">
        <v>1384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1385</v>
      </c>
      <c r="F1001" s="49" t="s">
        <v>9</v>
      </c>
      <c r="G1001" s="51">
        <v>75</v>
      </c>
      <c r="H1001" s="51" t="s">
        <v>1386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1387</v>
      </c>
      <c r="F1002" s="49" t="s">
        <v>9</v>
      </c>
      <c r="G1002" s="51">
        <v>31</v>
      </c>
      <c r="H1002" s="51" t="s">
        <v>1388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1387</v>
      </c>
      <c r="F1003" s="49" t="s">
        <v>9</v>
      </c>
      <c r="G1003" s="51">
        <v>42</v>
      </c>
      <c r="H1003" s="51" t="s">
        <v>1389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1390</v>
      </c>
      <c r="F1004" s="49" t="s">
        <v>9</v>
      </c>
      <c r="G1004" s="51">
        <v>61</v>
      </c>
      <c r="H1004" s="51" t="s">
        <v>1391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1392</v>
      </c>
      <c r="F1005" s="49" t="s">
        <v>8</v>
      </c>
      <c r="G1005" s="51">
        <v>69</v>
      </c>
      <c r="H1005" s="51" t="s">
        <v>1393</v>
      </c>
      <c r="I1005" s="26" t="s">
        <v>178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1367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2025-03-06T16:55:20Z</dcterms:modified>
  <cp:category>Calculating WARN Report</cp:category>
</cp:coreProperties>
</file>