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5A0BF2D4-F3A9-414A-98D5-750AB091A49A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<sst xmlns="http://schemas.openxmlformats.org/spreadsheetml/2006/main" count="4296" uniqueCount="1203">
  <si>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</si>
  <si>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</si>
  <si>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</si>
  <si>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</si>
  <si>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</si>
  <si>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</si>
  <si>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</si>
  <si>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</si>
  <si>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</si>
  <si>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</si>
  <si>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</si>
  <si>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</si>
  <si>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</si>
  <si>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</si>
  <si>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</si>
  <si>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</si>
  <si>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</si>
  <si>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</si>
  <si>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</si>
  <si>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</si>
  <si>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</si>
  <si>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</si>
  <si>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</si>
  <si>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</si>
  <si>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</si>
  <si>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</si>
  <si>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</si>
  <si>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</si>
  <si>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</si>
  <si>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</si>
  <si>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</si>
  <si>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</si>
  <si>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</si>
  <si>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</si>
  <si>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</si>
  <si>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</si>
  <si>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</si>
  <si>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</si>
  <si>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</si>
  <si>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</si>
  <si>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</si>
  <si>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</si>
  <si>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</si>
  <si>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</si>
  <si>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</si>
  <si>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</si>
  <si>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</si>
  <si>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</si>
  <si>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</si>
  <si>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</si>
  <si>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</si>
  <si>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</si>
  <si>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</si>
  <si>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</si>
  <si>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</si>
  <si>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</si>
  <si>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</si>
  <si>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</si>
  <si>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</si>
  <si>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</si>
  <si>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</si>
  <si>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</si>
  <si>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</si>
  <si>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</si>
  <si>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</si>
  <si>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</si>
  <si>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</si>
  <si>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</si>
  <si>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</si>
  <si>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</si>
  <si>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</si>
  <si>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</si>
  <si>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</si>
  <si>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</si>
  <si>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</si>
  <si>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</si>
  <si>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</si>
  <si>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</si>
  <si>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</si>
  <si>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</si>
  <si>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</si>
  <si>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</si>
  <si>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</si>
  <si>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</si>
  <si>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</si>
  <si>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</si>
  <si>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</si>
  <si>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</si>
  <si>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</si>
  <si>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</si>
  <si>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</si>
  <si>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</si>
  <si>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</si>
  <si>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</si>
  <si>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</si>
  <si>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</si>
  <si>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</si>
  <si>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</si>
  <si>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</si>
  <si>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</si>
  <si>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</si>
  <si>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</si>
  <si>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</si>
  <si>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</si>
  <si>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</si>
  <si>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</si>
  <si>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</si>
  <si>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</si>
  <si>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</si>
  <si>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</si>
  <si>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</si>
  <si>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</si>
  <si>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</si>
  <si>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</si>
  <si>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</si>
  <si>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</si>
  <si>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</si>
  <si>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</si>
  <si>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</si>
  <si>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</si>
  <si>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</si>
  <si>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</si>
  <si>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</si>
  <si>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</si>
  <si>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</si>
  <si>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</si>
  <si>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</si>
  <si>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</si>
  <si>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</si>
  <si>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</si>
  <si>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</si>
  <si>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</si>
  <si>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</si>
  <si>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</si>
  <si>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</si>
  <si>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</si>
  <si>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</si>
  <si>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</si>
  <si>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</si>
  <si>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</si>
  <si>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</si>
  <si>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</si>
  <si>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</si>
  <si>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</si>
  <si>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</si>
  <si>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</si>
  <si>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</si>
  <si>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</si>
  <si>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</si>
  <si>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</si>
  <si>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</si>
  <si>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</si>
  <si>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</si>
  <si>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</si>
  <si>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</si>
  <si>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</si>
  <si>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</si>
  <si>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</si>
  <si>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</si>
  <si>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</si>
  <si>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</si>
  <si>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</si>
  <si>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</si>
  <si>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</si>
  <si>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</si>
  <si>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</si>
  <si>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</si>
  <si>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</si>
  <si>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</si>
  <si>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</si>
  <si>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</si>
  <si>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</si>
  <si>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</si>
  <si>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</si>
  <si>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</si>
  <si>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</si>
  <si>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</si>
  <si>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</si>
  <si>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</si>
  <si>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</si>
  <si>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</si>
  <si>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</si>
  <si>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</si>
  <si>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</si>
  <si>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</si>
  <si>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</si>
  <si>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</si>
  <si>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</si>
  <si>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</si>
  <si>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</si>
  <si>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</si>
  <si>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</si>
  <si>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</si>
  <si>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</si>
  <si>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</si>
  <si>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</si>
  <si>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</si>
  <si>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</si>
  <si>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</si>
  <si>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</si>
  <si>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</si>
  <si>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</si>
  <si>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</si>
  <si>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</si>
  <si>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</si>
  <si>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</si>
  <si>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</si>
  <si>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</si>
  <si>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</si>
  <si>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</si>
  <si>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</si>
  <si>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</si>
  <si>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</si>
  <si>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</si>
  <si>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</si>
  <si>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</si>
  <si>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</si>
  <si>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</si>
  <si>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</si>
  <si>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</si>
  <si>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</si>
  <si>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</si>
  <si>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</si>
  <si>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</si>
  <si>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</si>
  <si>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</si>
  <si>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</si>
  <si>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</si>
  <si>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</si>
  <si>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</si>
  <si>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</si>
  <si>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</si>
  <si>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</si>
  <si>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</si>
  <si>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</si>
  <si>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</si>
  <si>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</si>
  <si>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</si>
  <si>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</si>
  <si>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</si>
  <si>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</si>
  <si>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</si>
  <si>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</si>
  <si>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</si>
  <si>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</si>
  <si>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</si>
  <si>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</si>
  <si>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</si>
  <si>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</si>
  <si>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</si>
  <si>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</si>
  <si>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</si>
  <si>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</si>
  <si>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</si>
  <si>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</si>
  <si>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</si>
  <si>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</si>
  <si>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</si>
  <si>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</si>
  <si>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</si>
  <si>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</si>
  <si>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</si>
  <si>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</si>
  <si>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</si>
  <si>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</si>
  <si>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</si>
  <si>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</si>
  <si>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</si>
  <si>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</si>
  <si>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</si>
  <si>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</si>
  <si>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</si>
  <si>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</si>
  <si>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</si>
  <si>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</si>
  <si>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</si>
  <si>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</si>
  <si>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</si>
  <si>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</si>
  <si>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</si>
  <si>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</si>
  <si>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</si>
  <si>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</si>
  <si>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</si>
  <si>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</si>
  <si>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</si>
  <si>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</si>
  <si>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</si>
  <si>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</si>
  <si>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</si>
  <si>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</si>
  <si>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</si>
  <si>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</si>
  <si>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</si>
  <si>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</si>
  <si>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</si>
  <si>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</si>
  <si>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</si>
  <si>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</si>
  <si>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</si>
  <si>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</si>
  <si>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</si>
  <si>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</si>
  <si>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</si>
  <si>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</si>
  <si>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</si>
  <si>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</si>
  <si>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</si>
  <si>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</si>
  <si>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</si>
  <si>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</si>
  <si>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</si>
  <si>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</si>
  <si>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</si>
  <si>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</si>
  <si>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</si>
  <si>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</si>
  <si>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</si>
  <si>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</si>
  <si>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</si>
  <si>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</si>
  <si>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</si>
  <si>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</si>
  <si>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</si>
  <si>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</si>
  <si>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</si>
  <si>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</si>
  <si>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</si>
  <si>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</si>
  <si>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</si>
  <si>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</si>
  <si>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</si>
  <si>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</si>
  <si>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</si>
  <si>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</si>
  <si>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</si>
  <si>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</si>
  <si>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</si>
  <si>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</si>
  <si>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</si>
  <si>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</si>
  <si>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</si>
  <si>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</si>
  <si>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</si>
  <si>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</si>
  <si>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</si>
  <si>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</si>
  <si>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</si>
  <si>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</si>
  <si>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</si>
  <si>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</si>
  <si>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</si>
  <si>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</si>
  <si>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</si>
  <si>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</si>
  <si>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</si>
  <si>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</si>
  <si>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</si>
  <si>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</si>
  <si>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</si>
  <si>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</si>
  <si>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</si>
  <si>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</si>
  <si>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</si>
  <si>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</si>
  <si>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</si>
  <si>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</si>
  <si>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</si>
  <si>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</si>
  <si>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</si>
  <si>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</si>
  <si>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</si>
  <si>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</si>
  <si>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</si>
  <si>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</si>
  <si>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</si>
  <si>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</si>
  <si>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</si>
  <si>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</si>
  <si>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</si>
  <si>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</si>
  <si>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</si>
  <si>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</si>
  <si>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</si>
  <si>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</si>
  <si>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</si>
  <si>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</si>
  <si>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</si>
  <si>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</si>
  <si>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</si>
  <si>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</si>
  <si>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</si>
  <si>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</si>
  <si>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</si>
  <si>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</si>
  <si>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</si>
  <si>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</si>
  <si>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</si>
  <si>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</si>
  <si>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</si>
  <si>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</si>
  <si>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</si>
  <si>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</si>
  <si>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</si>
  <si>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</si>
  <si>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</si>
  <si>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</si>
  <si>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</si>
  <si>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</si>
  <si>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</si>
  <si>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</si>
  <si>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</si>
  <si>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</si>
  <si>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</si>
  <si>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</si>
  <si>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</si>
  <si>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</si>
  <si>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</si>
  <si>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</si>
  <si>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</si>
  <si>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</si>
  <si>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</si>
  <si>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</si>
  <si>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</si>
  <si>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</si>
  <si>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</si>
  <si>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</si>
  <si>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</si>
  <si>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</si>
  <si>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</si>
  <si>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</si>
  <si>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</si>
  <si>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</si>
  <si>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</si>
  <si>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</si>
  <si>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</si>
  <si>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</si>
  <si>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</si>
  <si>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</si>
  <si>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</si>
  <si>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</si>
  <si>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</si>
  <si>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</si>
  <si>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</si>
  <si>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</si>
  <si>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</si>
  <si>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</si>
  <si>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</si>
  <si>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</si>
  <si>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</si>
  <si>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</si>
  <si>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</si>
  <si>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</si>
  <si>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</si>
  <si>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</si>
  <si>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</si>
  <si>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</si>
  <si>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</si>
  <si>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</si>
  <si>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</si>
  <si>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</si>
  <si>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</si>
  <si>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</si>
  <si>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</si>
  <si>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</si>
  <si>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</si>
  <si>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</si>
  <si>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</si>
  <si>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</si>
  <si>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</si>
  <si>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</si>
  <si>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</si>
  <si>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</si>
  <si>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</si>
  <si>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</si>
  <si>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</si>
  <si>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</si>
  <si>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</si>
  <si>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</si>
  <si>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</si>
  <si>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</si>
  <si>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</si>
  <si>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</si>
  <si>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</si>
  <si>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</si>
  <si>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</si>
  <si>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</si>
  <si>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</si>
  <si>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</si>
  <si>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</si>
  <si>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</si>
  <si>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</si>
  <si>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</si>
  <si>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</si>
  <si>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</si>
  <si>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</si>
  <si>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</si>
  <si>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</si>
  <si>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</si>
  <si>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</si>
  <si>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</si>
  <si>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</si>
  <si>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</si>
  <si>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</si>
  <si>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</si>
  <si>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</si>
  <si>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</si>
  <si>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</si>
  <si>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</si>
  <si>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</si>
  <si>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</si>
  <si>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</si>
  <si>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</si>
  <si>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</si>
  <si>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</si>
  <si>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</si>
  <si>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</si>
  <si>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</si>
  <si>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</si>
  <si>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</si>
  <si>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</si>
  <si>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</si>
  <si>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</si>
  <si>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</si>
  <si>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</si>
  <si>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</si>
  <si>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</si>
  <si>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</si>
  <si>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</si>
  <si>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</si>
  <si>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</si>
  <si>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</si>
  <si>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</si>
  <si>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</si>
  <si>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</si>
  <si>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</si>
  <si>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</si>
  <si>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</si>
  <si>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</si>
  <si>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</si>
  <si>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</si>
  <si>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</si>
  <si>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</si>
  <si>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</si>
  <si>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</si>
  <si>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</si>
  <si>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</si>
  <si>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</si>
  <si>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</si>
  <si>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</si>
  <si>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</si>
  <si>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</si>
  <si>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</si>
  <si>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</si>
  <si>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</si>
  <si>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</si>
  <si>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</si>
  <si>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</si>
  <si>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</si>
  <si>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</si>
  <si>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</si>
  <si>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</si>
  <si>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</si>
  <si>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</si>
  <si>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</si>
  <si>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</si>
  <si>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</si>
  <si>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</si>
  <si>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</si>
  <si>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</si>
  <si>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</si>
  <si>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</si>
  <si>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</si>
  <si>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</si>
  <si>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</si>
  <si>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</si>
  <si>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</si>
  <si>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</si>
  <si>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</si>
  <si>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</si>
  <si>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</si>
  <si>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</si>
  <si>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</si>
  <si>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</si>
  <si>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</si>
  <si>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</si>
  <si>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</si>
  <si>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</si>
  <si>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</si>
  <si>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</si>
  <si>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</si>
  <si>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</si>
  <si>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</si>
  <si>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</si>
  <si>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</si>
  <si>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</si>
  <si>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</si>
  <si>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</si>
  <si>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</si>
  <si>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</si>
  <si>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</si>
  <si>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</si>
  <si>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</si>
  <si>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</si>
  <si>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</si>
  <si>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</si>
  <si>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</si>
  <si>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</si>
  <si>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</si>
  <si>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</si>
  <si>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</si>
  <si>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</si>
  <si>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</si>
  <si>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</si>
  <si>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</si>
  <si>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</si>
  <si>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</si>
  <si>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</si>
  <si>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</si>
  <si>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</si>
  <si>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</si>
  <si>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</si>
  <si>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</si>
  <si>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</si>
  <si>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</si>
  <si>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</si>
  <si>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</si>
  <si>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</si>
  <si>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</si>
  <si>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</si>
  <si>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</si>
  <si>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</si>
  <si>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</si>
  <si>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</si>
  <si>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</si>
  <si>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</si>
  <si>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</si>
  <si>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</si>
  <si>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</si>
  <si>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</si>
  <si>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</si>
  <si>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</si>
  <si>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</si>
  <si>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</si>
  <si>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</si>
  <si>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</si>
  <si>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</si>
  <si>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</si>
  <si>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</si>
  <si>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</si>
  <si>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</si>
  <si>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</si>
  <si>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</si>
  <si>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</si>
  <si>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</si>
  <si>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</si>
  <si>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</si>
  <si>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</si>
  <si>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</si>
  <si>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</si>
  <si>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</si>
  <si>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</si>
  <si>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</si>
  <si>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</si>
  <si>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</si>
  <si>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</si>
  <si>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</si>
  <si>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</si>
  <si>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</si>
  <si>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</si>
  <si>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</si>
  <si>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</si>
  <si>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</si>
  <si>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</si>
  <si>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</si>
  <si>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</si>
  <si>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</si>
  <si>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</si>
  <si>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</si>
  <si>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</si>
  <si>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</si>
  <si>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</si>
  <si>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</si>
  <si>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</si>
  <si>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</si>
  <si>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</si>
  <si>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</si>
  <si>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</si>
  <si>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</si>
  <si>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</si>
  <si>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</si>
  <si>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</si>
  <si>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</si>
  <si>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</si>
  <si>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</si>
  <si>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</si>
  <si>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</si>
  <si>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</si>
  <si>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</si>
  <si>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</si>
  <si>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</si>
  <si>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</si>
  <si>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</si>
  <si>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</si>
  <si>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</si>
  <si>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</si>
  <si>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</si>
  <si>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</si>
  <si>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</si>
  <si>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</si>
  <si>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</si>
  <si>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</si>
  <si>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</si>
  <si>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</si>
  <si>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</si>
  <si>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</si>
  <si>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</si>
  <si>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</si>
  <si>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</si>
  <si>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</si>
  <si>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</si>
  <si>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</si>
  <si>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</si>
  <si>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</si>
  <si>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</si>
  <si>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</si>
  <si>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</si>
  <si>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</si>
  <si>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</si>
  <si>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</si>
  <si>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</si>
  <si>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</si>
  <si>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</si>
  <si>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</si>
  <si>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</si>
  <si>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</si>
  <si>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</si>
  <si>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</si>
  <si>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</si>
  <si>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</si>
  <si>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</si>
  <si>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</si>
  <si>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</si>
  <si>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</si>
  <si>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</si>
  <si>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</si>
  <si>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</si>
  <si>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</si>
  <si>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</si>
  <si>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</si>
  <si>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</si>
  <si>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</si>
  <si>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</si>
  <si>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</si>
  <si>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</si>
  <si>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</si>
  <si>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</si>
  <si>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</si>
  <si>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</si>
  <si>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</si>
  <si>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</si>
  <si>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</si>
  <si>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</si>
  <si>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</si>
  <si>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</si>
  <si>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</si>
  <si>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</si>
  <si>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</si>
  <si>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</si>
  <si>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</si>
  <si>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</si>
  <si>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</si>
  <si>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</si>
  <si>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</si>
  <si>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</si>
  <si>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</si>
  <si>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</si>
  <si>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</si>
  <si>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</si>
  <si>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</si>
  <si>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</si>
  <si>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</si>
  <si>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</si>
  <si>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</si>
  <si>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</si>
  <si>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</si>
  <si>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</si>
  <si>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</si>
  <si>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</si>
  <si>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</si>
  <si>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</si>
  <si>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</si>
  <si>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</si>
  <si>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</si>
  <si>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</si>
  <si>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</si>
  <si>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</si>
  <si>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</si>
  <si>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</si>
  <si>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</si>
  <si>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</si>
  <si>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</si>
  <si>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</si>
  <si>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</si>
  <si>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</si>
  <si>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</si>
  <si>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</si>
  <si>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</si>
  <si>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</si>
  <si>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</si>
  <si>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</si>
  <si>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</si>
  <si>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</si>
  <si>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</si>
  <si>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</si>
  <si>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</si>
  <si>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</si>
  <si>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</si>
  <si>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</si>
  <si>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</si>
  <si>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</si>
  <si>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</si>
  <si>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</si>
  <si>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</si>
  <si>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</si>
  <si>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</si>
  <si>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</si>
  <si>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</si>
  <si>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</si>
  <si>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</si>
  <si>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</si>
  <si>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</si>
  <si>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</si>
  <si>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</si>
  <si>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</si>
  <si>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</si>
  <si>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</si>
  <si>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</si>
  <si>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</si>
  <si>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</si>
  <si>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</si>
  <si>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</si>
  <si>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</si>
  <si>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</si>
  <si>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</si>
  <si>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</si>
  <si>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</si>
  <si>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</si>
  <si>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</si>
  <si>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</si>
  <si>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</si>
  <si>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</si>
  <si>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</si>
  <si>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</si>
  <si>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</si>
  <si>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</si>
  <si>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</si>
  <si>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</si>
  <si>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</si>
  <si>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</si>
  <si>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</si>
  <si>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</si>
  <si>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</si>
  <si>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</si>
  <si>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</si>
  <si>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</si>
  <si>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</si>
  <si>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</si>
  <si>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</si>
  <si>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</si>
  <si>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</si>
  <si>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</si>
  <si>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</si>
  <si>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</si>
  <si>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</si>
  <si>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</si>
  <si>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</si>
  <si>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</si>
  <si>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</si>
  <si>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</si>
  <si>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</si>
  <si>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</si>
  <si>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</si>
  <si>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</si>
  <si>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</si>
  <si>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</si>
  <si>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</si>
  <si>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</si>
  <si>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</si>
  <si>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</si>
  <si>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</si>
  <si>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</si>
  <si>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</si>
  <si>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</si>
  <si>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</si>
  <si>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</si>
  <si>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</si>
  <si>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</si>
  <si>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</si>
  <si>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</si>
  <si>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</si>
  <si>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</si>
  <si>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</si>
  <si>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</si>
  <si>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</si>
  <si>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</si>
  <si>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</si>
  <si>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</si>
  <si>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</si>
  <si>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</si>
  <si>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</si>
  <si>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</si>
  <si>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</si>
  <si>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</si>
  <si>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</si>
  <si>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</si>
  <si>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</si>
  <si>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</si>
  <si>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</si>
  <si>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</si>
  <si>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</si>
  <si>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</si>
  <si>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</si>
  <si>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</si>
  <si>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</si>
  <si>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</si>
  <si>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</si>
  <si>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</si>
  <si>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</si>
  <si>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</si>
  <si>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</si>
  <si>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</si>
  <si>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</si>
  <si>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</si>
  <si>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</si>
  <si>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</si>
  <si>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</si>
  <si>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</si>
  <si>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</si>
  <si>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</si>
  <si>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</si>
  <si>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</si>
  <si>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</si>
  <si>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</si>
  <si>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</si>
  <si>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</si>
  <si>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</si>
  <si>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</si>
  <si>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</si>
  <si>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</si>
  <si>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</si>
  <si>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</si>
  <si>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</si>
  <si>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</si>
  <si>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</si>
  <si>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</si>
  <si>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</si>
  <si>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</si>
  <si>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</si>
  <si>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</si>
  <si>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</si>
  <si>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</si>
  <si>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</si>
  <si>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</si>
  <si>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</si>
  <si>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</si>
  <si>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</si>
  <si>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</si>
  <si>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</si>
  <si>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</si>
  <si>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</si>
  <si>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</si>
  <si>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</si>
  <si>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</si>
  <si>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</si>
  <si>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</si>
  <si>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</si>
  <si>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</si>
  <si>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</si>
  <si>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</si>
  <si>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</si>
  <si>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</si>
  <si>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</si>
  <si>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</si>
  <si>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</si>
  <si>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</si>
  <si>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</si>
  <si>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</si>
  <si>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</si>
  <si>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</si>
  <si>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</si>
  <si>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</si>
  <si>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</si>
  <si>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</si>
  <si>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</si>
  <si>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</si>
  <si>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</si>
  <si>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</si>
  <si>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</si>
  <si>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</si>
  <si>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</si>
  <si>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</si>
  <si>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</si>
  <si>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</si>
  <si>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</si>
  <si>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</si>
  <si>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</si>
  <si>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</si>
  <si>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</si>
  <si>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</si>
  <si>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</si>
  <si>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</si>
  <si>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</si>
  <si>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</si>
  <si>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</si>
  <si>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</si>
  <si>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</si>
  <si>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</si>
  <si>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</si>
  <si>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</si>
  <si>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</si>
  <si>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</si>
  <si>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</si>
  <si>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</si>
  <si>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</si>
  <si>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</si>
  <si>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</si>
  <si>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</si>
  <si>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</si>
  <si>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</si>
  <si>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</si>
  <si>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</si>
  <si>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</si>
  <si>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</si>
  <si>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</si>
  <si>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</si>
  <si>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</si>
  <si>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</si>
  <si>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</si>
  <si>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</si>
  <si>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</si>
  <si>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</si>
  <si>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</si>
  <si>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</si>
  <si>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</si>
  <si>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</si>
  <si>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</si>
  <si>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</si>
  <si>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</si>
  <si>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</si>
  <si>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</si>
  <si>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</si>
  <si>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</si>
  <si>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</si>
  <si>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</si>
  <si>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</si>
  <si>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</si>
  <si>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</si>
  <si>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</si>
  <si>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</si>
  <si>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</si>
  <si>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</si>
  <si>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</si>
  <si>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</si>
  <si>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</si>
  <si>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</si>
  <si>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</si>
  <si>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</si>
  <si>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</si>
  <si>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</si>
  <si>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</si>
  <si>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</si>
  <si>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</si>
  <si>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</si>
  <si>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</si>
  <si>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</si>
  <si>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</si>
  <si>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</si>
  <si>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</si>
  <si>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</si>
  <si>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</si>
  <si>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</si>
  <si>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</si>
  <si>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</si>
  <si>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</si>
  <si>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</si>
  <si>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</si>
  <si>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</si>
  <si>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</si>
  <si>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</si>
  <si>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</si>
  <si>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</si>
  <si>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</si>
  <si>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</si>
  <si>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</si>
  <si>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</si>
  <si>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</si>
  <si>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</si>
  <si>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</si>
  <si>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</si>
  <si>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</si>
  <si>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</si>
  <si>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</si>
  <si>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</si>
  <si>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</si>
  <si>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</si>
  <si>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</si>
  <si>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</si>
  <si>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</si>
  <si>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</si>
  <si>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</si>
  <si>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</si>
  <si>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</si>
  <si>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</si>
  <si>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</si>
  <si>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</si>
  <si>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</si>
  <si>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</si>
  <si>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</si>
  <si>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</si>
  <si>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</si>
  <si>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</si>
  <si>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</si>
  <si>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</si>
  <si>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</si>
  <si>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</si>
  <si>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</si>
  <si>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</si>
  <si>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</si>
  <si>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</si>
  <si>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</si>
  <si>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</si>
  <si>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</si>
  <si>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</si>
  <si>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</si>
  <si>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</si>
  <si>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</si>
  <si>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</si>
  <si>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</si>
  <si>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</si>
  <si>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</si>
  <si>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</si>
  <si>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</si>
  <si>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</si>
  <si>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</si>
  <si>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</si>
  <si>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</si>
  <si>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</si>
  <si>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</si>
  <si>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</si>
  <si>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</si>
  <si>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</si>
  <si>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</si>
  <si>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</si>
  <si>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</si>
  <si>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</si>
  <si>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</si>
  <si>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</si>
  <si>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</si>
  <si>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</si>
  <si>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</si>
  <si>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</si>
  <si>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</si>
  <si>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</si>
  <si>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</si>
  <si>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</si>
  <si>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</si>
  <si>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</si>
  <si>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</si>
  <si>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</si>
  <si>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</si>
  <si>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</si>
  <si>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</si>
  <si>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</si>
  <si>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</si>
  <si>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</si>
  <si>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</si>
  <si>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</si>
  <si>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</si>
  <si>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</si>
  <si>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</si>
  <si>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</si>
  <si>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</si>
  <si>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</si>
  <si>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</si>
  <si>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r>
      <t xml:space="preserve">WARN REPORT - 01/01/2023 - 02/10/2025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</si>
  <si>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</si>
  <si>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</si>
  <si>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</si>
  <si>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</si>
  <si>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</si>
  <si>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</si>
  <si>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</si>
  <si>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</si>
  <si>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</si>
  <si>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</si>
  <si>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</si>
  <si>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</si>
  <si>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</si>
  <si>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</si>
  <si>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</si>
  <si>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</si>
  <si>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r>
      <t xml:space="preserve">WARN REPORT - </t>
    </r>
    <r>
      <rPr>
        <b/>
        <sz val="12"/>
        <rFont val="Calibri"/>
        <family val="2"/>
        <scheme val="minor"/>
      </rPr>
      <t>07/01/24 to 02/10/2025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I847.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</si>
</sst>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847" totalsRowShown="0" headerRowDxfId="27" dataDxfId="26">
  <autoFilter ref="A2:I847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90625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36328125" style="3" bestFit="1" customWidth="1"/>
    <col min="2" max="2" width="6.36328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47847</v>
      </c>
    </row>
    <row r="4" spans="1:2" x14ac:dyDescent="0.35">
      <c r="A4" s="2" t="s">
        <v>13</v>
      </c>
      <c r="B4" s="11">
        <f>COUNTIF('Detailed WARN Report '!F:F,"Layoff Permanent")</f>
        <v>448</v>
      </c>
    </row>
    <row r="5" spans="1:2" x14ac:dyDescent="0.35">
      <c r="A5" s="2" t="s">
        <v>14</v>
      </c>
      <c r="B5" s="11">
        <f>COUNTIF('Detailed WARN Report '!F:F,"Layoff Temporary")</f>
        <v>16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366</v>
      </c>
    </row>
    <row r="8" spans="1:2" x14ac:dyDescent="0.35">
      <c r="A8" s="2" t="s">
        <v>17</v>
      </c>
      <c r="B8" s="11">
        <f>COUNTIF('Detailed WARN Report '!F:F,"Closure Temporary")</f>
        <v>13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847"/>
  <sheetViews>
    <sheetView zoomScaleNormal="100" workbookViewId="0"/>
  </sheetViews>
  <sheetFormatPr defaultColWidth="83.453125" defaultRowHeight="14.5" x14ac:dyDescent="0.35"/>
  <cols>
    <col min="1" max="1" width="28.6328125" style="3" bestFit="1" customWidth="1"/>
    <col min="2" max="2" width="6.6328125" style="8" bestFit="1" customWidth="1"/>
    <col min="3" max="3" width="9.36328125" style="8" bestFit="1" customWidth="1"/>
    <col min="4" max="4" width="7.90625" style="8" bestFit="1" customWidth="1"/>
    <col min="5" max="5" width="71.1796875" style="10" bestFit="1" customWidth="1"/>
    <col min="6" max="6" width="21.26953125" style="3" bestFit="1" customWidth="1"/>
    <col min="7" max="7" width="9.81640625" style="3" customWidth="1"/>
    <col min="8" max="8" width="55.08984375" style="3" bestFit="1" customWidth="1"/>
    <col min="9" max="9" width="49.453125" style="3" bestFit="1" customWidth="1"/>
  </cols>
  <sheetData>
    <row r="1" spans="1:9" ht="109.5" customHeight="1" x14ac:dyDescent="0.35">
      <c r="A1" s="16" t="s">
        <v>1202</v>
      </c>
      <c r="E1" s="3"/>
    </row>
    <row r="2" spans="1:9" ht="35.5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45695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1186</v>
      </c>
      <c r="I805" s="26" t="s">
        <v>179</v>
      </c>
    </row>
    <row r="806" spans="1:9" x14ac:dyDescent="0.3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5">
      <c r="A827" s="49" t="s">
        <v>383</v>
      </c>
      <c r="B827" s="50">
        <v>45692</v>
      </c>
      <c r="C827" s="50">
        <v>45692</v>
      </c>
      <c r="D827" s="50">
        <v>45753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1187</v>
      </c>
      <c r="F838" s="49" t="s">
        <v>8</v>
      </c>
      <c r="G838" s="51">
        <v>27</v>
      </c>
      <c r="H838" s="51" t="s">
        <v>1188</v>
      </c>
      <c r="I838" s="26" t="s">
        <v>190</v>
      </c>
    </row>
    <row r="839" spans="1:9" x14ac:dyDescent="0.3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1189</v>
      </c>
      <c r="F840" s="49" t="s">
        <v>8</v>
      </c>
      <c r="G840" s="51">
        <v>13</v>
      </c>
      <c r="H840" s="51" t="s">
        <v>1190</v>
      </c>
      <c r="I840" s="26" t="s">
        <v>177</v>
      </c>
    </row>
    <row r="841" spans="1:9" x14ac:dyDescent="0.3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1191</v>
      </c>
      <c r="F841" s="49" t="s">
        <v>9</v>
      </c>
      <c r="G841" s="51">
        <v>81</v>
      </c>
      <c r="H841" s="51" t="s">
        <v>1192</v>
      </c>
      <c r="I841" s="26" t="s">
        <v>178</v>
      </c>
    </row>
    <row r="842" spans="1:9" x14ac:dyDescent="0.3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1189</v>
      </c>
      <c r="F842" s="49" t="s">
        <v>9</v>
      </c>
      <c r="G842" s="51">
        <v>8</v>
      </c>
      <c r="H842" s="51" t="s">
        <v>1193</v>
      </c>
      <c r="I842" s="26" t="s">
        <v>177</v>
      </c>
    </row>
    <row r="843" spans="1:9" x14ac:dyDescent="0.3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1194</v>
      </c>
      <c r="F843" s="49" t="s">
        <v>8</v>
      </c>
      <c r="G843" s="51">
        <v>142</v>
      </c>
      <c r="H843" s="51" t="s">
        <v>1195</v>
      </c>
      <c r="I843" s="26" t="s">
        <v>177</v>
      </c>
    </row>
    <row r="844" spans="1:9" x14ac:dyDescent="0.3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1196</v>
      </c>
      <c r="F844" s="49" t="s">
        <v>9</v>
      </c>
      <c r="G844" s="51">
        <v>43</v>
      </c>
      <c r="H844" s="51" t="s">
        <v>1197</v>
      </c>
      <c r="I844" s="26" t="s">
        <v>184</v>
      </c>
    </row>
    <row r="845" spans="1:9" x14ac:dyDescent="0.35">
      <c r="A845" s="49" t="s">
        <v>1198</v>
      </c>
      <c r="B845" s="50">
        <v>45695</v>
      </c>
      <c r="C845" s="50">
        <v>45698</v>
      </c>
      <c r="D845" s="50">
        <v>45753</v>
      </c>
      <c r="E845" s="49" t="s">
        <v>1199</v>
      </c>
      <c r="F845" s="49" t="s">
        <v>8</v>
      </c>
      <c r="G845" s="51">
        <v>24</v>
      </c>
      <c r="H845" s="51" t="s">
        <v>1200</v>
      </c>
      <c r="I845" s="26" t="s">
        <v>186</v>
      </c>
    </row>
    <row r="846" spans="1:9" x14ac:dyDescent="0.3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1199</v>
      </c>
      <c r="F846" s="49" t="s">
        <v>8</v>
      </c>
      <c r="G846" s="51">
        <v>20</v>
      </c>
      <c r="H846" s="51" t="s">
        <v>1201</v>
      </c>
      <c r="I846" s="26" t="s">
        <v>186</v>
      </c>
    </row>
    <row r="847" spans="1:9" x14ac:dyDescent="0.3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I3:I847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36328125" bestFit="1" customWidth="1"/>
    <col min="2" max="2" width="7.4531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7.90625" bestFit="1" customWidth="1"/>
    <col min="2" max="2" width="8.1796875" style="18" bestFit="1" customWidth="1"/>
    <col min="3" max="3" width="11.7265625" style="18" bestFit="1" customWidth="1"/>
    <col min="4" max="4" width="10.1796875" style="18" bestFit="1" customWidth="1"/>
    <col min="5" max="5" width="29.81640625" style="1" bestFit="1" customWidth="1"/>
    <col min="6" max="6" width="12.81640625" bestFit="1" customWidth="1"/>
    <col min="7" max="7" width="12.08984375" bestFit="1" customWidth="1"/>
    <col min="8" max="8" width="32.81640625" bestFit="1" customWidth="1"/>
  </cols>
  <sheetData>
    <row r="1" spans="1:8" ht="108.5" x14ac:dyDescent="0.35">
      <c r="A1" s="25" t="s">
        <v>1185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2025-02-11T16:39:36Z</dcterms:modified>
  <cp:category>Calculating WARN Report</cp:category>
</cp:coreProperties>
</file>