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A2F77283-A6AE-402E-838B-221F396DA359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<sst xmlns="http://schemas.openxmlformats.org/spreadsheetml/2006/main" count="6581" uniqueCount="1827">
  <si>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</si>
  <si>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</si>
  <si>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</si>
  <si>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</si>
  <si>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</si>
  <si>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</si>
  <si>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</si>
  <si>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</si>
  <si>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</si>
  <si>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</si>
  <si>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</si>
  <si>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</si>
  <si>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</si>
  <si>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</si>
  <si>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</si>
  <si>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</si>
  <si>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</si>
  <si>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</si>
  <si>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</si>
  <si>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</si>
  <si>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</si>
  <si>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</si>
  <si>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</si>
  <si>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</si>
  <si>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</si>
  <si>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</si>
  <si>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</si>
  <si>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</si>
  <si>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</si>
  <si>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</si>
  <si>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</si>
  <si>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</si>
  <si>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</si>
  <si>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</si>
  <si>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</si>
  <si>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</si>
  <si>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</si>
  <si>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</si>
  <si>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</si>
  <si>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</si>
  <si>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</si>
  <si>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</si>
  <si>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</si>
  <si>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</si>
  <si>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</si>
  <si>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</si>
  <si>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</si>
  <si>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</si>
  <si>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</si>
  <si>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</si>
  <si>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</si>
  <si>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</si>
  <si>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</si>
  <si>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</si>
  <si>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</si>
  <si>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</si>
  <si>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</si>
  <si>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</si>
  <si>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</si>
  <si>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</si>
  <si>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</si>
  <si>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</si>
  <si>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</si>
  <si>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</si>
  <si>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</si>
  <si>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</si>
  <si>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</si>
  <si>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</si>
  <si>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</si>
  <si>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</si>
  <si>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</si>
  <si>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</si>
  <si>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</si>
  <si>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</si>
  <si>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</si>
  <si>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</si>
  <si>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</si>
  <si>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</si>
  <si>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</si>
  <si>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</si>
  <si>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</si>
  <si>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</si>
  <si>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</si>
  <si>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</si>
  <si>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</si>
  <si>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</si>
  <si>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</si>
  <si>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</si>
  <si>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</si>
  <si>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</si>
  <si>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</si>
  <si>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</si>
  <si>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</si>
  <si>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</si>
  <si>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</si>
  <si>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</si>
  <si>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</si>
  <si>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</si>
  <si>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</si>
  <si>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</si>
  <si>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</si>
  <si>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</si>
  <si>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</si>
  <si>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</si>
  <si>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</si>
  <si>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</si>
  <si>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</si>
  <si>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</si>
  <si>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</si>
  <si>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</si>
  <si>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</si>
  <si>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</si>
  <si>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</si>
  <si>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</si>
  <si>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</si>
  <si>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</si>
  <si>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</si>
  <si>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</si>
  <si>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</si>
  <si>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</si>
  <si>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</si>
  <si>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</si>
  <si>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</si>
  <si>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</si>
  <si>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</si>
  <si>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</si>
  <si>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</si>
  <si>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</si>
  <si>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</si>
  <si>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</si>
  <si>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</si>
  <si>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</si>
  <si>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</si>
  <si>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</si>
  <si>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</si>
  <si>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</si>
  <si>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</si>
  <si>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</si>
  <si>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</si>
  <si>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</si>
  <si>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</si>
  <si>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</si>
  <si>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</si>
  <si>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</si>
  <si>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</si>
  <si>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</si>
  <si>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</si>
  <si>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</si>
  <si>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</si>
  <si>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</si>
  <si>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</si>
  <si>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</si>
  <si>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</si>
  <si>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</si>
  <si>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</si>
  <si>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</si>
  <si>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</si>
  <si>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</si>
  <si>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</si>
  <si>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</si>
  <si>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</si>
  <si>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</si>
  <si>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</si>
  <si>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</si>
  <si>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</si>
  <si>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</si>
  <si>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</si>
  <si>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</si>
  <si>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</si>
  <si>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</si>
  <si>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</si>
  <si>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</si>
  <si>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</si>
  <si>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</si>
  <si>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</si>
  <si>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</si>
  <si>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</si>
  <si>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</si>
  <si>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</si>
  <si>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</si>
  <si>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</si>
  <si>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</si>
  <si>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</si>
  <si>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</si>
  <si>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</si>
  <si>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</si>
  <si>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</si>
  <si>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</si>
  <si>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</si>
  <si>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</si>
  <si>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</si>
  <si>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</si>
  <si>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</si>
  <si>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</si>
  <si>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</si>
  <si>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</si>
  <si>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</si>
  <si>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</si>
  <si>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</si>
  <si>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</si>
  <si>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</si>
  <si>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</si>
  <si>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</si>
  <si>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</si>
  <si>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</si>
  <si>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</si>
  <si>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</si>
  <si>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</si>
  <si>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</si>
  <si>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</si>
  <si>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</si>
  <si>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</si>
  <si>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</si>
  <si>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</si>
  <si>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</si>
  <si>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</si>
  <si>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</si>
  <si>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</si>
  <si>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</si>
  <si>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</si>
  <si>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</si>
  <si>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</si>
  <si>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</si>
  <si>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</si>
  <si>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</si>
  <si>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</si>
  <si>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</si>
  <si>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</si>
  <si>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</si>
  <si>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</si>
  <si>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</si>
  <si>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</si>
  <si>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</si>
  <si>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</si>
  <si>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</si>
  <si>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</si>
  <si>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</si>
  <si>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</si>
  <si>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</si>
  <si>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</si>
  <si>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</si>
  <si>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</si>
  <si>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</si>
  <si>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</si>
  <si>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</si>
  <si>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</si>
  <si>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</si>
  <si>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</si>
  <si>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</si>
  <si>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</si>
  <si>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</si>
  <si>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</si>
  <si>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</si>
  <si>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</si>
  <si>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</si>
  <si>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</si>
  <si>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</si>
  <si>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</si>
  <si>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</si>
  <si>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</si>
  <si>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</si>
  <si>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</si>
  <si>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</si>
  <si>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</si>
  <si>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</si>
  <si>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</si>
  <si>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</si>
  <si>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</si>
  <si>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</si>
  <si>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</si>
  <si>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</si>
  <si>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</si>
  <si>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</si>
  <si>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</si>
  <si>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</si>
  <si>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</si>
  <si>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</si>
  <si>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</si>
  <si>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</si>
  <si>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</si>
  <si>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</si>
  <si>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</si>
  <si>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</si>
  <si>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</si>
  <si>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</si>
  <si>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</si>
  <si>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</si>
  <si>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</si>
  <si>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</si>
  <si>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</si>
  <si>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</si>
  <si>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</si>
  <si>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</si>
  <si>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</si>
  <si>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</si>
  <si>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</si>
  <si>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</si>
  <si>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</si>
  <si>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</si>
  <si>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</si>
  <si>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</si>
  <si>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</si>
  <si>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</si>
  <si>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</si>
  <si>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</si>
  <si>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</si>
  <si>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</si>
  <si>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</si>
  <si>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</si>
  <si>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</si>
  <si>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</si>
  <si>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</si>
  <si>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</si>
  <si>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</si>
  <si>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</si>
  <si>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</si>
  <si>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</si>
  <si>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</si>
  <si>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</si>
  <si>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</si>
  <si>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</si>
  <si>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</si>
  <si>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</si>
  <si>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</si>
  <si>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</si>
  <si>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</si>
  <si>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</si>
  <si>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</si>
  <si>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</si>
  <si>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</si>
  <si>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</si>
  <si>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</si>
  <si>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</si>
  <si>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</si>
  <si>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</si>
  <si>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</si>
  <si>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</si>
  <si>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</si>
  <si>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</si>
  <si>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</si>
  <si>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</si>
  <si>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</si>
  <si>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</si>
  <si>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</si>
  <si>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</si>
  <si>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</si>
  <si>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</si>
  <si>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</si>
  <si>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</si>
  <si>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</si>
  <si>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</si>
  <si>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</si>
  <si>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</si>
  <si>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</si>
  <si>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</si>
  <si>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</si>
  <si>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</si>
  <si>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</si>
  <si>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</si>
  <si>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</si>
  <si>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</si>
  <si>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</si>
  <si>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</si>
  <si>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</si>
  <si>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</si>
  <si>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</si>
  <si>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</si>
  <si>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</si>
  <si>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</si>
  <si>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</si>
  <si>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</si>
  <si>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</si>
  <si>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</si>
  <si>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</si>
  <si>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</si>
  <si>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</si>
  <si>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</si>
  <si>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</si>
  <si>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</si>
  <si>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</si>
  <si>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</si>
  <si>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</si>
  <si>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</si>
  <si>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</si>
  <si>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</si>
  <si>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</si>
  <si>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</si>
  <si>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</si>
  <si>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</si>
  <si>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</si>
  <si>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</si>
  <si>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</si>
  <si>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</si>
  <si>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</si>
  <si>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</si>
  <si>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</si>
  <si>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</si>
  <si>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</si>
  <si>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</si>
  <si>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</si>
  <si>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</si>
  <si>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</si>
  <si>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</si>
  <si>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</si>
  <si>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</si>
  <si>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</si>
  <si>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</si>
  <si>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</si>
  <si>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</si>
  <si>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</si>
  <si>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</si>
  <si>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</si>
  <si>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</si>
  <si>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</si>
  <si>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</si>
  <si>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</si>
  <si>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</si>
  <si>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</si>
  <si>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</si>
  <si>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</si>
  <si>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</si>
  <si>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</si>
  <si>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</si>
  <si>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</si>
  <si>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</si>
  <si>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</si>
  <si>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</si>
  <si>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</si>
  <si>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</si>
  <si>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</si>
  <si>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</si>
  <si>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</si>
  <si>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</si>
  <si>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</si>
  <si>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</si>
  <si>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</si>
  <si>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</si>
  <si>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</si>
  <si>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</si>
  <si>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</si>
  <si>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</si>
  <si>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</si>
  <si>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</si>
  <si>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</si>
  <si>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</si>
  <si>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</si>
  <si>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</si>
  <si>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</si>
  <si>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</si>
  <si>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</si>
  <si>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</si>
  <si>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</si>
  <si>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</si>
  <si>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</si>
  <si>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</si>
  <si>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</si>
  <si>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</si>
  <si>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</si>
  <si>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</si>
  <si>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</si>
  <si>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</si>
  <si>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</si>
  <si>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</si>
  <si>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</si>
  <si>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</si>
  <si>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</si>
  <si>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</si>
  <si>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</si>
  <si>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</si>
  <si>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</si>
  <si>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</si>
  <si>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</si>
  <si>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</si>
  <si>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</si>
  <si>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</si>
  <si>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</si>
  <si>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</si>
  <si>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</si>
  <si>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</si>
  <si>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</si>
  <si>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</si>
  <si>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</si>
  <si>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</si>
  <si>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</si>
  <si>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</si>
  <si>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</si>
  <si>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</si>
  <si>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</si>
  <si>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</si>
  <si>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</si>
  <si>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</si>
  <si>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</si>
  <si>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</si>
  <si>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</si>
  <si>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</si>
  <si>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</si>
  <si>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</si>
  <si>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</si>
  <si>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</si>
  <si>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</si>
  <si>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</si>
  <si>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</si>
  <si>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</si>
  <si>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</si>
  <si>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</si>
  <si>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</si>
  <si>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</si>
  <si>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</si>
  <si>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</si>
  <si>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</si>
  <si>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</si>
  <si>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</si>
  <si>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</si>
  <si>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</si>
  <si>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</si>
  <si>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</si>
  <si>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</si>
  <si>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</si>
  <si>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</si>
  <si>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</si>
  <si>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</si>
  <si>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</si>
  <si>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</si>
  <si>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</si>
  <si>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</si>
  <si>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</si>
  <si>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</si>
  <si>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</si>
  <si>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</si>
  <si>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</si>
  <si>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</si>
  <si>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</si>
  <si>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</si>
  <si>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</si>
  <si>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</si>
  <si>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</si>
  <si>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</si>
  <si>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</si>
  <si>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</si>
  <si>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</si>
  <si>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</si>
  <si>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</si>
  <si>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</si>
  <si>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</si>
  <si>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</si>
  <si>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</si>
  <si>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</si>
  <si>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</si>
  <si>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</si>
  <si>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</si>
  <si>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</si>
  <si>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</si>
  <si>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</si>
  <si>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</si>
  <si>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</si>
  <si>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</si>
  <si>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</si>
  <si>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</si>
  <si>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</si>
  <si>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</si>
  <si>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</si>
  <si>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</si>
  <si>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</si>
  <si>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</si>
  <si>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</si>
  <si>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</si>
  <si>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</si>
  <si>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</si>
  <si>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</si>
  <si>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</si>
  <si>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</si>
  <si>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</si>
  <si>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</si>
  <si>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</si>
  <si>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</si>
  <si>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</si>
  <si>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</si>
  <si>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</si>
  <si>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</si>
  <si>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</si>
  <si>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</si>
  <si>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</si>
  <si>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</si>
  <si>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</si>
  <si>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</si>
  <si>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</si>
  <si>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</si>
  <si>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</si>
  <si>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</si>
  <si>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</si>
  <si>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</si>
  <si>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</si>
  <si>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</si>
  <si>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</si>
  <si>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</si>
  <si>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</si>
  <si>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</si>
  <si>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</si>
  <si>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</si>
  <si>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</si>
  <si>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</si>
  <si>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</si>
  <si>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</si>
  <si>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</si>
  <si>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</si>
  <si>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</si>
  <si>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</si>
  <si>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</si>
  <si>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</si>
  <si>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</si>
  <si>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</si>
  <si>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</si>
  <si>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</si>
  <si>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</si>
  <si>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</si>
  <si>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</si>
  <si>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</si>
  <si>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</si>
  <si>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</si>
  <si>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</si>
  <si>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</si>
  <si>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</si>
  <si>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</si>
  <si>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</si>
  <si>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</si>
  <si>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</si>
  <si>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</si>
  <si>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</si>
  <si>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</si>
  <si>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</si>
  <si>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</si>
  <si>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</si>
  <si>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</si>
  <si>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</si>
  <si>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</si>
  <si>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</si>
  <si>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</si>
  <si>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</si>
  <si>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</si>
  <si>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</si>
  <si>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</si>
  <si>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</si>
  <si>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</si>
  <si>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</si>
  <si>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</si>
  <si>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</si>
  <si>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</si>
  <si>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</si>
  <si>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</si>
  <si>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</si>
  <si>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</si>
  <si>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</si>
  <si>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</si>
  <si>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</si>
  <si>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</si>
  <si>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</si>
  <si>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</si>
  <si>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</si>
  <si>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</si>
  <si>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</si>
  <si>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</si>
  <si>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</si>
  <si>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</si>
  <si>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</si>
  <si>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</si>
  <si>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</si>
  <si>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</si>
  <si>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</si>
  <si>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</si>
  <si>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</si>
  <si>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</si>
  <si>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</si>
  <si>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</si>
  <si>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</si>
  <si>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</si>
  <si>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</si>
  <si>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</si>
  <si>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</si>
  <si>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</si>
  <si>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</si>
  <si>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</si>
  <si>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</si>
  <si>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</si>
  <si>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</si>
  <si>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</si>
  <si>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</si>
  <si>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</si>
  <si>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</si>
  <si>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</si>
  <si>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</si>
  <si>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</si>
  <si>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</si>
  <si>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</si>
  <si>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</si>
  <si>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</si>
  <si>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</si>
  <si>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</si>
  <si>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</si>
  <si>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</si>
  <si>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</si>
  <si>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</si>
  <si>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</si>
  <si>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</si>
  <si>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</si>
  <si>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</si>
  <si>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</si>
  <si>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</si>
  <si>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</si>
  <si>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</si>
  <si>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</si>
  <si>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</si>
  <si>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</si>
  <si>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</si>
  <si>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</si>
  <si>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</si>
  <si>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</si>
  <si>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</si>
  <si>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</si>
  <si>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</si>
  <si>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</si>
  <si>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</si>
  <si>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</si>
  <si>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</si>
  <si>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</si>
  <si>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</si>
  <si>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</si>
  <si>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</si>
  <si>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</si>
  <si>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</si>
  <si>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</si>
  <si>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</si>
  <si>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</si>
  <si>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</si>
  <si>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</si>
  <si>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</si>
  <si>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</si>
  <si>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</si>
  <si>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</si>
  <si>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</si>
  <si>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</si>
  <si>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</si>
  <si>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</si>
  <si>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</si>
  <si>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</si>
  <si>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</si>
  <si>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</si>
  <si>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</si>
  <si>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</si>
  <si>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</si>
  <si>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</si>
  <si>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</si>
  <si>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</si>
  <si>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</si>
  <si>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</si>
  <si>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</si>
  <si>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</si>
  <si>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</si>
  <si>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</si>
  <si>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</si>
  <si>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</si>
  <si>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</si>
  <si>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</si>
  <si>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</si>
  <si>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</si>
  <si>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</si>
  <si>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</si>
  <si>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</si>
  <si>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</si>
  <si>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</si>
  <si>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</si>
  <si>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</si>
  <si>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</si>
  <si>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</si>
  <si>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</si>
  <si>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</si>
  <si>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</si>
  <si>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</si>
  <si>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</si>
  <si>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</si>
  <si>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</si>
  <si>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</si>
  <si>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</si>
  <si>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</si>
  <si>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</si>
  <si>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</si>
  <si>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</si>
  <si>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</si>
  <si>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</si>
  <si>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</si>
  <si>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</si>
  <si>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</si>
  <si>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</si>
  <si>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</si>
  <si>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</si>
  <si>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</si>
  <si>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</si>
  <si>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</si>
  <si>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</si>
  <si>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</si>
  <si>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</si>
  <si>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</si>
  <si>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</si>
  <si>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</si>
  <si>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</si>
  <si>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</si>
  <si>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</si>
  <si>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</si>
  <si>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</si>
  <si>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</si>
  <si>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</si>
  <si>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</si>
  <si>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</si>
  <si>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</si>
  <si>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</si>
  <si>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</si>
  <si>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</si>
  <si>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</si>
  <si>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</si>
  <si>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</si>
  <si>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</si>
  <si>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</si>
  <si>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</si>
  <si>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</si>
  <si>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</si>
  <si>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</si>
  <si>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</si>
  <si>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</si>
  <si>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</si>
  <si>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</si>
  <si>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</si>
  <si>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</si>
  <si>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</si>
  <si>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</si>
  <si>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</si>
  <si>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</si>
  <si>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</si>
  <si>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</si>
  <si>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</si>
  <si>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</si>
  <si>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</si>
  <si>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</si>
  <si>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</si>
  <si>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</si>
  <si>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</si>
  <si>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</si>
  <si>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</si>
  <si>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</si>
  <si>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</si>
  <si>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</si>
  <si>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</si>
  <si>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</si>
  <si>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</si>
  <si>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</si>
  <si>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</si>
  <si>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</si>
  <si>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</si>
  <si>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</si>
  <si>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</si>
  <si>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</si>
  <si>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</si>
  <si>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</si>
  <si>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</si>
  <si>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</si>
  <si>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</si>
  <si>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</si>
  <si>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</si>
  <si>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</si>
  <si>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</si>
  <si>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</si>
  <si>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</si>
  <si>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</si>
  <si>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</si>
  <si>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</si>
  <si>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</si>
  <si>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</si>
  <si>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</si>
  <si>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</si>
  <si>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</si>
  <si>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</si>
  <si>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</si>
  <si>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</si>
  <si>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</si>
  <si>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</si>
  <si>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</si>
  <si>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</si>
  <si>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</si>
  <si>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</si>
  <si>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</si>
  <si>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</si>
  <si>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</si>
  <si>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</si>
  <si>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</si>
  <si>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</si>
  <si>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</si>
  <si>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</si>
  <si>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</si>
  <si>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</si>
  <si>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</si>
  <si>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</si>
  <si>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</si>
  <si>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</si>
  <si>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</si>
  <si>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</si>
  <si>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</si>
  <si>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</si>
  <si>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</si>
  <si>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</si>
  <si>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</si>
  <si>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</si>
  <si>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</si>
  <si>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</si>
  <si>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</si>
  <si>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</si>
  <si>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</si>
  <si>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</si>
  <si>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</si>
  <si>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</si>
  <si>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</si>
  <si>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</si>
  <si>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</si>
  <si>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</si>
  <si>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</si>
  <si>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</si>
  <si>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</si>
  <si>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</si>
  <si>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</si>
  <si>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</si>
  <si>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</si>
  <si>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</si>
  <si>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</si>
  <si>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</si>
  <si>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</si>
  <si>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</si>
  <si>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</si>
  <si>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</si>
  <si>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</si>
  <si>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</si>
  <si>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</si>
  <si>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</si>
  <si>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</si>
  <si>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</si>
  <si>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</si>
  <si>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</si>
  <si>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</si>
  <si>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</si>
  <si>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</si>
  <si>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</si>
  <si>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</si>
  <si>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</si>
  <si>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</si>
  <si>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</si>
  <si>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</si>
  <si>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</si>
  <si>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</si>
  <si>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</si>
  <si>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</si>
  <si>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</si>
  <si>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</si>
  <si>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</si>
  <si>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</si>
  <si>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</si>
  <si>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</si>
  <si>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</si>
  <si>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</si>
  <si>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</si>
  <si>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</si>
  <si>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</si>
  <si>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</si>
  <si>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</si>
  <si>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</si>
  <si>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</si>
  <si>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</si>
  <si>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</si>
  <si>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</si>
  <si>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</si>
  <si>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</si>
  <si>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</si>
  <si>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</si>
  <si>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</si>
  <si>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</si>
  <si>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</si>
  <si>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</si>
  <si>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</si>
  <si>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</si>
  <si>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</si>
  <si>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</si>
  <si>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</si>
  <si>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</si>
  <si>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</si>
  <si>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</si>
  <si>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</si>
  <si>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</si>
  <si>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</si>
  <si>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</si>
  <si>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</si>
  <si>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</si>
  <si>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</si>
  <si>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</si>
  <si>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</si>
  <si>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</si>
  <si>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</si>
  <si>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</si>
  <si>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</si>
  <si>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</si>
  <si>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</si>
  <si>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</si>
  <si>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</si>
  <si>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</si>
  <si>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</si>
  <si>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</si>
  <si>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</si>
  <si>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</si>
  <si>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</si>
  <si>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</si>
  <si>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</si>
  <si>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</si>
  <si>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</si>
  <si>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</si>
  <si>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</si>
  <si>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</si>
  <si>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</si>
  <si>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</si>
  <si>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</si>
  <si>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</si>
  <si>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</si>
  <si>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</si>
  <si>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</si>
  <si>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</si>
  <si>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</si>
  <si>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</si>
  <si>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</si>
  <si>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</si>
  <si>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</si>
  <si>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</si>
  <si>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</si>
  <si>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</si>
  <si>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</si>
  <si>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</si>
  <si>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</si>
  <si>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</si>
  <si>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</si>
  <si>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</si>
  <si>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</si>
  <si>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</si>
  <si>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</si>
  <si>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</si>
  <si>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</si>
  <si>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</si>
  <si>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</si>
  <si>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</si>
  <si>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</si>
  <si>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</si>
  <si>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</si>
  <si>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</si>
  <si>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</si>
  <si>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</si>
  <si>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</si>
  <si>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</si>
  <si>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</si>
  <si>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</si>
  <si>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</si>
  <si>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</si>
  <si>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</si>
  <si>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</si>
  <si>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</si>
  <si>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</si>
  <si>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</si>
  <si>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</si>
  <si>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</si>
  <si>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</si>
  <si>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</si>
  <si>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</si>
  <si>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</si>
  <si>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</si>
  <si>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</si>
  <si>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</si>
  <si>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</si>
  <si>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</si>
  <si>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</si>
  <si>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</si>
  <si>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</si>
  <si>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</si>
  <si>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</si>
  <si>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</si>
  <si>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</si>
  <si>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</si>
  <si>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</si>
  <si>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</si>
  <si>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</si>
  <si>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</si>
  <si>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</si>
  <si>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</si>
  <si>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</si>
  <si>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</si>
  <si>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</si>
  <si>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</si>
  <si>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</si>
  <si>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</si>
  <si>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</si>
  <si>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</si>
  <si>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</si>
  <si>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</si>
  <si>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</si>
  <si>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</si>
  <si>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</si>
  <si>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</si>
  <si>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</si>
  <si>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</si>
  <si>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</si>
  <si>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</si>
  <si>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</si>
  <si>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</si>
  <si>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</si>
  <si>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</si>
  <si>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</si>
  <si>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</si>
  <si>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</si>
  <si>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</si>
  <si>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</si>
  <si>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</si>
  <si>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</si>
  <si>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</si>
  <si>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</si>
  <si>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</si>
  <si>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</si>
  <si>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</si>
  <si>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</si>
  <si>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</si>
  <si>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</si>
  <si>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</si>
  <si>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</si>
  <si>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</si>
  <si>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</si>
  <si>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</si>
  <si>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</si>
  <si>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</si>
  <si>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</si>
  <si>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</si>
  <si>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</si>
  <si>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</si>
  <si>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</si>
  <si>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</si>
  <si>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</si>
  <si>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</si>
  <si>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</si>
  <si>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</si>
  <si>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</si>
  <si>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</si>
  <si>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</si>
  <si>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</si>
  <si>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</si>
  <si>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</si>
  <si>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</si>
  <si>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</si>
  <si>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</si>
  <si>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</si>
  <si>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</si>
  <si>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</si>
  <si>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</si>
  <si>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</si>
  <si>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</si>
  <si>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</si>
  <si>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</si>
  <si>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</si>
  <si>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</si>
  <si>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</si>
  <si>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</si>
  <si>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</si>
  <si>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</si>
  <si>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</si>
  <si>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</si>
  <si>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</si>
  <si>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</si>
  <si>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</si>
  <si>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</si>
  <si>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</si>
  <si>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</si>
  <si>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</si>
  <si>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</si>
  <si>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</si>
  <si>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</si>
  <si>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</si>
  <si>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</si>
  <si>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</si>
  <si>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</si>
  <si>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</si>
  <si>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</si>
  <si>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</si>
  <si>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</si>
  <si>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</si>
  <si>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</si>
  <si>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</si>
  <si>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</si>
  <si>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</si>
  <si>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</si>
  <si>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</si>
  <si>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</si>
  <si>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</si>
  <si>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</si>
  <si>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</si>
  <si>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</si>
  <si>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</si>
  <si>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</si>
  <si>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</si>
  <si>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</si>
  <si>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</si>
  <si>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</si>
  <si>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</si>
  <si>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</si>
  <si>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</si>
  <si>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</si>
  <si>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</si>
  <si>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</si>
  <si>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</si>
  <si>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</si>
  <si>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</si>
  <si>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</si>
  <si>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</si>
  <si>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</si>
  <si>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</si>
  <si>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</si>
  <si>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</si>
  <si>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</si>
  <si>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</si>
  <si>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</si>
  <si>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</si>
  <si>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</si>
  <si>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</si>
  <si>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</si>
  <si>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</si>
  <si>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</si>
  <si>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</si>
  <si>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</si>
  <si>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</si>
  <si>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</si>
  <si>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</si>
  <si>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</si>
  <si>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</si>
  <si>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</si>
  <si>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</si>
  <si>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</si>
  <si>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</si>
  <si>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</si>
  <si>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</si>
  <si>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</si>
  <si>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</si>
  <si>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</si>
  <si>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</si>
  <si>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</si>
  <si>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</si>
  <si>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</si>
  <si>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</si>
  <si>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</si>
  <si>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</si>
  <si>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</si>
  <si>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</si>
  <si>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</si>
  <si>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</si>
  <si>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</si>
  <si>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</si>
  <si>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</si>
  <si>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</si>
  <si>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</si>
  <si>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</si>
  <si>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</si>
  <si>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</si>
  <si>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</si>
  <si>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</si>
  <si>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</si>
  <si>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</si>
  <si>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</si>
  <si>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</si>
  <si>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</si>
  <si>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</si>
  <si>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</si>
  <si>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</si>
  <si>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</si>
  <si>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</si>
  <si>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</si>
  <si>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</si>
  <si>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</si>
  <si>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</si>
  <si>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</si>
  <si>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</si>
  <si>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</si>
  <si>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</si>
  <si>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</si>
  <si>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</si>
  <si>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</si>
  <si>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</si>
  <si>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</si>
  <si>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</si>
  <si>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</si>
  <si>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</si>
  <si>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</si>
  <si>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</si>
  <si>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</si>
  <si>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</si>
  <si>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</si>
  <si>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</si>
  <si>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</si>
  <si>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</si>
  <si>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</si>
  <si>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</si>
  <si>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</si>
  <si>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</si>
  <si>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</si>
  <si>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</si>
  <si>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</si>
  <si>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</si>
  <si>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</si>
  <si>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</si>
  <si>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</si>
  <si>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</si>
  <si>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</si>
  <si>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</si>
  <si>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</si>
  <si>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</si>
  <si>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</si>
  <si>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</si>
  <si>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</si>
  <si>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</si>
  <si>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</si>
  <si>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</si>
  <si>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</si>
  <si>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</si>
  <si>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</si>
  <si>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</si>
  <si>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</si>
  <si>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</si>
  <si>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</si>
  <si>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</si>
  <si>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</si>
  <si>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</si>
  <si>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</si>
  <si>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</si>
  <si>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</si>
  <si>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</si>
  <si>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</si>
  <si>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</si>
  <si>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</si>
  <si>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</si>
  <si>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</si>
  <si>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</si>
  <si>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</si>
  <si>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</si>
  <si>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</si>
  <si>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</si>
  <si>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</si>
  <si>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</si>
  <si>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</si>
  <si>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</si>
  <si>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</si>
  <si>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</si>
  <si>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</si>
  <si>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</si>
  <si>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</si>
  <si>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</si>
  <si>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</si>
  <si>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</si>
  <si>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</si>
  <si>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</si>
  <si>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</si>
  <si>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</si>
  <si>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</si>
  <si>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</si>
  <si>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</si>
  <si>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</si>
  <si>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</si>
  <si>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</si>
  <si>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</si>
  <si>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</si>
  <si>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</si>
  <si>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</si>
  <si>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</si>
  <si>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</si>
  <si>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</si>
  <si>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</si>
  <si>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</si>
  <si>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</si>
  <si>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</si>
  <si>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</si>
  <si>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</si>
  <si>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</si>
  <si>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</si>
  <si>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</si>
  <si>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</si>
  <si>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</si>
  <si>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</si>
  <si>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</si>
  <si>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</si>
  <si>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</si>
  <si>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</si>
  <si>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</si>
  <si>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</si>
  <si>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</si>
  <si>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</si>
  <si>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</si>
  <si>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</si>
  <si>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</si>
  <si>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</si>
  <si>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</si>
  <si>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</si>
  <si>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</si>
  <si>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</si>
  <si>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</si>
  <si>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</si>
  <si>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</si>
  <si>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</si>
  <si>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</si>
  <si>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</si>
  <si>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</si>
  <si>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</si>
  <si>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</si>
  <si>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</si>
  <si>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</si>
  <si>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</si>
  <si>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</si>
  <si>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</si>
  <si>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</si>
  <si>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</si>
  <si>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</si>
  <si>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</si>
  <si>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</si>
  <si>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</si>
  <si>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</si>
  <si>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</si>
  <si>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</si>
  <si>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</si>
  <si>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</si>
  <si>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</si>
  <si>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</si>
  <si>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</si>
  <si>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</si>
  <si>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</si>
  <si>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</si>
  <si>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</si>
  <si>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</si>
  <si>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</si>
  <si>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</si>
  <si>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</si>
  <si>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</si>
  <si>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</si>
  <si>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</si>
  <si>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</si>
  <si>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</si>
  <si>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</si>
  <si>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</si>
  <si>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</si>
  <si>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</si>
  <si>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</si>
  <si>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</si>
  <si>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</si>
  <si>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</si>
  <si>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</si>
  <si>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</si>
  <si>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</si>
  <si>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</si>
  <si>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</si>
  <si>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</si>
  <si>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</si>
  <si>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</si>
  <si>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</si>
  <si>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</si>
  <si>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</si>
  <si>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</si>
  <si>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</si>
  <si>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</si>
  <si>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</si>
  <si>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</si>
  <si>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</si>
  <si>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</si>
  <si>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</si>
  <si>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</si>
  <si>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</si>
  <si>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</si>
  <si>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</si>
  <si>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</si>
  <si>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</si>
  <si>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</si>
  <si>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</si>
  <si>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</si>
  <si>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</si>
  <si>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</si>
  <si>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</si>
  <si>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</si>
  <si>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</si>
  <si>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</si>
  <si>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</si>
  <si>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</si>
  <si>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</si>
  <si>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</si>
  <si>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</si>
  <si>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</si>
  <si>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</si>
  <si>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</si>
  <si>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</si>
  <si>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</si>
  <si>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</si>
  <si>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</si>
  <si>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</si>
  <si>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</si>
  <si>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</si>
  <si>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</si>
  <si>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</si>
  <si>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</si>
  <si>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</si>
  <si>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</si>
  <si>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</si>
  <si>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</si>
  <si>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</si>
  <si>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</si>
  <si>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</si>
  <si>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</si>
  <si>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</si>
  <si>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</si>
  <si>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</si>
  <si>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</si>
  <si>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</si>
  <si>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</si>
  <si>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</si>
  <si>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</si>
  <si>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</si>
  <si>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</si>
  <si>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</si>
  <si>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</si>
  <si>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</si>
  <si>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</si>
  <si>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</si>
  <si>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</si>
  <si>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</si>
  <si>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</si>
  <si>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</si>
  <si>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</si>
  <si>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</si>
  <si>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</si>
  <si>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</si>
  <si>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</si>
  <si>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</si>
  <si>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</si>
  <si>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</si>
  <si>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</si>
  <si>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</si>
  <si>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</si>
  <si>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</si>
  <si>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</si>
  <si>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</si>
  <si>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</si>
  <si>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</si>
  <si>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</si>
  <si>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</si>
  <si>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</si>
  <si>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</si>
  <si>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</si>
  <si>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</si>
  <si>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</si>
  <si>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</si>
  <si>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</si>
  <si>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</si>
  <si>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</si>
  <si>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</si>
  <si>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</si>
  <si>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</si>
  <si>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</si>
  <si>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</si>
  <si>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</si>
  <si>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</si>
  <si>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</si>
  <si>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</si>
  <si>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</si>
  <si>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</si>
  <si>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</si>
  <si>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</si>
  <si>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</si>
  <si>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</si>
  <si>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</si>
  <si>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</si>
  <si>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</si>
  <si>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</si>
  <si>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</si>
  <si>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</si>
  <si>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</si>
  <si>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</si>
  <si>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</si>
  <si>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</si>
  <si>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</si>
  <si>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</si>
  <si>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</si>
  <si>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</si>
  <si>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</si>
  <si>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</si>
  <si>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</si>
  <si>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</si>
  <si>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</si>
  <si>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</si>
  <si>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</si>
  <si>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</si>
  <si>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</si>
  <si>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</si>
  <si>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</si>
  <si>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</si>
  <si>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</si>
  <si>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</si>
  <si>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</si>
  <si>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</si>
  <si>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</si>
  <si>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</si>
  <si>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</si>
  <si>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</si>
  <si>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</si>
  <si>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</si>
  <si>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</si>
  <si>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</si>
  <si>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</si>
  <si>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</si>
  <si>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</si>
  <si>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</si>
  <si>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</si>
  <si>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</si>
  <si>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</si>
  <si>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</si>
  <si>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</si>
  <si>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</si>
  <si>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</si>
  <si>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</si>
  <si>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</si>
  <si>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</si>
  <si>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</si>
  <si>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</si>
  <si>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</si>
  <si>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</si>
  <si>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</si>
  <si>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</si>
  <si>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</si>
  <si>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</si>
  <si>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</si>
  <si>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</si>
  <si>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</si>
  <si>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</si>
  <si>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</si>
  <si>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</si>
  <si>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</si>
  <si>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</si>
  <si>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</si>
  <si>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</si>
  <si>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</si>
  <si>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</si>
  <si>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</si>
  <si>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</si>
  <si>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</si>
  <si>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</si>
  <si>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</si>
  <si>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</si>
  <si>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</si>
  <si>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</si>
  <si>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</si>
  <si>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</si>
  <si>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</si>
  <si>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</si>
  <si>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</si>
  <si>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</si>
  <si>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</si>
  <si>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</si>
  <si>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</si>
  <si>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</si>
  <si>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</si>
  <si>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</si>
  <si>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</si>
  <si>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</si>
  <si>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</si>
  <si>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</si>
  <si>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</si>
  <si>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</si>
  <si>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</si>
  <si>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</si>
  <si>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</si>
  <si>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</si>
  <si>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</si>
  <si>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</si>
  <si>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</si>
  <si>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</si>
  <si>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</si>
  <si>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</si>
  <si>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</si>
  <si>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</si>
  <si>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</si>
  <si>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</si>
  <si>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</si>
  <si>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</si>
  <si>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</si>
  <si>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</si>
  <si>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</si>
  <si>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</si>
  <si>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</si>
  <si>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</si>
  <si>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</si>
  <si>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</si>
  <si>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</si>
  <si>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</si>
  <si>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</si>
  <si>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</si>
  <si>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</si>
  <si>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</si>
  <si>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</si>
  <si>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</si>
  <si>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</si>
  <si>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</si>
  <si>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</si>
  <si>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</si>
  <si>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</si>
  <si>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</si>
  <si>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</si>
  <si>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</si>
  <si>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t>RTX_2022</t>
  </si>
  <si>
    <t>RTX _2000 Building E01</t>
  </si>
  <si>
    <t>RTX _ 2006 Building E04</t>
  </si>
  <si>
    <t>Metropolitan Animal Specialty Hospital - 6565</t>
  </si>
  <si>
    <t>Metropolitan Animal Specialty Hospital - 1120</t>
  </si>
  <si>
    <t>Metropolitan Animal Specialty Hospital - 1122</t>
  </si>
  <si>
    <t>Metropolitan Animal Specialty Hospital - 6567 - 6585</t>
  </si>
  <si>
    <t>Metropolitan Animal Specialty Hospital - 6611</t>
  </si>
  <si>
    <t>Primo Brands, Inc. - 4500</t>
  </si>
  <si>
    <t>Primo Brands, Inc. - 1449</t>
  </si>
  <si>
    <t>PULAU Corporation - 1308</t>
  </si>
  <si>
    <t>PULAU Corporation - 650A</t>
  </si>
  <si>
    <t>PULAU Corporation - 820</t>
  </si>
  <si>
    <t>PULAU Corporation - 6222</t>
  </si>
  <si>
    <t>PULAU Corporation - GMDT</t>
  </si>
  <si>
    <t>PULAU Corporation - 827</t>
  </si>
  <si>
    <t>PULAU Corporation - 863</t>
  </si>
  <si>
    <t>PULAU Corporation - 891</t>
  </si>
  <si>
    <t>MV Transportation 4512</t>
  </si>
  <si>
    <t>MV Transportation 4499</t>
  </si>
  <si>
    <t>CJ Logistics America</t>
  </si>
  <si>
    <t>6275 Lance Dr.  Riverside CA 92507</t>
  </si>
  <si>
    <t>MV Transportation - 3990</t>
  </si>
  <si>
    <t>3990 Zanker Road Building L  San Jose CA 95134</t>
  </si>
  <si>
    <t>MV Transportation - 2240</t>
  </si>
  <si>
    <t>2240 Tully Road  San Jose CA 95122</t>
  </si>
  <si>
    <t>MV Transportation - 13550</t>
  </si>
  <si>
    <t>13550 Diessner Avenue  San Martin CA 95046</t>
  </si>
  <si>
    <t>NetApp, Inc.</t>
  </si>
  <si>
    <t>3060 Olsen Drive  San Jose CA 95128</t>
  </si>
  <si>
    <t>Thermo Fisher Scientific</t>
  </si>
  <si>
    <t>11080 E Artesia Blvd, Suite A  Cerritos CA 90703</t>
  </si>
  <si>
    <t>Kaiser Foundation Hospitals 1600</t>
  </si>
  <si>
    <t>1600 Eureka Rd.  Roseville CA 95661</t>
  </si>
  <si>
    <t>Kaiser Foundation Hospitals 1660</t>
  </si>
  <si>
    <t>1660 Eureka Rd.  Roseville CA 95661</t>
  </si>
  <si>
    <t>Kaiser Foundation Hospitals 2025</t>
  </si>
  <si>
    <t>2025 Morse Ave.  Sacramento CA 95825</t>
  </si>
  <si>
    <t>Kaiser Foundation Hospitals 401</t>
  </si>
  <si>
    <t>401 Bicentennial Wy.  Santa Rosa CA 95403</t>
  </si>
  <si>
    <t>Sky Zone</t>
  </si>
  <si>
    <t>1301 Kellogg Drive  Anaheim CA 92807</t>
  </si>
  <si>
    <t>6001 South Eastern Avenue  Los Angeles CA 90040</t>
  </si>
  <si>
    <t>Van's Corporate Headquarters</t>
  </si>
  <si>
    <t>1588 S. Coast Drive  Costa Mesa CA 92626</t>
  </si>
  <si>
    <r>
      <t xml:space="preserve">WARN REPORT - 01/01/2023 - 05/05/2025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</si>
  <si>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4670 Auto Mall Pkwy  Fremont CA 94538</t>
  </si>
  <si>
    <t>21615 Hesperian Blvd  Hayward CA 94541</t>
  </si>
  <si>
    <t>1401 Willow Pass Rd 1st Floor  Concord CA 94520</t>
  </si>
  <si>
    <t>333 Palmer Dr Ste. 200  Bakersfield CA 93309</t>
  </si>
  <si>
    <t>1401 Dove St #210  Newport Beach CA 92660</t>
  </si>
  <si>
    <t>4330 Watt Ave. 4th Floor  Sacramento CA 95821</t>
  </si>
  <si>
    <t>257 Longford Dr Suite 5  South San Francisco CA 92660</t>
  </si>
  <si>
    <t>6800 Santa Teresa Blvd #200  San Jose CA 95119</t>
  </si>
  <si>
    <t>Sonoco</t>
  </si>
  <si>
    <t>14103 Borate St.  Santa Fe Springs CA 90670</t>
  </si>
  <si>
    <t>NGM Biopharmaceuticals, Inc.</t>
  </si>
  <si>
    <t>333 Oyster Point Blvd.  South San Francisco CA 94080</t>
  </si>
  <si>
    <t>5331 S Carpenter Avenue  Ontario CA 91762</t>
  </si>
  <si>
    <t>23andMe</t>
  </si>
  <si>
    <t>870 Market Street, Room 415  San Francisco CA 94102</t>
  </si>
  <si>
    <t>Pride Industries</t>
  </si>
  <si>
    <t>Layoff Not known at this time</t>
  </si>
  <si>
    <t>St. Vincent's School for Boys</t>
  </si>
  <si>
    <t>1 Saint Vincent Drive  San Rafael CA 94903</t>
  </si>
  <si>
    <t>Community Action Marin</t>
  </si>
  <si>
    <t>7665 Redwood Blvd  Novato CA 94945</t>
  </si>
  <si>
    <t>Primo Brands</t>
  </si>
  <si>
    <t>7480 Las Positas Road  Livermore CA 94550</t>
  </si>
  <si>
    <t>MemorialCare Long Beach Medical Center and Women's Hospital Long Beach</t>
  </si>
  <si>
    <t>8200 Berry Avenue Suite 170  Sacramento CA 95828</t>
  </si>
  <si>
    <t>Atria Wealth Solutions</t>
  </si>
  <si>
    <t>10150 Meanley Drive, First Floor  San Diego CA 92131</t>
  </si>
  <si>
    <t>2217 Revere Avenue  San Francisco CA 94124</t>
  </si>
  <si>
    <t>Center Point, Inc. (4001)</t>
  </si>
  <si>
    <t>4001 Highway 104  Ione CA 95640</t>
  </si>
  <si>
    <t>Center Point, Inc. (5905)</t>
  </si>
  <si>
    <t>5905 Lake Earl Drive  Crescent City CA 95531</t>
  </si>
  <si>
    <t>Lassen County</t>
  </si>
  <si>
    <t>Center Point, Inc. (475-750)</t>
  </si>
  <si>
    <t>475-750 Rice Canyon Road  Susanville CA 96127</t>
  </si>
  <si>
    <t>Center Point, Inc. (San Quentin)</t>
  </si>
  <si>
    <t>100 Main Street  San Quentin CA 94964</t>
  </si>
  <si>
    <t>Center Point, Inc. 100 Prison Rd.</t>
  </si>
  <si>
    <t>100 Prison Road  Represa CA 95671</t>
  </si>
  <si>
    <t>Center Point, Inc. (300 Prison)</t>
  </si>
  <si>
    <t>300 Prison Road  Represa CA 95671</t>
  </si>
  <si>
    <t>Center Point, Inc. (7707 Austin)</t>
  </si>
  <si>
    <t>7707 Austin Road  Stockton CA 95215</t>
  </si>
  <si>
    <t>Center Point, Inc. (2100)</t>
  </si>
  <si>
    <t>2100 Peabody Road  Vacaville CA 95696</t>
  </si>
  <si>
    <t>Center Point, Inc. (1600)</t>
  </si>
  <si>
    <t>1600 California Drive  Vacaville CA 95696</t>
  </si>
  <si>
    <t>Center Point, Inc. (5100)</t>
  </si>
  <si>
    <t>5100 O'Byrnes Ferry Road  Jamestown CA 95327</t>
  </si>
  <si>
    <t>1133 Enterprise Drive  Vallejo CA 94591</t>
  </si>
  <si>
    <t>tkMomentum, Inc.</t>
  </si>
  <si>
    <t>471 Sutton Way, Suite 208  Grass Valley CA 95945</t>
  </si>
  <si>
    <t>tkMomentum Inc. (251 Auburn)</t>
  </si>
  <si>
    <t>251 Auburn Ravine Road, Suite 205  Auburn CA 95603</t>
  </si>
  <si>
    <t>4811 Chippendale Drive, Suite 208  Sacramento CA 95841</t>
  </si>
  <si>
    <t>Pliant Therapeutics</t>
  </si>
  <si>
    <t>331 Oyster Point Blvd  South San Francisco CA 94080</t>
  </si>
  <si>
    <t>Clark County</t>
  </si>
  <si>
    <t>Ford, Walker, Haggerty &amp; Behar, LLP (FWHB)</t>
  </si>
  <si>
    <t>170 S. Green Valley Parkway Suite 300  Henderson NV 89012</t>
  </si>
  <si>
    <t>One World Trade Center, 27th Floor  Long Beach CA 90831</t>
  </si>
  <si>
    <t>(Remote Employees) One World Trade Center, 27th Floor  Long Beach CA 90831</t>
  </si>
  <si>
    <t>1851 E. First Street Suite 835  Santa Ana CA 92705</t>
  </si>
  <si>
    <t>391 N. Main Street Suite 201  Corona CA 92880</t>
  </si>
  <si>
    <t>501 West Broadway, Suite 1240 &amp; 1250  San Diego CA 92101</t>
  </si>
  <si>
    <t>16450 Los Gatos Blvd. Suite 110  Los Gatos CA 95032</t>
  </si>
  <si>
    <t>Unitek Learning Education Group Corp.</t>
  </si>
  <si>
    <r>
      <t xml:space="preserve">WARN REPORT - </t>
    </r>
    <r>
      <rPr>
        <b/>
        <sz val="12"/>
        <rFont val="Calibri"/>
        <family val="2"/>
        <scheme val="minor"/>
      </rPr>
      <t>07/01/24 to 05/05/2025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I1304.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</si>
</sst>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304" totalsRowShown="0" headerRowDxfId="27" dataDxfId="26">
  <autoFilter ref="A2:I1304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90625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8.36328125" style="3" bestFit="1" customWidth="1"/>
    <col min="2" max="2" width="6.36328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66887</v>
      </c>
    </row>
    <row r="4" spans="1:2" x14ac:dyDescent="0.35">
      <c r="A4" s="2" t="s">
        <v>13</v>
      </c>
      <c r="B4" s="11">
        <f>COUNTIF('Detailed WARN Report '!F:F,"Layoff Permanent")</f>
        <v>740</v>
      </c>
    </row>
    <row r="5" spans="1:2" x14ac:dyDescent="0.35">
      <c r="A5" s="2" t="s">
        <v>14</v>
      </c>
      <c r="B5" s="11">
        <f>COUNTIF('Detailed WARN Report '!F:F,"Layoff Temporary")</f>
        <v>19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524</v>
      </c>
    </row>
    <row r="8" spans="1:2" x14ac:dyDescent="0.35">
      <c r="A8" s="2" t="s">
        <v>17</v>
      </c>
      <c r="B8" s="11">
        <f>COUNTIF('Detailed WARN Report '!F:F,"Closure Temporary")</f>
        <v>16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304"/>
  <sheetViews>
    <sheetView zoomScaleNormal="100" workbookViewId="0"/>
  </sheetViews>
  <sheetFormatPr defaultColWidth="30" defaultRowHeight="14.5" x14ac:dyDescent="0.35"/>
  <cols>
    <col min="1" max="1" width="28.90625" style="3" bestFit="1" customWidth="1"/>
    <col min="2" max="2" width="6.6328125" style="8" bestFit="1" customWidth="1"/>
    <col min="3" max="3" width="9.36328125" style="8" bestFit="1" customWidth="1"/>
    <col min="4" max="4" width="7.90625" style="8" bestFit="1" customWidth="1"/>
    <col min="5" max="5" width="72.54296875" style="10" bestFit="1" customWidth="1"/>
    <col min="6" max="6" width="21.26953125" style="3" bestFit="1" customWidth="1"/>
    <col min="7" max="7" width="9.81640625" style="3" customWidth="1"/>
    <col min="8" max="8" width="58.36328125" style="3" bestFit="1" customWidth="1"/>
    <col min="9" max="9" width="49.453125" style="3" bestFit="1" customWidth="1"/>
  </cols>
  <sheetData>
    <row r="1" spans="1:9" ht="100" x14ac:dyDescent="0.35">
      <c r="A1" s="16" t="s">
        <v>1826</v>
      </c>
      <c r="E1" s="3"/>
    </row>
    <row r="2" spans="1:9" ht="35.5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3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3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3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3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3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3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3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3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3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3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3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3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3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3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3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3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3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3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3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3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3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3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3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3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3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3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3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3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3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3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3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3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3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3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3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3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3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3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3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3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3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3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3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3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3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3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3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3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3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3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3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3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3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3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3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3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3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3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3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3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3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3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3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3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3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3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3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3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3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3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3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3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3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3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3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3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3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3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3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3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3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3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3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3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3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3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3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3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3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3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3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3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3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35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3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3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3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3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3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3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3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3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3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3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3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3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3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3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3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3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3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3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3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3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3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3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3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3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3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3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3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3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3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3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3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3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3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3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3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3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3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3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3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3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3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3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3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3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3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3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3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3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3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3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3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3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3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3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3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3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3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3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3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3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3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3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3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3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3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3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3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3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3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3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3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3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3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3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3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3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3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3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3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3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3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3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3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3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3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3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3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3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3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3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3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3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3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3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3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35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35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35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35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35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35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35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35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35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35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35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35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35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35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35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35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35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35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35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35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35">
      <c r="A1071" s="49" t="s">
        <v>247</v>
      </c>
      <c r="B1071" s="50">
        <v>45741</v>
      </c>
      <c r="C1071" s="50">
        <v>45742</v>
      </c>
      <c r="D1071" s="50">
        <v>45804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35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35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35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35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35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35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35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35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35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35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35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35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35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35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35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35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35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35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35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35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35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35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35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35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35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35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35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35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35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35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35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35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35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35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35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35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35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35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35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35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35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35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35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35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35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35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35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35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35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35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35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35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35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35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35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35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35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35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35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35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35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35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35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35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35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35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35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35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35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35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35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35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35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35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35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35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35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35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35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35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35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35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35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35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35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35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35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35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35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35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35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35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35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35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35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35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35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35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35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35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35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35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35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1670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35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1671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35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1672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35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35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35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35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35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35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35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35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35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35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35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35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35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35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35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1673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35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1674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35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35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35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1675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35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1674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35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35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35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35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35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35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35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35">
      <c r="A1204" s="49" t="s">
        <v>745</v>
      </c>
      <c r="B1204" s="50">
        <v>45769</v>
      </c>
      <c r="C1204" s="50">
        <v>45770</v>
      </c>
      <c r="D1204" s="50">
        <v>46188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35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1676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35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1677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35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1676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35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1678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35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1679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35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1680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35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1681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35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1681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35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1682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35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1683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35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1683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35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1684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35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1685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35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35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35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1713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35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1714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35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1715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35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1716</v>
      </c>
      <c r="F1223" s="49" t="s">
        <v>8</v>
      </c>
      <c r="G1223" s="51">
        <v>187</v>
      </c>
      <c r="H1223" s="51" t="s">
        <v>1686</v>
      </c>
      <c r="I1223" s="26" t="s">
        <v>184</v>
      </c>
    </row>
    <row r="1224" spans="1:9" x14ac:dyDescent="0.35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1717</v>
      </c>
      <c r="F1224" s="49" t="s">
        <v>8</v>
      </c>
      <c r="G1224" s="51">
        <v>3</v>
      </c>
      <c r="H1224" s="51" t="s">
        <v>1687</v>
      </c>
      <c r="I1224" s="26" t="s">
        <v>184</v>
      </c>
    </row>
    <row r="1225" spans="1:9" x14ac:dyDescent="0.35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1718</v>
      </c>
      <c r="F1225" s="49" t="s">
        <v>8</v>
      </c>
      <c r="G1225" s="51">
        <v>3</v>
      </c>
      <c r="H1225" s="51" t="s">
        <v>1688</v>
      </c>
      <c r="I1225" s="26" t="s">
        <v>184</v>
      </c>
    </row>
    <row r="1226" spans="1:9" x14ac:dyDescent="0.35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1719</v>
      </c>
      <c r="F1226" s="49" t="s">
        <v>8</v>
      </c>
      <c r="G1226" s="51">
        <v>2</v>
      </c>
      <c r="H1226" s="51" t="s">
        <v>1689</v>
      </c>
      <c r="I1226" s="26" t="s">
        <v>184</v>
      </c>
    </row>
    <row r="1227" spans="1:9" x14ac:dyDescent="0.35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1720</v>
      </c>
      <c r="F1227" s="49" t="s">
        <v>8</v>
      </c>
      <c r="G1227" s="51">
        <v>1</v>
      </c>
      <c r="H1227" s="51" t="s">
        <v>1690</v>
      </c>
      <c r="I1227" s="26" t="s">
        <v>184</v>
      </c>
    </row>
    <row r="1228" spans="1:9" x14ac:dyDescent="0.35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1721</v>
      </c>
      <c r="F1228" s="49" t="s">
        <v>8</v>
      </c>
      <c r="G1228" s="51">
        <v>33</v>
      </c>
      <c r="H1228" s="51" t="s">
        <v>1691</v>
      </c>
      <c r="I1228" s="26" t="s">
        <v>177</v>
      </c>
    </row>
    <row r="1229" spans="1:9" x14ac:dyDescent="0.35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1722</v>
      </c>
      <c r="F1229" s="49" t="s">
        <v>8</v>
      </c>
      <c r="G1229" s="51">
        <v>11</v>
      </c>
      <c r="H1229" s="51" t="s">
        <v>1692</v>
      </c>
      <c r="I1229" s="26" t="s">
        <v>177</v>
      </c>
    </row>
    <row r="1230" spans="1:9" x14ac:dyDescent="0.35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1693</v>
      </c>
      <c r="F1230" s="49" t="s">
        <v>8</v>
      </c>
      <c r="G1230" s="51">
        <v>10</v>
      </c>
      <c r="H1230" s="51" t="s">
        <v>1694</v>
      </c>
      <c r="I1230" s="26" t="s">
        <v>182</v>
      </c>
    </row>
    <row r="1231" spans="1:9" x14ac:dyDescent="0.35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35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1695</v>
      </c>
      <c r="F1232" s="49" t="s">
        <v>9</v>
      </c>
      <c r="G1232" s="51">
        <v>102</v>
      </c>
      <c r="H1232" s="51" t="s">
        <v>1696</v>
      </c>
      <c r="I1232" s="26" t="s">
        <v>176</v>
      </c>
    </row>
    <row r="1233" spans="1:9" x14ac:dyDescent="0.35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1723</v>
      </c>
      <c r="F1233" s="49" t="s">
        <v>9</v>
      </c>
      <c r="G1233" s="51">
        <v>1</v>
      </c>
      <c r="H1233" s="51" t="s">
        <v>1697</v>
      </c>
      <c r="I1233" s="26" t="s">
        <v>191</v>
      </c>
    </row>
    <row r="1234" spans="1:9" x14ac:dyDescent="0.35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1724</v>
      </c>
      <c r="F1234" s="49" t="s">
        <v>9</v>
      </c>
      <c r="G1234" s="51">
        <v>17</v>
      </c>
      <c r="H1234" s="51" t="s">
        <v>1698</v>
      </c>
      <c r="I1234" s="26" t="s">
        <v>191</v>
      </c>
    </row>
    <row r="1235" spans="1:9" x14ac:dyDescent="0.35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1725</v>
      </c>
      <c r="F1235" s="49" t="s">
        <v>9</v>
      </c>
      <c r="G1235" s="51">
        <v>25</v>
      </c>
      <c r="H1235" s="51" t="s">
        <v>1699</v>
      </c>
      <c r="I1235" s="26" t="s">
        <v>191</v>
      </c>
    </row>
    <row r="1236" spans="1:9" x14ac:dyDescent="0.35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1726</v>
      </c>
      <c r="F1236" s="49" t="s">
        <v>9</v>
      </c>
      <c r="G1236" s="51">
        <v>8</v>
      </c>
      <c r="H1236" s="51" t="s">
        <v>1700</v>
      </c>
      <c r="I1236" s="26" t="s">
        <v>191</v>
      </c>
    </row>
    <row r="1237" spans="1:9" x14ac:dyDescent="0.35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1727</v>
      </c>
      <c r="F1237" s="49" t="s">
        <v>9</v>
      </c>
      <c r="G1237" s="51">
        <v>3</v>
      </c>
      <c r="H1237" s="51" t="s">
        <v>1701</v>
      </c>
      <c r="I1237" s="26" t="s">
        <v>191</v>
      </c>
    </row>
    <row r="1238" spans="1:9" x14ac:dyDescent="0.35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1728</v>
      </c>
      <c r="F1238" s="49" t="s">
        <v>9</v>
      </c>
      <c r="G1238" s="51">
        <v>43</v>
      </c>
      <c r="H1238" s="51" t="s">
        <v>1702</v>
      </c>
      <c r="I1238" s="26" t="s">
        <v>191</v>
      </c>
    </row>
    <row r="1239" spans="1:9" x14ac:dyDescent="0.35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1729</v>
      </c>
      <c r="F1239" s="49" t="s">
        <v>9</v>
      </c>
      <c r="G1239" s="51">
        <v>4</v>
      </c>
      <c r="H1239" s="51" t="s">
        <v>1703</v>
      </c>
      <c r="I1239" s="26" t="s">
        <v>191</v>
      </c>
    </row>
    <row r="1240" spans="1:9" x14ac:dyDescent="0.35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1730</v>
      </c>
      <c r="F1240" s="49" t="s">
        <v>9</v>
      </c>
      <c r="G1240" s="51">
        <v>32</v>
      </c>
      <c r="H1240" s="51" t="s">
        <v>1704</v>
      </c>
      <c r="I1240" s="26" t="s">
        <v>191</v>
      </c>
    </row>
    <row r="1241" spans="1:9" x14ac:dyDescent="0.35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1705</v>
      </c>
      <c r="F1241" s="49" t="s">
        <v>8</v>
      </c>
      <c r="G1241" s="51">
        <v>48</v>
      </c>
      <c r="H1241" s="51" t="s">
        <v>1706</v>
      </c>
      <c r="I1241" s="26" t="s">
        <v>177</v>
      </c>
    </row>
    <row r="1242" spans="1:9" x14ac:dyDescent="0.35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1731</v>
      </c>
      <c r="F1242" s="49" t="s">
        <v>9</v>
      </c>
      <c r="G1242" s="51">
        <v>19</v>
      </c>
      <c r="H1242" s="51" t="s">
        <v>1707</v>
      </c>
      <c r="I1242" s="26" t="s">
        <v>180</v>
      </c>
    </row>
    <row r="1243" spans="1:9" x14ac:dyDescent="0.35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1732</v>
      </c>
      <c r="F1243" s="49" t="s">
        <v>9</v>
      </c>
      <c r="G1243" s="51">
        <v>81</v>
      </c>
      <c r="H1243" s="51" t="s">
        <v>1708</v>
      </c>
      <c r="I1243" s="26" t="s">
        <v>180</v>
      </c>
    </row>
    <row r="1244" spans="1:9" x14ac:dyDescent="0.35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1709</v>
      </c>
      <c r="F1244" s="49" t="s">
        <v>8</v>
      </c>
      <c r="G1244" s="51">
        <v>78</v>
      </c>
      <c r="H1244" s="51" t="s">
        <v>1710</v>
      </c>
      <c r="I1244" s="26" t="s">
        <v>177</v>
      </c>
    </row>
    <row r="1245" spans="1:9" x14ac:dyDescent="0.35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51</v>
      </c>
      <c r="H1245" s="51" t="s">
        <v>1383</v>
      </c>
      <c r="I1245" s="26" t="s">
        <v>177</v>
      </c>
    </row>
    <row r="1246" spans="1:9" x14ac:dyDescent="0.35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1711</v>
      </c>
      <c r="F1246" s="49" t="s">
        <v>9</v>
      </c>
      <c r="G1246" s="51">
        <v>45</v>
      </c>
      <c r="H1246" s="51" t="s">
        <v>1712</v>
      </c>
      <c r="I1246" s="26" t="s">
        <v>180</v>
      </c>
    </row>
    <row r="1247" spans="1:9" x14ac:dyDescent="0.35">
      <c r="A1247" s="49" t="s">
        <v>106</v>
      </c>
      <c r="B1247" s="50">
        <v>45776</v>
      </c>
      <c r="C1247" s="50">
        <v>45776</v>
      </c>
      <c r="D1247" s="50">
        <v>45835</v>
      </c>
      <c r="E1247" s="49" t="s">
        <v>1733</v>
      </c>
      <c r="F1247" s="49" t="s">
        <v>8</v>
      </c>
      <c r="G1247" s="51">
        <v>111</v>
      </c>
      <c r="H1247" s="51" t="s">
        <v>1734</v>
      </c>
      <c r="I1247" s="26" t="s">
        <v>180</v>
      </c>
    </row>
    <row r="1248" spans="1:9" x14ac:dyDescent="0.35">
      <c r="A1248" s="49" t="s">
        <v>62</v>
      </c>
      <c r="B1248" s="50">
        <v>45775</v>
      </c>
      <c r="C1248" s="50">
        <v>45776</v>
      </c>
      <c r="D1248" s="50">
        <v>45838</v>
      </c>
      <c r="E1248" s="49" t="s">
        <v>1735</v>
      </c>
      <c r="F1248" s="49" t="s">
        <v>9</v>
      </c>
      <c r="G1248" s="51">
        <v>37</v>
      </c>
      <c r="H1248" s="51" t="s">
        <v>1736</v>
      </c>
      <c r="I1248" s="26" t="s">
        <v>180</v>
      </c>
    </row>
    <row r="1249" spans="1:9" x14ac:dyDescent="0.35">
      <c r="A1249" s="49" t="s">
        <v>62</v>
      </c>
      <c r="B1249" s="50">
        <v>45775</v>
      </c>
      <c r="C1249" s="50">
        <v>45776</v>
      </c>
      <c r="D1249" s="50">
        <v>45838</v>
      </c>
      <c r="E1249" s="49" t="s">
        <v>1737</v>
      </c>
      <c r="F1249" s="49" t="s">
        <v>9</v>
      </c>
      <c r="G1249" s="51">
        <v>197</v>
      </c>
      <c r="H1249" s="51" t="s">
        <v>1738</v>
      </c>
      <c r="I1249" s="26" t="s">
        <v>180</v>
      </c>
    </row>
    <row r="1250" spans="1:9" x14ac:dyDescent="0.35">
      <c r="A1250" s="49" t="s">
        <v>62</v>
      </c>
      <c r="B1250" s="50">
        <v>45775</v>
      </c>
      <c r="C1250" s="50">
        <v>45776</v>
      </c>
      <c r="D1250" s="50">
        <v>45838</v>
      </c>
      <c r="E1250" s="49" t="s">
        <v>1739</v>
      </c>
      <c r="F1250" s="49" t="s">
        <v>9</v>
      </c>
      <c r="G1250" s="51">
        <v>6</v>
      </c>
      <c r="H1250" s="51" t="s">
        <v>1740</v>
      </c>
      <c r="I1250" s="26" t="s">
        <v>180</v>
      </c>
    </row>
    <row r="1251" spans="1:9" x14ac:dyDescent="0.35">
      <c r="A1251" s="49" t="s">
        <v>62</v>
      </c>
      <c r="B1251" s="50">
        <v>45775</v>
      </c>
      <c r="C1251" s="50">
        <v>45776</v>
      </c>
      <c r="D1251" s="50">
        <v>45836</v>
      </c>
      <c r="E1251" s="49" t="s">
        <v>1741</v>
      </c>
      <c r="F1251" s="49" t="s">
        <v>9</v>
      </c>
      <c r="G1251" s="51">
        <v>56</v>
      </c>
      <c r="H1251" s="51" t="s">
        <v>1742</v>
      </c>
      <c r="I1251" s="26" t="s">
        <v>184</v>
      </c>
    </row>
    <row r="1252" spans="1:9" x14ac:dyDescent="0.35">
      <c r="A1252" s="49" t="s">
        <v>5</v>
      </c>
      <c r="B1252" s="50">
        <v>45776</v>
      </c>
      <c r="C1252" s="50">
        <v>45776</v>
      </c>
      <c r="D1252" s="50">
        <v>45836</v>
      </c>
      <c r="E1252" s="49" t="s">
        <v>1743</v>
      </c>
      <c r="F1252" s="49" t="s">
        <v>8</v>
      </c>
      <c r="G1252" s="51">
        <v>11</v>
      </c>
      <c r="H1252" s="51" t="s">
        <v>1744</v>
      </c>
      <c r="I1252" s="26" t="s">
        <v>177</v>
      </c>
    </row>
    <row r="1253" spans="1:9" x14ac:dyDescent="0.35">
      <c r="A1253" s="49" t="s">
        <v>242</v>
      </c>
      <c r="B1253" s="50">
        <v>45775</v>
      </c>
      <c r="C1253" s="50">
        <v>45776</v>
      </c>
      <c r="D1253" s="50">
        <v>45836</v>
      </c>
      <c r="E1253" s="49" t="s">
        <v>1745</v>
      </c>
      <c r="F1253" s="49" t="s">
        <v>9</v>
      </c>
      <c r="G1253" s="51">
        <v>1</v>
      </c>
      <c r="H1253" s="51" t="s">
        <v>1746</v>
      </c>
      <c r="I1253" s="26" t="s">
        <v>188</v>
      </c>
    </row>
    <row r="1254" spans="1:9" x14ac:dyDescent="0.35">
      <c r="A1254" s="49" t="s">
        <v>242</v>
      </c>
      <c r="B1254" s="50">
        <v>45775</v>
      </c>
      <c r="C1254" s="50">
        <v>45776</v>
      </c>
      <c r="D1254" s="50">
        <v>45836</v>
      </c>
      <c r="E1254" s="49" t="s">
        <v>1747</v>
      </c>
      <c r="F1254" s="49" t="s">
        <v>9</v>
      </c>
      <c r="G1254" s="51">
        <v>5</v>
      </c>
      <c r="H1254" s="51" t="s">
        <v>1748</v>
      </c>
      <c r="I1254" s="26" t="s">
        <v>188</v>
      </c>
    </row>
    <row r="1255" spans="1:9" x14ac:dyDescent="0.35">
      <c r="A1255" s="49" t="s">
        <v>165</v>
      </c>
      <c r="B1255" s="50">
        <v>45775</v>
      </c>
      <c r="C1255" s="50">
        <v>45776</v>
      </c>
      <c r="D1255" s="50">
        <v>45836</v>
      </c>
      <c r="E1255" s="49" t="s">
        <v>1749</v>
      </c>
      <c r="F1255" s="49" t="s">
        <v>9</v>
      </c>
      <c r="G1255" s="51">
        <v>1</v>
      </c>
      <c r="H1255" s="51" t="s">
        <v>1750</v>
      </c>
      <c r="I1255" s="26" t="s">
        <v>188</v>
      </c>
    </row>
    <row r="1256" spans="1:9" x14ac:dyDescent="0.35">
      <c r="A1256" s="49" t="s">
        <v>144</v>
      </c>
      <c r="B1256" s="50">
        <v>45775</v>
      </c>
      <c r="C1256" s="50">
        <v>45776</v>
      </c>
      <c r="D1256" s="50">
        <v>45836</v>
      </c>
      <c r="E1256" s="49" t="s">
        <v>1751</v>
      </c>
      <c r="F1256" s="49" t="s">
        <v>9</v>
      </c>
      <c r="G1256" s="51">
        <v>1</v>
      </c>
      <c r="H1256" s="51" t="s">
        <v>1752</v>
      </c>
      <c r="I1256" s="26" t="s">
        <v>188</v>
      </c>
    </row>
    <row r="1257" spans="1:9" x14ac:dyDescent="0.35">
      <c r="A1257" s="49" t="s">
        <v>21</v>
      </c>
      <c r="B1257" s="50">
        <v>45777</v>
      </c>
      <c r="C1257" s="50">
        <v>45777</v>
      </c>
      <c r="D1257" s="50">
        <v>45838</v>
      </c>
      <c r="E1257" s="49" t="s">
        <v>1753</v>
      </c>
      <c r="F1257" s="49" t="s">
        <v>8</v>
      </c>
      <c r="G1257" s="51">
        <v>56</v>
      </c>
      <c r="H1257" s="51" t="s">
        <v>1754</v>
      </c>
      <c r="I1257" s="26" t="s">
        <v>178</v>
      </c>
    </row>
    <row r="1258" spans="1:9" x14ac:dyDescent="0.35">
      <c r="A1258" s="49" t="s">
        <v>5</v>
      </c>
      <c r="B1258" s="50">
        <v>45777</v>
      </c>
      <c r="C1258" s="50">
        <v>45777</v>
      </c>
      <c r="D1258" s="50">
        <v>45809</v>
      </c>
      <c r="E1258" s="49" t="s">
        <v>444</v>
      </c>
      <c r="F1258" s="49" t="s">
        <v>8</v>
      </c>
      <c r="G1258" s="51">
        <v>74</v>
      </c>
      <c r="H1258" s="51" t="s">
        <v>1755</v>
      </c>
      <c r="I1258" s="26" t="s">
        <v>177</v>
      </c>
    </row>
    <row r="1259" spans="1:9" x14ac:dyDescent="0.35">
      <c r="A1259" s="49" t="s">
        <v>21</v>
      </c>
      <c r="B1259" s="50">
        <v>45776</v>
      </c>
      <c r="C1259" s="50">
        <v>45777</v>
      </c>
      <c r="D1259" s="50">
        <v>45837</v>
      </c>
      <c r="E1259" s="49" t="s">
        <v>1756</v>
      </c>
      <c r="F1259" s="49" t="s">
        <v>9</v>
      </c>
      <c r="G1259" s="51">
        <v>82</v>
      </c>
      <c r="H1259" s="51" t="s">
        <v>1757</v>
      </c>
      <c r="I1259" s="26" t="s">
        <v>177</v>
      </c>
    </row>
    <row r="1260" spans="1:9" x14ac:dyDescent="0.35">
      <c r="A1260" s="49" t="s">
        <v>22</v>
      </c>
      <c r="B1260" s="50">
        <v>45776</v>
      </c>
      <c r="C1260" s="50">
        <v>45777</v>
      </c>
      <c r="D1260" s="50">
        <v>45777</v>
      </c>
      <c r="E1260" s="49" t="s">
        <v>390</v>
      </c>
      <c r="F1260" s="49" t="s">
        <v>9</v>
      </c>
      <c r="G1260" s="51">
        <v>41</v>
      </c>
      <c r="H1260" s="51" t="s">
        <v>962</v>
      </c>
      <c r="I1260" s="26" t="s">
        <v>184</v>
      </c>
    </row>
    <row r="1261" spans="1:9" x14ac:dyDescent="0.35">
      <c r="A1261" s="49" t="s">
        <v>23</v>
      </c>
      <c r="B1261" s="50">
        <v>45777</v>
      </c>
      <c r="C1261" s="50">
        <v>45778</v>
      </c>
      <c r="D1261" s="50">
        <v>45841</v>
      </c>
      <c r="E1261" s="49" t="s">
        <v>1825</v>
      </c>
      <c r="F1261" s="49" t="s">
        <v>9</v>
      </c>
      <c r="G1261" s="51">
        <v>6</v>
      </c>
      <c r="H1261" s="51" t="s">
        <v>1759</v>
      </c>
      <c r="I1261" s="26" t="s">
        <v>187</v>
      </c>
    </row>
    <row r="1262" spans="1:9" x14ac:dyDescent="0.35">
      <c r="A1262" s="49" t="s">
        <v>23</v>
      </c>
      <c r="B1262" s="50">
        <v>45777</v>
      </c>
      <c r="C1262" s="50">
        <v>45778</v>
      </c>
      <c r="D1262" s="50">
        <v>45841</v>
      </c>
      <c r="E1262" s="49" t="s">
        <v>1825</v>
      </c>
      <c r="F1262" s="49" t="s">
        <v>9</v>
      </c>
      <c r="G1262" s="51">
        <v>2</v>
      </c>
      <c r="H1262" s="51" t="s">
        <v>1760</v>
      </c>
      <c r="I1262" s="26" t="s">
        <v>187</v>
      </c>
    </row>
    <row r="1263" spans="1:9" x14ac:dyDescent="0.35">
      <c r="A1263" s="49" t="s">
        <v>79</v>
      </c>
      <c r="B1263" s="50">
        <v>45777</v>
      </c>
      <c r="C1263" s="50">
        <v>45778</v>
      </c>
      <c r="D1263" s="50">
        <v>45841</v>
      </c>
      <c r="E1263" s="49" t="s">
        <v>1825</v>
      </c>
      <c r="F1263" s="49" t="s">
        <v>9</v>
      </c>
      <c r="G1263" s="51">
        <v>4</v>
      </c>
      <c r="H1263" s="51" t="s">
        <v>1761</v>
      </c>
      <c r="I1263" s="26" t="s">
        <v>187</v>
      </c>
    </row>
    <row r="1264" spans="1:9" x14ac:dyDescent="0.35">
      <c r="A1264" s="49" t="s">
        <v>292</v>
      </c>
      <c r="B1264" s="50">
        <v>45777</v>
      </c>
      <c r="C1264" s="50">
        <v>45778</v>
      </c>
      <c r="D1264" s="50">
        <v>45841</v>
      </c>
      <c r="E1264" s="49" t="s">
        <v>1825</v>
      </c>
      <c r="F1264" s="49" t="s">
        <v>9</v>
      </c>
      <c r="G1264" s="51">
        <v>4</v>
      </c>
      <c r="H1264" s="51" t="s">
        <v>1762</v>
      </c>
      <c r="I1264" s="26" t="s">
        <v>187</v>
      </c>
    </row>
    <row r="1265" spans="1:9" x14ac:dyDescent="0.35">
      <c r="A1265" s="49" t="s">
        <v>21</v>
      </c>
      <c r="B1265" s="50">
        <v>45777</v>
      </c>
      <c r="C1265" s="50">
        <v>45778</v>
      </c>
      <c r="D1265" s="50">
        <v>45841</v>
      </c>
      <c r="E1265" s="49" t="s">
        <v>1825</v>
      </c>
      <c r="F1265" s="49" t="s">
        <v>9</v>
      </c>
      <c r="G1265" s="51">
        <v>3</v>
      </c>
      <c r="H1265" s="51" t="s">
        <v>1763</v>
      </c>
      <c r="I1265" s="26" t="s">
        <v>187</v>
      </c>
    </row>
    <row r="1266" spans="1:9" x14ac:dyDescent="0.35">
      <c r="A1266" s="49" t="s">
        <v>21</v>
      </c>
      <c r="B1266" s="50">
        <v>45777</v>
      </c>
      <c r="C1266" s="50">
        <v>45778</v>
      </c>
      <c r="D1266" s="50">
        <v>45841</v>
      </c>
      <c r="E1266" s="49" t="s">
        <v>1825</v>
      </c>
      <c r="F1266" s="49" t="s">
        <v>9</v>
      </c>
      <c r="G1266" s="51">
        <v>29</v>
      </c>
      <c r="H1266" s="51" t="s">
        <v>1763</v>
      </c>
      <c r="I1266" s="26" t="s">
        <v>187</v>
      </c>
    </row>
    <row r="1267" spans="1:9" x14ac:dyDescent="0.35">
      <c r="A1267" s="49" t="s">
        <v>165</v>
      </c>
      <c r="B1267" s="50">
        <v>45777</v>
      </c>
      <c r="C1267" s="50">
        <v>45778</v>
      </c>
      <c r="D1267" s="50">
        <v>45841</v>
      </c>
      <c r="E1267" s="49" t="s">
        <v>1825</v>
      </c>
      <c r="F1267" s="49" t="s">
        <v>9</v>
      </c>
      <c r="G1267" s="51">
        <v>3</v>
      </c>
      <c r="H1267" s="51" t="s">
        <v>1764</v>
      </c>
      <c r="I1267" s="26" t="s">
        <v>187</v>
      </c>
    </row>
    <row r="1268" spans="1:9" x14ac:dyDescent="0.35">
      <c r="A1268" s="49" t="s">
        <v>86</v>
      </c>
      <c r="B1268" s="50">
        <v>45777</v>
      </c>
      <c r="C1268" s="50">
        <v>45778</v>
      </c>
      <c r="D1268" s="50">
        <v>45841</v>
      </c>
      <c r="E1268" s="49" t="s">
        <v>1825</v>
      </c>
      <c r="F1268" s="49" t="s">
        <v>9</v>
      </c>
      <c r="G1268" s="51">
        <v>1</v>
      </c>
      <c r="H1268" s="51" t="s">
        <v>1765</v>
      </c>
      <c r="I1268" s="26" t="s">
        <v>187</v>
      </c>
    </row>
    <row r="1269" spans="1:9" x14ac:dyDescent="0.35">
      <c r="A1269" s="49" t="s">
        <v>62</v>
      </c>
      <c r="B1269" s="50">
        <v>45777</v>
      </c>
      <c r="C1269" s="50">
        <v>45778</v>
      </c>
      <c r="D1269" s="50">
        <v>45841</v>
      </c>
      <c r="E1269" s="49" t="s">
        <v>1825</v>
      </c>
      <c r="F1269" s="49" t="s">
        <v>9</v>
      </c>
      <c r="G1269" s="51">
        <v>2</v>
      </c>
      <c r="H1269" s="51" t="s">
        <v>1766</v>
      </c>
      <c r="I1269" s="26" t="s">
        <v>187</v>
      </c>
    </row>
    <row r="1270" spans="1:9" x14ac:dyDescent="0.35">
      <c r="A1270" s="49" t="s">
        <v>5</v>
      </c>
      <c r="B1270" s="50">
        <v>45778</v>
      </c>
      <c r="C1270" s="50">
        <v>45778</v>
      </c>
      <c r="D1270" s="50">
        <v>45900</v>
      </c>
      <c r="E1270" s="49" t="s">
        <v>1767</v>
      </c>
      <c r="F1270" s="49" t="s">
        <v>8</v>
      </c>
      <c r="G1270" s="51">
        <v>46</v>
      </c>
      <c r="H1270" s="51" t="s">
        <v>1768</v>
      </c>
      <c r="I1270" s="26" t="s">
        <v>177</v>
      </c>
    </row>
    <row r="1271" spans="1:9" x14ac:dyDescent="0.35">
      <c r="A1271" s="49" t="s">
        <v>86</v>
      </c>
      <c r="B1271" s="50">
        <v>45776</v>
      </c>
      <c r="C1271" s="50">
        <v>45778</v>
      </c>
      <c r="D1271" s="50">
        <v>45838</v>
      </c>
      <c r="E1271" s="49" t="s">
        <v>1769</v>
      </c>
      <c r="F1271" s="49" t="s">
        <v>9</v>
      </c>
      <c r="G1271" s="51">
        <v>85</v>
      </c>
      <c r="H1271" s="51" t="s">
        <v>1770</v>
      </c>
      <c r="I1271" s="26" t="s">
        <v>184</v>
      </c>
    </row>
    <row r="1272" spans="1:9" x14ac:dyDescent="0.35">
      <c r="A1272" s="49" t="s">
        <v>22</v>
      </c>
      <c r="B1272" s="50">
        <v>45778</v>
      </c>
      <c r="C1272" s="50">
        <v>45778</v>
      </c>
      <c r="D1272" s="50">
        <v>45900</v>
      </c>
      <c r="E1272" s="49" t="s">
        <v>625</v>
      </c>
      <c r="F1272" s="49" t="s">
        <v>8</v>
      </c>
      <c r="G1272" s="51">
        <v>346</v>
      </c>
      <c r="H1272" s="51" t="s">
        <v>1771</v>
      </c>
      <c r="I1272" s="26" t="s">
        <v>186</v>
      </c>
    </row>
    <row r="1273" spans="1:9" x14ac:dyDescent="0.35">
      <c r="A1273" s="49" t="s">
        <v>84</v>
      </c>
      <c r="B1273" s="50">
        <v>45775</v>
      </c>
      <c r="C1273" s="50">
        <v>45778</v>
      </c>
      <c r="D1273" s="50">
        <v>45825</v>
      </c>
      <c r="E1273" s="49" t="s">
        <v>1772</v>
      </c>
      <c r="F1273" s="49" t="s">
        <v>8</v>
      </c>
      <c r="G1273" s="51">
        <v>250</v>
      </c>
      <c r="H1273" s="51" t="s">
        <v>1773</v>
      </c>
      <c r="I1273" s="26" t="s">
        <v>188</v>
      </c>
    </row>
    <row r="1274" spans="1:9" x14ac:dyDescent="0.35">
      <c r="A1274" s="49" t="s">
        <v>84</v>
      </c>
      <c r="B1274" s="50">
        <v>45778</v>
      </c>
      <c r="C1274" s="50">
        <v>45778</v>
      </c>
      <c r="D1274" s="50">
        <v>45838</v>
      </c>
      <c r="E1274" s="49" t="s">
        <v>876</v>
      </c>
      <c r="F1274" s="49" t="s">
        <v>9</v>
      </c>
      <c r="G1274" s="51">
        <v>57</v>
      </c>
      <c r="H1274" s="51" t="s">
        <v>877</v>
      </c>
      <c r="I1274" s="26" t="s">
        <v>188</v>
      </c>
    </row>
    <row r="1275" spans="1:9" x14ac:dyDescent="0.35">
      <c r="A1275" s="49" t="s">
        <v>861</v>
      </c>
      <c r="B1275" s="50">
        <v>45776</v>
      </c>
      <c r="C1275" s="50">
        <v>45778</v>
      </c>
      <c r="D1275" s="50">
        <v>45838</v>
      </c>
      <c r="E1275" s="49" t="s">
        <v>1774</v>
      </c>
      <c r="F1275" s="49" t="s">
        <v>1775</v>
      </c>
      <c r="G1275" s="51">
        <v>58</v>
      </c>
      <c r="H1275" s="51" t="s">
        <v>1023</v>
      </c>
      <c r="I1275" s="26" t="s">
        <v>188</v>
      </c>
    </row>
    <row r="1276" spans="1:9" x14ac:dyDescent="0.35">
      <c r="A1276" s="49" t="s">
        <v>352</v>
      </c>
      <c r="B1276" s="50">
        <v>45777</v>
      </c>
      <c r="C1276" s="50">
        <v>45778</v>
      </c>
      <c r="D1276" s="50">
        <v>45838</v>
      </c>
      <c r="E1276" s="49" t="s">
        <v>1776</v>
      </c>
      <c r="F1276" s="49" t="s">
        <v>8</v>
      </c>
      <c r="G1276" s="51">
        <v>52</v>
      </c>
      <c r="H1276" s="51" t="s">
        <v>1777</v>
      </c>
      <c r="I1276" s="26" t="s">
        <v>188</v>
      </c>
    </row>
    <row r="1277" spans="1:9" x14ac:dyDescent="0.35">
      <c r="A1277" s="49" t="s">
        <v>352</v>
      </c>
      <c r="B1277" s="50">
        <v>45777</v>
      </c>
      <c r="C1277" s="50">
        <v>45778</v>
      </c>
      <c r="D1277" s="50">
        <v>45838</v>
      </c>
      <c r="E1277" s="49" t="s">
        <v>1778</v>
      </c>
      <c r="F1277" s="49" t="s">
        <v>9</v>
      </c>
      <c r="G1277" s="51">
        <v>43</v>
      </c>
      <c r="H1277" s="51" t="s">
        <v>1779</v>
      </c>
      <c r="I1277" s="26" t="s">
        <v>191</v>
      </c>
    </row>
    <row r="1278" spans="1:9" x14ac:dyDescent="0.35">
      <c r="A1278" s="49" t="s">
        <v>23</v>
      </c>
      <c r="B1278" s="50">
        <v>45779</v>
      </c>
      <c r="C1278" s="50">
        <v>45779</v>
      </c>
      <c r="D1278" s="50">
        <v>45839</v>
      </c>
      <c r="E1278" s="49" t="s">
        <v>1780</v>
      </c>
      <c r="F1278" s="49" t="s">
        <v>8</v>
      </c>
      <c r="G1278" s="51">
        <v>11</v>
      </c>
      <c r="H1278" s="51" t="s">
        <v>1781</v>
      </c>
      <c r="I1278" s="26" t="s">
        <v>177</v>
      </c>
    </row>
    <row r="1279" spans="1:9" x14ac:dyDescent="0.35">
      <c r="A1279" s="49" t="s">
        <v>5</v>
      </c>
      <c r="B1279" s="50">
        <v>45779</v>
      </c>
      <c r="C1279" s="50">
        <v>45779</v>
      </c>
      <c r="D1279" s="50">
        <v>45824</v>
      </c>
      <c r="E1279" s="49" t="s">
        <v>1782</v>
      </c>
      <c r="F1279" s="49" t="s">
        <v>9</v>
      </c>
      <c r="G1279" s="51">
        <v>115</v>
      </c>
      <c r="H1279" s="51" t="s">
        <v>1481</v>
      </c>
      <c r="I1279" s="26" t="s">
        <v>188</v>
      </c>
    </row>
    <row r="1280" spans="1:9" x14ac:dyDescent="0.35">
      <c r="A1280" s="49" t="s">
        <v>165</v>
      </c>
      <c r="B1280" s="50">
        <v>45779</v>
      </c>
      <c r="C1280" s="50">
        <v>45779</v>
      </c>
      <c r="D1280" s="50">
        <v>45839</v>
      </c>
      <c r="E1280" s="49" t="s">
        <v>1780</v>
      </c>
      <c r="F1280" s="49" t="s">
        <v>8</v>
      </c>
      <c r="G1280" s="51">
        <v>8</v>
      </c>
      <c r="H1280" s="51" t="s">
        <v>1783</v>
      </c>
      <c r="I1280" s="26" t="s">
        <v>177</v>
      </c>
    </row>
    <row r="1281" spans="1:9" x14ac:dyDescent="0.35">
      <c r="A1281" s="49" t="s">
        <v>6</v>
      </c>
      <c r="B1281" s="50">
        <v>45779</v>
      </c>
      <c r="C1281" s="50">
        <v>45779</v>
      </c>
      <c r="D1281" s="50">
        <v>45842</v>
      </c>
      <c r="E1281" s="49" t="s">
        <v>1784</v>
      </c>
      <c r="F1281" s="49" t="s">
        <v>9</v>
      </c>
      <c r="G1281" s="51">
        <v>82</v>
      </c>
      <c r="H1281" s="51" t="s">
        <v>1785</v>
      </c>
      <c r="I1281" s="26" t="s">
        <v>182</v>
      </c>
    </row>
    <row r="1282" spans="1:9" x14ac:dyDescent="0.35">
      <c r="A1282" s="49" t="s">
        <v>84</v>
      </c>
      <c r="B1282" s="50">
        <v>45779</v>
      </c>
      <c r="C1282" s="50">
        <v>45779</v>
      </c>
      <c r="D1282" s="50">
        <v>45839</v>
      </c>
      <c r="E1282" s="49" t="s">
        <v>1780</v>
      </c>
      <c r="F1282" s="49" t="s">
        <v>8</v>
      </c>
      <c r="G1282" s="51">
        <v>6</v>
      </c>
      <c r="H1282" s="51" t="s">
        <v>1786</v>
      </c>
      <c r="I1282" s="26" t="s">
        <v>177</v>
      </c>
    </row>
    <row r="1283" spans="1:9" x14ac:dyDescent="0.35">
      <c r="A1283" s="49" t="s">
        <v>67</v>
      </c>
      <c r="B1283" s="50">
        <v>45775</v>
      </c>
      <c r="C1283" s="50">
        <v>45779</v>
      </c>
      <c r="D1283" s="50">
        <v>45838</v>
      </c>
      <c r="E1283" s="49" t="s">
        <v>1787</v>
      </c>
      <c r="F1283" s="49" t="s">
        <v>9</v>
      </c>
      <c r="G1283" s="51">
        <v>18</v>
      </c>
      <c r="H1283" s="51" t="s">
        <v>1788</v>
      </c>
      <c r="I1283" s="26" t="s">
        <v>188</v>
      </c>
    </row>
    <row r="1284" spans="1:9" x14ac:dyDescent="0.35">
      <c r="A1284" s="49" t="s">
        <v>1529</v>
      </c>
      <c r="B1284" s="50">
        <v>45775</v>
      </c>
      <c r="C1284" s="50">
        <v>45779</v>
      </c>
      <c r="D1284" s="50">
        <v>45838</v>
      </c>
      <c r="E1284" s="49" t="s">
        <v>1789</v>
      </c>
      <c r="F1284" s="49" t="s">
        <v>9</v>
      </c>
      <c r="G1284" s="51">
        <v>12</v>
      </c>
      <c r="H1284" s="51" t="s">
        <v>1790</v>
      </c>
      <c r="I1284" s="26" t="s">
        <v>188</v>
      </c>
    </row>
    <row r="1285" spans="1:9" x14ac:dyDescent="0.35">
      <c r="A1285" s="49" t="s">
        <v>1791</v>
      </c>
      <c r="B1285" s="50">
        <v>45775</v>
      </c>
      <c r="C1285" s="50">
        <v>45779</v>
      </c>
      <c r="D1285" s="50">
        <v>45838</v>
      </c>
      <c r="E1285" s="49" t="s">
        <v>1792</v>
      </c>
      <c r="F1285" s="49" t="s">
        <v>9</v>
      </c>
      <c r="G1285" s="51">
        <v>20</v>
      </c>
      <c r="H1285" s="51" t="s">
        <v>1793</v>
      </c>
      <c r="I1285" s="26" t="s">
        <v>188</v>
      </c>
    </row>
    <row r="1286" spans="1:9" x14ac:dyDescent="0.35">
      <c r="A1286" s="49" t="s">
        <v>352</v>
      </c>
      <c r="B1286" s="50">
        <v>45775</v>
      </c>
      <c r="C1286" s="50">
        <v>45779</v>
      </c>
      <c r="D1286" s="50">
        <v>45838</v>
      </c>
      <c r="E1286" s="49" t="s">
        <v>1794</v>
      </c>
      <c r="F1286" s="49" t="s">
        <v>9</v>
      </c>
      <c r="G1286" s="51">
        <v>14</v>
      </c>
      <c r="H1286" s="51" t="s">
        <v>1795</v>
      </c>
      <c r="I1286" s="26" t="s">
        <v>188</v>
      </c>
    </row>
    <row r="1287" spans="1:9" x14ac:dyDescent="0.35">
      <c r="A1287" s="49" t="s">
        <v>165</v>
      </c>
      <c r="B1287" s="50">
        <v>45775</v>
      </c>
      <c r="C1287" s="50">
        <v>45779</v>
      </c>
      <c r="D1287" s="50">
        <v>45838</v>
      </c>
      <c r="E1287" s="49" t="s">
        <v>1796</v>
      </c>
      <c r="F1287" s="49" t="s">
        <v>9</v>
      </c>
      <c r="G1287" s="51">
        <v>17</v>
      </c>
      <c r="H1287" s="51" t="s">
        <v>1797</v>
      </c>
      <c r="I1287" s="26" t="s">
        <v>188</v>
      </c>
    </row>
    <row r="1288" spans="1:9" x14ac:dyDescent="0.35">
      <c r="A1288" s="49" t="s">
        <v>165</v>
      </c>
      <c r="B1288" s="50">
        <v>45775</v>
      </c>
      <c r="C1288" s="50">
        <v>45779</v>
      </c>
      <c r="D1288" s="50">
        <v>45838</v>
      </c>
      <c r="E1288" s="49" t="s">
        <v>1798</v>
      </c>
      <c r="F1288" s="49" t="s">
        <v>9</v>
      </c>
      <c r="G1288" s="51">
        <v>20</v>
      </c>
      <c r="H1288" s="51" t="s">
        <v>1799</v>
      </c>
      <c r="I1288" s="26" t="s">
        <v>188</v>
      </c>
    </row>
    <row r="1289" spans="1:9" x14ac:dyDescent="0.35">
      <c r="A1289" s="49" t="s">
        <v>114</v>
      </c>
      <c r="B1289" s="50">
        <v>45775</v>
      </c>
      <c r="C1289" s="50">
        <v>45779</v>
      </c>
      <c r="D1289" s="50">
        <v>45838</v>
      </c>
      <c r="E1289" s="49" t="s">
        <v>1800</v>
      </c>
      <c r="F1289" s="49" t="s">
        <v>9</v>
      </c>
      <c r="G1289" s="51">
        <v>20</v>
      </c>
      <c r="H1289" s="51" t="s">
        <v>1801</v>
      </c>
      <c r="I1289" s="26" t="s">
        <v>188</v>
      </c>
    </row>
    <row r="1290" spans="1:9" x14ac:dyDescent="0.35">
      <c r="A1290" s="49" t="s">
        <v>861</v>
      </c>
      <c r="B1290" s="50">
        <v>45775</v>
      </c>
      <c r="C1290" s="50">
        <v>45779</v>
      </c>
      <c r="D1290" s="50">
        <v>45838</v>
      </c>
      <c r="E1290" s="49" t="s">
        <v>1802</v>
      </c>
      <c r="F1290" s="49" t="s">
        <v>9</v>
      </c>
      <c r="G1290" s="51">
        <v>22</v>
      </c>
      <c r="H1290" s="51" t="s">
        <v>1803</v>
      </c>
      <c r="I1290" s="26" t="s">
        <v>188</v>
      </c>
    </row>
    <row r="1291" spans="1:9" x14ac:dyDescent="0.35">
      <c r="A1291" s="49" t="s">
        <v>144</v>
      </c>
      <c r="B1291" s="50">
        <v>45775</v>
      </c>
      <c r="C1291" s="50">
        <v>45779</v>
      </c>
      <c r="D1291" s="50">
        <v>45838</v>
      </c>
      <c r="E1291" s="49" t="s">
        <v>1804</v>
      </c>
      <c r="F1291" s="49" t="s">
        <v>9</v>
      </c>
      <c r="G1291" s="51">
        <v>15</v>
      </c>
      <c r="H1291" s="51" t="s">
        <v>1805</v>
      </c>
      <c r="I1291" s="26" t="s">
        <v>188</v>
      </c>
    </row>
    <row r="1292" spans="1:9" x14ac:dyDescent="0.35">
      <c r="A1292" s="49" t="s">
        <v>644</v>
      </c>
      <c r="B1292" s="50">
        <v>45775</v>
      </c>
      <c r="C1292" s="50">
        <v>45779</v>
      </c>
      <c r="D1292" s="50">
        <v>45838</v>
      </c>
      <c r="E1292" s="49" t="s">
        <v>1806</v>
      </c>
      <c r="F1292" s="49" t="s">
        <v>9</v>
      </c>
      <c r="G1292" s="51">
        <v>17</v>
      </c>
      <c r="H1292" s="51" t="s">
        <v>1807</v>
      </c>
      <c r="I1292" s="26" t="s">
        <v>188</v>
      </c>
    </row>
    <row r="1293" spans="1:9" x14ac:dyDescent="0.35">
      <c r="A1293" s="49" t="s">
        <v>861</v>
      </c>
      <c r="B1293" s="50">
        <v>45779</v>
      </c>
      <c r="C1293" s="50">
        <v>45779</v>
      </c>
      <c r="D1293" s="50">
        <v>45839</v>
      </c>
      <c r="E1293" s="49" t="s">
        <v>1780</v>
      </c>
      <c r="F1293" s="49" t="s">
        <v>8</v>
      </c>
      <c r="G1293" s="51">
        <v>6</v>
      </c>
      <c r="H1293" s="51" t="s">
        <v>1808</v>
      </c>
      <c r="I1293" s="26" t="s">
        <v>177</v>
      </c>
    </row>
    <row r="1294" spans="1:9" x14ac:dyDescent="0.35">
      <c r="A1294" s="49" t="s">
        <v>648</v>
      </c>
      <c r="B1294" s="50">
        <v>45778</v>
      </c>
      <c r="C1294" s="50">
        <v>45782</v>
      </c>
      <c r="D1294" s="50">
        <v>45838</v>
      </c>
      <c r="E1294" s="49" t="s">
        <v>1809</v>
      </c>
      <c r="F1294" s="49" t="s">
        <v>9</v>
      </c>
      <c r="G1294" s="51">
        <v>4</v>
      </c>
      <c r="H1294" s="51" t="s">
        <v>1810</v>
      </c>
      <c r="I1294" s="26" t="s">
        <v>188</v>
      </c>
    </row>
    <row r="1295" spans="1:9" x14ac:dyDescent="0.35">
      <c r="A1295" s="49" t="s">
        <v>242</v>
      </c>
      <c r="B1295" s="50">
        <v>45778</v>
      </c>
      <c r="C1295" s="50">
        <v>45782</v>
      </c>
      <c r="D1295" s="50">
        <v>45838</v>
      </c>
      <c r="E1295" s="49" t="s">
        <v>1811</v>
      </c>
      <c r="F1295" s="49" t="s">
        <v>9</v>
      </c>
      <c r="G1295" s="51">
        <v>16</v>
      </c>
      <c r="H1295" s="51" t="s">
        <v>1812</v>
      </c>
      <c r="I1295" s="26" t="s">
        <v>188</v>
      </c>
    </row>
    <row r="1296" spans="1:9" x14ac:dyDescent="0.35">
      <c r="A1296" s="49" t="s">
        <v>165</v>
      </c>
      <c r="B1296" s="50">
        <v>45778</v>
      </c>
      <c r="C1296" s="50">
        <v>45782</v>
      </c>
      <c r="D1296" s="50">
        <v>45838</v>
      </c>
      <c r="E1296" s="49" t="s">
        <v>1809</v>
      </c>
      <c r="F1296" s="49" t="s">
        <v>9</v>
      </c>
      <c r="G1296" s="51">
        <v>60</v>
      </c>
      <c r="H1296" s="51" t="s">
        <v>1813</v>
      </c>
      <c r="I1296" s="26" t="s">
        <v>188</v>
      </c>
    </row>
    <row r="1297" spans="1:9" x14ac:dyDescent="0.35">
      <c r="A1297" s="49" t="s">
        <v>86</v>
      </c>
      <c r="B1297" s="50">
        <v>45778</v>
      </c>
      <c r="C1297" s="50">
        <v>45782</v>
      </c>
      <c r="D1297" s="50">
        <v>45778</v>
      </c>
      <c r="E1297" s="49" t="s">
        <v>1814</v>
      </c>
      <c r="F1297" s="49" t="s">
        <v>9</v>
      </c>
      <c r="G1297" s="51">
        <v>69</v>
      </c>
      <c r="H1297" s="51" t="s">
        <v>1815</v>
      </c>
      <c r="I1297" s="26" t="s">
        <v>184</v>
      </c>
    </row>
    <row r="1298" spans="1:9" x14ac:dyDescent="0.35">
      <c r="A1298" s="49" t="s">
        <v>1816</v>
      </c>
      <c r="B1298" s="50">
        <v>45778</v>
      </c>
      <c r="C1298" s="50">
        <v>45782</v>
      </c>
      <c r="D1298" s="50">
        <v>45838</v>
      </c>
      <c r="E1298" s="49" t="s">
        <v>1817</v>
      </c>
      <c r="F1298" s="49" t="s">
        <v>8</v>
      </c>
      <c r="G1298" s="51">
        <v>2</v>
      </c>
      <c r="H1298" s="51" t="s">
        <v>1818</v>
      </c>
      <c r="I1298" s="26" t="s">
        <v>184</v>
      </c>
    </row>
    <row r="1299" spans="1:9" x14ac:dyDescent="0.35">
      <c r="A1299" s="49" t="s">
        <v>5</v>
      </c>
      <c r="B1299" s="50">
        <v>45778</v>
      </c>
      <c r="C1299" s="50">
        <v>45782</v>
      </c>
      <c r="D1299" s="50">
        <v>45838</v>
      </c>
      <c r="E1299" s="49" t="s">
        <v>1817</v>
      </c>
      <c r="F1299" s="49" t="s">
        <v>8</v>
      </c>
      <c r="G1299" s="51">
        <v>131</v>
      </c>
      <c r="H1299" s="51" t="s">
        <v>1819</v>
      </c>
      <c r="I1299" s="26" t="s">
        <v>184</v>
      </c>
    </row>
    <row r="1300" spans="1:9" x14ac:dyDescent="0.35">
      <c r="A1300" s="49" t="s">
        <v>5</v>
      </c>
      <c r="B1300" s="50">
        <v>45778</v>
      </c>
      <c r="C1300" s="50">
        <v>45782</v>
      </c>
      <c r="D1300" s="50">
        <v>45838</v>
      </c>
      <c r="E1300" s="49" t="s">
        <v>1817</v>
      </c>
      <c r="F1300" s="49" t="s">
        <v>8</v>
      </c>
      <c r="G1300" s="51">
        <v>81</v>
      </c>
      <c r="H1300" s="51" t="s">
        <v>1820</v>
      </c>
      <c r="I1300" s="26" t="s">
        <v>184</v>
      </c>
    </row>
    <row r="1301" spans="1:9" x14ac:dyDescent="0.35">
      <c r="A1301" s="49" t="s">
        <v>21</v>
      </c>
      <c r="B1301" s="50">
        <v>45778</v>
      </c>
      <c r="C1301" s="50">
        <v>45782</v>
      </c>
      <c r="D1301" s="50">
        <v>45838</v>
      </c>
      <c r="E1301" s="49" t="s">
        <v>1817</v>
      </c>
      <c r="F1301" s="49" t="s">
        <v>8</v>
      </c>
      <c r="G1301" s="51">
        <v>9</v>
      </c>
      <c r="H1301" s="51" t="s">
        <v>1821</v>
      </c>
      <c r="I1301" s="26" t="s">
        <v>184</v>
      </c>
    </row>
    <row r="1302" spans="1:9" x14ac:dyDescent="0.35">
      <c r="A1302" s="49" t="s">
        <v>106</v>
      </c>
      <c r="B1302" s="50">
        <v>45778</v>
      </c>
      <c r="C1302" s="50">
        <v>45782</v>
      </c>
      <c r="D1302" s="50">
        <v>45838</v>
      </c>
      <c r="E1302" s="49" t="s">
        <v>1817</v>
      </c>
      <c r="F1302" s="49" t="s">
        <v>8</v>
      </c>
      <c r="G1302" s="51">
        <v>3</v>
      </c>
      <c r="H1302" s="51" t="s">
        <v>1822</v>
      </c>
      <c r="I1302" s="26" t="s">
        <v>184</v>
      </c>
    </row>
    <row r="1303" spans="1:9" x14ac:dyDescent="0.35">
      <c r="A1303" s="49" t="s">
        <v>6</v>
      </c>
      <c r="B1303" s="50">
        <v>45778</v>
      </c>
      <c r="C1303" s="50">
        <v>45782</v>
      </c>
      <c r="D1303" s="50">
        <v>45838</v>
      </c>
      <c r="E1303" s="49" t="s">
        <v>1817</v>
      </c>
      <c r="F1303" s="49" t="s">
        <v>8</v>
      </c>
      <c r="G1303" s="51">
        <v>6</v>
      </c>
      <c r="H1303" s="51" t="s">
        <v>1823</v>
      </c>
      <c r="I1303" s="26" t="s">
        <v>184</v>
      </c>
    </row>
    <row r="1304" spans="1:9" x14ac:dyDescent="0.35">
      <c r="A1304" s="49" t="s">
        <v>62</v>
      </c>
      <c r="B1304" s="50">
        <v>45778</v>
      </c>
      <c r="C1304" s="50">
        <v>45782</v>
      </c>
      <c r="D1304" s="50">
        <v>45838</v>
      </c>
      <c r="E1304" s="49" t="s">
        <v>1817</v>
      </c>
      <c r="F1304" s="49" t="s">
        <v>8</v>
      </c>
      <c r="G1304" s="51">
        <v>11</v>
      </c>
      <c r="H1304" s="51" t="s">
        <v>1824</v>
      </c>
      <c r="I1304" s="26" t="s">
        <v>184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I3:I1304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36328125" bestFit="1" customWidth="1"/>
    <col min="2" max="2" width="7.4531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7.90625" bestFit="1" customWidth="1"/>
    <col min="2" max="2" width="8.1796875" style="18" bestFit="1" customWidth="1"/>
    <col min="3" max="3" width="11.7265625" style="18" bestFit="1" customWidth="1"/>
    <col min="4" max="4" width="10.1796875" style="18" bestFit="1" customWidth="1"/>
    <col min="5" max="5" width="29.81640625" style="1" bestFit="1" customWidth="1"/>
    <col min="6" max="6" width="12.81640625" bestFit="1" customWidth="1"/>
    <col min="7" max="7" width="12.08984375" bestFit="1" customWidth="1"/>
    <col min="8" max="8" width="32.81640625" bestFit="1" customWidth="1"/>
  </cols>
  <sheetData>
    <row r="1" spans="1:8" ht="108.5" x14ac:dyDescent="0.35">
      <c r="A1" s="25" t="s">
        <v>1758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2025-05-06T15:18:23Z</dcterms:modified>
  <cp:category>Calculating WARN Report</cp:category>
</cp:coreProperties>
</file>