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13_ncr:1_{3495EF47-77FD-4A2B-ADB2-DDF268E189C3}" xr6:coauthVersionLast="47" xr6:coauthVersionMax="47" xr10:uidLastSave="{00000000-0000-0000-0000-000000000000}"/>
  <bookViews>
    <workbookView xWindow="-110" yWindow="-110" windowWidth="19420" windowHeight="1042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<sst xmlns="http://schemas.openxmlformats.org/spreadsheetml/2006/main" count="5311" uniqueCount="1444">
  <si>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</si>
  <si>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</si>
  <si>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</si>
  <si>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</si>
  <si>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</si>
  <si>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</si>
  <si>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</si>
  <si>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</si>
  <si>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</si>
  <si>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</si>
  <si>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</si>
  <si>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</si>
  <si>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</si>
  <si>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</si>
  <si>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</si>
  <si>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</si>
  <si>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</si>
  <si>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</si>
  <si>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</si>
  <si>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</si>
  <si>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</si>
  <si>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</si>
  <si>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</si>
  <si>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</si>
  <si>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</si>
  <si>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</si>
  <si>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</si>
  <si>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</si>
  <si>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</si>
  <si>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</si>
  <si>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</si>
  <si>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</si>
  <si>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</si>
  <si>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</si>
  <si>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</si>
  <si>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</si>
  <si>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</si>
  <si>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</si>
  <si>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</si>
  <si>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</si>
  <si>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</si>
  <si>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</si>
  <si>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</si>
  <si>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</si>
  <si>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</si>
  <si>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</si>
  <si>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</si>
  <si>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</si>
  <si>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</si>
  <si>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</si>
  <si>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</si>
  <si>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</si>
  <si>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</si>
  <si>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</si>
  <si>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</si>
  <si>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</si>
  <si>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</si>
  <si>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</si>
  <si>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</si>
  <si>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</si>
  <si>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</si>
  <si>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</si>
  <si>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</si>
  <si>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</si>
  <si>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</si>
  <si>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</si>
  <si>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</si>
  <si>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</si>
  <si>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</si>
  <si>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</si>
  <si>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</si>
  <si>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</si>
  <si>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</si>
  <si>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</si>
  <si>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</si>
  <si>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</si>
  <si>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</si>
  <si>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</si>
  <si>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</si>
  <si>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</si>
  <si>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</si>
  <si>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</si>
  <si>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</si>
  <si>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</si>
  <si>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</si>
  <si>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</si>
  <si>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</si>
  <si>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</si>
  <si>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</si>
  <si>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</si>
  <si>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</si>
  <si>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</si>
  <si>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</si>
  <si>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</si>
  <si>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</si>
  <si>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</si>
  <si>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</si>
  <si>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</si>
  <si>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</si>
  <si>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</si>
  <si>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</si>
  <si>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</si>
  <si>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</si>
  <si>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</si>
  <si>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</si>
  <si>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</si>
  <si>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</si>
  <si>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</si>
  <si>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</si>
  <si>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</si>
  <si>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</si>
  <si>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</si>
  <si>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</si>
  <si>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</si>
  <si>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</si>
  <si>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</si>
  <si>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</si>
  <si>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</si>
  <si>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</si>
  <si>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</si>
  <si>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</si>
  <si>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</si>
  <si>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</si>
  <si>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</si>
  <si>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</si>
  <si>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</si>
  <si>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</si>
  <si>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</si>
  <si>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</si>
  <si>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</si>
  <si>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</si>
  <si>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</si>
  <si>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</si>
  <si>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</si>
  <si>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</si>
  <si>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</si>
  <si>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</si>
  <si>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</si>
  <si>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</si>
  <si>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</si>
  <si>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</si>
  <si>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</si>
  <si>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</si>
  <si>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</si>
  <si>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</si>
  <si>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</si>
  <si>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</si>
  <si>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</si>
  <si>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</si>
  <si>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</si>
  <si>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</si>
  <si>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</si>
  <si>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</si>
  <si>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</si>
  <si>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</si>
  <si>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</si>
  <si>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</si>
  <si>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</si>
  <si>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</si>
  <si>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</si>
  <si>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</si>
  <si>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</si>
  <si>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</si>
  <si>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</si>
  <si>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</si>
  <si>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</si>
  <si>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</si>
  <si>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</si>
  <si>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</si>
  <si>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</si>
  <si>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</si>
  <si>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</si>
  <si>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</si>
  <si>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</si>
  <si>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</si>
  <si>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</si>
  <si>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</si>
  <si>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</si>
  <si>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</si>
  <si>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</si>
  <si>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</si>
  <si>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</si>
  <si>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</si>
  <si>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</si>
  <si>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</si>
  <si>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</si>
  <si>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</si>
  <si>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</si>
  <si>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</si>
  <si>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</si>
  <si>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</si>
  <si>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</si>
  <si>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</si>
  <si>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</si>
  <si>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</si>
  <si>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</si>
  <si>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</si>
  <si>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</si>
  <si>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</si>
  <si>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</si>
  <si>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</si>
  <si>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</si>
  <si>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</si>
  <si>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</si>
  <si>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</si>
  <si>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</si>
  <si>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</si>
  <si>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</si>
  <si>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</si>
  <si>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</si>
  <si>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</si>
  <si>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</si>
  <si>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</si>
  <si>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</si>
  <si>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</si>
  <si>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</si>
  <si>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</si>
  <si>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</si>
  <si>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</si>
  <si>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</si>
  <si>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</si>
  <si>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</si>
  <si>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</si>
  <si>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</si>
  <si>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</si>
  <si>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</si>
  <si>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</si>
  <si>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</si>
  <si>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</si>
  <si>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</si>
  <si>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</si>
  <si>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</si>
  <si>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</si>
  <si>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</si>
  <si>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</si>
  <si>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</si>
  <si>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</si>
  <si>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</si>
  <si>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</si>
  <si>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</si>
  <si>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</si>
  <si>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</si>
  <si>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</si>
  <si>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</si>
  <si>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</si>
  <si>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</si>
  <si>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</si>
  <si>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</si>
  <si>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</si>
  <si>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</si>
  <si>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</si>
  <si>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</si>
  <si>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</si>
  <si>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</si>
  <si>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</si>
  <si>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</si>
  <si>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</si>
  <si>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</si>
  <si>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</si>
  <si>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</si>
  <si>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</si>
  <si>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</si>
  <si>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</si>
  <si>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</si>
  <si>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</si>
  <si>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</si>
  <si>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</si>
  <si>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</si>
  <si>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</si>
  <si>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</si>
  <si>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</si>
  <si>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</si>
  <si>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</si>
  <si>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</si>
  <si>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</si>
  <si>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</si>
  <si>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</si>
  <si>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</si>
  <si>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</si>
  <si>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</si>
  <si>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</si>
  <si>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</si>
  <si>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</si>
  <si>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</si>
  <si>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</si>
  <si>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</si>
  <si>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</si>
  <si>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</si>
  <si>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</si>
  <si>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</si>
  <si>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</si>
  <si>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</si>
  <si>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</si>
  <si>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</si>
  <si>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</si>
  <si>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</si>
  <si>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</si>
  <si>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</si>
  <si>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</si>
  <si>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</si>
  <si>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</si>
  <si>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</si>
  <si>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</si>
  <si>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</si>
  <si>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</si>
  <si>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</si>
  <si>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</si>
  <si>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</si>
  <si>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</si>
  <si>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</si>
  <si>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</si>
  <si>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</si>
  <si>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</si>
  <si>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</si>
  <si>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</si>
  <si>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</si>
  <si>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</si>
  <si>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</si>
  <si>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</si>
  <si>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</si>
  <si>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</si>
  <si>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</si>
  <si>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</si>
  <si>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</si>
  <si>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</si>
  <si>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</si>
  <si>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</si>
  <si>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</si>
  <si>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</si>
  <si>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</si>
  <si>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</si>
  <si>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</si>
  <si>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</si>
  <si>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</si>
  <si>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</si>
  <si>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</si>
  <si>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</si>
  <si>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</si>
  <si>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</si>
  <si>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</si>
  <si>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</si>
  <si>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</si>
  <si>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</si>
  <si>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</si>
  <si>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</si>
  <si>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</si>
  <si>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</si>
  <si>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</si>
  <si>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</si>
  <si>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</si>
  <si>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</si>
  <si>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</si>
  <si>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</si>
  <si>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</si>
  <si>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</si>
  <si>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</si>
  <si>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</si>
  <si>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</si>
  <si>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</si>
  <si>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</si>
  <si>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</si>
  <si>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</si>
  <si>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</si>
  <si>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</si>
  <si>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</si>
  <si>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</si>
  <si>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</si>
  <si>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</si>
  <si>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</si>
  <si>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</si>
  <si>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</si>
  <si>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</si>
  <si>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</si>
  <si>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</si>
  <si>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</si>
  <si>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</si>
  <si>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</si>
  <si>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</si>
  <si>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</si>
  <si>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</si>
  <si>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</si>
  <si>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</si>
  <si>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</si>
  <si>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</si>
  <si>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</si>
  <si>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</si>
  <si>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</si>
  <si>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</si>
  <si>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</si>
  <si>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</si>
  <si>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</si>
  <si>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</si>
  <si>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</si>
  <si>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</si>
  <si>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</si>
  <si>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</si>
  <si>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</si>
  <si>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</si>
  <si>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</si>
  <si>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</si>
  <si>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</si>
  <si>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</si>
  <si>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</si>
  <si>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</si>
  <si>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</si>
  <si>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</si>
  <si>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</si>
  <si>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</si>
  <si>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</si>
  <si>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</si>
  <si>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</si>
  <si>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</si>
  <si>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</si>
  <si>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</si>
  <si>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</si>
  <si>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</si>
  <si>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</si>
  <si>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</si>
  <si>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</si>
  <si>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</si>
  <si>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</si>
  <si>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</si>
  <si>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</si>
  <si>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</si>
  <si>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</si>
  <si>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</si>
  <si>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</si>
  <si>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</si>
  <si>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</si>
  <si>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</si>
  <si>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</si>
  <si>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</si>
  <si>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</si>
  <si>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</si>
  <si>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</si>
  <si>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</si>
  <si>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</si>
  <si>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</si>
  <si>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</si>
  <si>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</si>
  <si>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</si>
  <si>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</si>
  <si>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</si>
  <si>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</si>
  <si>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</si>
  <si>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</si>
  <si>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</si>
  <si>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</si>
  <si>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</si>
  <si>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</si>
  <si>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</si>
  <si>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</si>
  <si>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</si>
  <si>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</si>
  <si>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</si>
  <si>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</si>
  <si>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</si>
  <si>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</si>
  <si>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</si>
  <si>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</si>
  <si>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</si>
  <si>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</si>
  <si>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</si>
  <si>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</si>
  <si>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</si>
  <si>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</si>
  <si>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</si>
  <si>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</si>
  <si>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</si>
  <si>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</si>
  <si>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</si>
  <si>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</si>
  <si>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</si>
  <si>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</si>
  <si>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</si>
  <si>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</si>
  <si>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</si>
  <si>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</si>
  <si>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</si>
  <si>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</si>
  <si>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</si>
  <si>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</si>
  <si>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</si>
  <si>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</si>
  <si>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</si>
  <si>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</si>
  <si>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</si>
  <si>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</si>
  <si>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</si>
  <si>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</si>
  <si>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</si>
  <si>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</si>
  <si>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</si>
  <si>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</si>
  <si>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</si>
  <si>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</si>
  <si>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</si>
  <si>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</si>
  <si>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</si>
  <si>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</si>
  <si>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</si>
  <si>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</si>
  <si>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</si>
  <si>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</si>
  <si>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</si>
  <si>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</si>
  <si>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</si>
  <si>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</si>
  <si>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</si>
  <si>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</si>
  <si>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</si>
  <si>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</si>
  <si>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</si>
  <si>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</si>
  <si>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</si>
  <si>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</si>
  <si>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</si>
  <si>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</si>
  <si>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</si>
  <si>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</si>
  <si>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</si>
  <si>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</si>
  <si>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</si>
  <si>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</si>
  <si>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</si>
  <si>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</si>
  <si>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</si>
  <si>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</si>
  <si>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</si>
  <si>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</si>
  <si>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</si>
  <si>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</si>
  <si>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</si>
  <si>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</si>
  <si>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</si>
  <si>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</si>
  <si>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</si>
  <si>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</si>
  <si>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</si>
  <si>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</si>
  <si>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</si>
  <si>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</si>
  <si>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</si>
  <si>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</si>
  <si>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</si>
  <si>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</si>
  <si>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</si>
  <si>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</si>
  <si>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</si>
  <si>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</si>
  <si>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</si>
  <si>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</si>
  <si>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</si>
  <si>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</si>
  <si>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</si>
  <si>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</si>
  <si>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</si>
  <si>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</si>
  <si>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</si>
  <si>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</si>
  <si>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</si>
  <si>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</si>
  <si>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</si>
  <si>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</si>
  <si>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</si>
  <si>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</si>
  <si>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</si>
  <si>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</si>
  <si>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</si>
  <si>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</si>
  <si>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</si>
  <si>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</si>
  <si>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</si>
  <si>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</si>
  <si>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</si>
  <si>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</si>
  <si>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</si>
  <si>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</si>
  <si>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</si>
  <si>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</si>
  <si>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</si>
  <si>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</si>
  <si>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</si>
  <si>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</si>
  <si>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</si>
  <si>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</si>
  <si>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</si>
  <si>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</si>
  <si>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</si>
  <si>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</si>
  <si>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</si>
  <si>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</si>
  <si>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</si>
  <si>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</si>
  <si>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</si>
  <si>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</si>
  <si>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</si>
  <si>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</si>
  <si>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</si>
  <si>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</si>
  <si>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</si>
  <si>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</si>
  <si>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</si>
  <si>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</si>
  <si>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</si>
  <si>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</si>
  <si>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</si>
  <si>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</si>
  <si>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</si>
  <si>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</si>
  <si>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</si>
  <si>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</si>
  <si>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</si>
  <si>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</si>
  <si>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</si>
  <si>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</si>
  <si>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</si>
  <si>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</si>
  <si>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</si>
  <si>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</si>
  <si>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</si>
  <si>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</si>
  <si>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</si>
  <si>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</si>
  <si>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</si>
  <si>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</si>
  <si>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</si>
  <si>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</si>
  <si>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</si>
  <si>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</si>
  <si>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</si>
  <si>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</si>
  <si>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</si>
  <si>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</si>
  <si>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</si>
  <si>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</si>
  <si>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</si>
  <si>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</si>
  <si>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</si>
  <si>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</si>
  <si>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</si>
  <si>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</si>
  <si>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</si>
  <si>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</si>
  <si>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</si>
  <si>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</si>
  <si>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</si>
  <si>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</si>
  <si>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</si>
  <si>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</si>
  <si>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</si>
  <si>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</si>
  <si>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</si>
  <si>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</si>
  <si>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</si>
  <si>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</si>
  <si>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</si>
  <si>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</si>
  <si>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</si>
  <si>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</si>
  <si>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</si>
  <si>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</si>
  <si>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</si>
  <si>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</si>
  <si>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</si>
  <si>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</si>
  <si>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</si>
  <si>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</si>
  <si>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</si>
  <si>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</si>
  <si>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</si>
  <si>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</si>
  <si>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</si>
  <si>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</si>
  <si>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</si>
  <si>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</si>
  <si>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</si>
  <si>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</si>
  <si>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</si>
  <si>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</si>
  <si>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</si>
  <si>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</si>
  <si>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</si>
  <si>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</si>
  <si>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</si>
  <si>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</si>
  <si>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</si>
  <si>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</si>
  <si>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</si>
  <si>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</si>
  <si>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</si>
  <si>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</si>
  <si>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</si>
  <si>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</si>
  <si>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</si>
  <si>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</si>
  <si>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</si>
  <si>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</si>
  <si>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</si>
  <si>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</si>
  <si>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</si>
  <si>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</si>
  <si>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</si>
  <si>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</si>
  <si>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</si>
  <si>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</si>
  <si>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</si>
  <si>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</si>
  <si>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</si>
  <si>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</si>
  <si>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</si>
  <si>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</si>
  <si>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</si>
  <si>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</si>
  <si>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</si>
  <si>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</si>
  <si>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</si>
  <si>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</si>
  <si>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</si>
  <si>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</si>
  <si>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</si>
  <si>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</si>
  <si>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</si>
  <si>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</si>
  <si>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</si>
  <si>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</si>
  <si>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</si>
  <si>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</si>
  <si>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</si>
  <si>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</si>
  <si>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</si>
  <si>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</si>
  <si>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</si>
  <si>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</si>
  <si>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</si>
  <si>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</si>
  <si>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</si>
  <si>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</si>
  <si>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</si>
  <si>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</si>
  <si>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</si>
  <si>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</si>
  <si>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</si>
  <si>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</si>
  <si>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</si>
  <si>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</si>
  <si>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</si>
  <si>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</si>
  <si>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</si>
  <si>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</si>
  <si>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</si>
  <si>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</si>
  <si>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</si>
  <si>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</si>
  <si>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</si>
  <si>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</si>
  <si>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</si>
  <si>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</si>
  <si>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</si>
  <si>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</si>
  <si>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</si>
  <si>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</si>
  <si>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</si>
  <si>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</si>
  <si>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</si>
  <si>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</si>
  <si>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</si>
  <si>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</si>
  <si>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</si>
  <si>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</si>
  <si>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</si>
  <si>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</si>
  <si>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</si>
  <si>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</si>
  <si>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</si>
  <si>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</si>
  <si>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</si>
  <si>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</si>
  <si>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</si>
  <si>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</si>
  <si>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</si>
  <si>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</si>
  <si>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</si>
  <si>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</si>
  <si>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</si>
  <si>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</si>
  <si>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</si>
  <si>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</si>
  <si>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</si>
  <si>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</si>
  <si>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</si>
  <si>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</si>
  <si>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</si>
  <si>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</si>
  <si>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</si>
  <si>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</si>
  <si>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</si>
  <si>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</si>
  <si>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</si>
  <si>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</si>
  <si>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</si>
  <si>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</si>
  <si>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</si>
  <si>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</si>
  <si>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</si>
  <si>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</si>
  <si>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</si>
  <si>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</si>
  <si>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</si>
  <si>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</si>
  <si>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</si>
  <si>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</si>
  <si>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</si>
  <si>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</si>
  <si>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</si>
  <si>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</si>
  <si>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</si>
  <si>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</si>
  <si>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</si>
  <si>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</si>
  <si>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</si>
  <si>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</si>
  <si>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</si>
  <si>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</si>
  <si>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</si>
  <si>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</si>
  <si>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</si>
  <si>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</si>
  <si>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</si>
  <si>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</si>
  <si>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</si>
  <si>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</si>
  <si>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</si>
  <si>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</si>
  <si>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</si>
  <si>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</si>
  <si>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</si>
  <si>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</si>
  <si>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</si>
  <si>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</si>
  <si>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</si>
  <si>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</si>
  <si>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</si>
  <si>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</si>
  <si>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</si>
  <si>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</si>
  <si>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</si>
  <si>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</si>
  <si>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</si>
  <si>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</si>
  <si>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</si>
  <si>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</si>
  <si>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</si>
  <si>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</si>
  <si>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</si>
  <si>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</si>
  <si>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</si>
  <si>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</si>
  <si>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</si>
  <si>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</si>
  <si>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</si>
  <si>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</si>
  <si>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</si>
  <si>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</si>
  <si>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</si>
  <si>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</si>
  <si>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</si>
  <si>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</si>
  <si>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</si>
  <si>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</si>
  <si>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</si>
  <si>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</si>
  <si>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</si>
  <si>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</si>
  <si>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</si>
  <si>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</si>
  <si>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</si>
  <si>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</si>
  <si>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</si>
  <si>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</si>
  <si>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</si>
  <si>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</si>
  <si>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</si>
  <si>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</si>
  <si>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</si>
  <si>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</si>
  <si>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</si>
  <si>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</si>
  <si>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</si>
  <si>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</si>
  <si>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</si>
  <si>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</si>
  <si>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</si>
  <si>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</si>
  <si>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</si>
  <si>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</si>
  <si>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</si>
  <si>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</si>
  <si>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</si>
  <si>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</si>
  <si>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</si>
  <si>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</si>
  <si>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</si>
  <si>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</si>
  <si>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</si>
  <si>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</si>
  <si>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</si>
  <si>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</si>
  <si>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</si>
  <si>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</si>
  <si>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</si>
  <si>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</si>
  <si>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</si>
  <si>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</si>
  <si>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</si>
  <si>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</si>
  <si>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</si>
  <si>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</si>
  <si>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</si>
  <si>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</si>
  <si>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</si>
  <si>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</si>
  <si>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</si>
  <si>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</si>
  <si>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</si>
  <si>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</si>
  <si>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</si>
  <si>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</si>
  <si>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</si>
  <si>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</si>
  <si>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</si>
  <si>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</si>
  <si>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</si>
  <si>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</si>
  <si>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</si>
  <si>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</si>
  <si>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</si>
  <si>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</si>
  <si>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</si>
  <si>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</si>
  <si>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</si>
  <si>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</si>
  <si>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</si>
  <si>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</si>
  <si>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</si>
  <si>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</si>
  <si>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</si>
  <si>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</si>
  <si>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</si>
  <si>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</si>
  <si>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</si>
  <si>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</si>
  <si>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</si>
  <si>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</si>
  <si>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</si>
  <si>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</si>
  <si>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</si>
  <si>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</si>
  <si>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</si>
  <si>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</si>
  <si>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</si>
  <si>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</si>
  <si>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</si>
  <si>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</si>
  <si>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</si>
  <si>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</si>
  <si>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</si>
  <si>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</si>
  <si>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</si>
  <si>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</si>
  <si>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</si>
  <si>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</si>
  <si>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</si>
  <si>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</si>
  <si>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</si>
  <si>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</si>
  <si>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</si>
  <si>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</si>
  <si>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</si>
  <si>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</si>
  <si>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</si>
  <si>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</si>
  <si>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</si>
  <si>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</si>
  <si>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</si>
  <si>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</si>
  <si>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</si>
  <si>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</si>
  <si>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</si>
  <si>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</si>
  <si>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</si>
  <si>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</si>
  <si>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</si>
  <si>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</si>
  <si>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</si>
  <si>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</si>
  <si>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</si>
  <si>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</si>
  <si>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</si>
  <si>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</si>
  <si>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</si>
  <si>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</si>
  <si>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</si>
  <si>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</si>
  <si>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</si>
  <si>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</si>
  <si>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</si>
  <si>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</si>
  <si>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</si>
  <si>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</si>
  <si>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</si>
  <si>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</si>
  <si>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</si>
  <si>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</si>
  <si>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</si>
  <si>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</si>
  <si>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</si>
  <si>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</si>
  <si>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</si>
  <si>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</si>
  <si>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</si>
  <si>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</si>
  <si>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</si>
  <si>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</si>
  <si>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</si>
  <si>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</si>
  <si>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</si>
  <si>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</si>
  <si>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</si>
  <si>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</si>
  <si>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</si>
  <si>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</si>
  <si>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</si>
  <si>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</si>
  <si>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</si>
  <si>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</si>
  <si>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</si>
  <si>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</si>
  <si>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</si>
  <si>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</si>
  <si>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</si>
  <si>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</si>
  <si>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</si>
  <si>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</si>
  <si>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</si>
  <si>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</si>
  <si>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</si>
  <si>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</si>
  <si>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</si>
  <si>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</si>
  <si>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</si>
  <si>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</si>
  <si>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</si>
  <si>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</si>
  <si>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</si>
  <si>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</si>
  <si>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</si>
  <si>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</si>
  <si>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</si>
  <si>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</si>
  <si>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</si>
  <si>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</si>
  <si>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</si>
  <si>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</si>
  <si>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</si>
  <si>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</si>
  <si>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</si>
  <si>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</si>
  <si>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</si>
  <si>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</si>
  <si>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</si>
  <si>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</si>
  <si>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</si>
  <si>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</si>
  <si>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</si>
  <si>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</si>
  <si>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</si>
  <si>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</si>
  <si>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</si>
  <si>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</si>
  <si>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</si>
  <si>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</si>
  <si>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</si>
  <si>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</si>
  <si>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</si>
  <si>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</si>
  <si>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</si>
  <si>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</si>
  <si>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</si>
  <si>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</si>
  <si>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</si>
  <si>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</si>
  <si>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</si>
  <si>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</si>
  <si>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</si>
  <si>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</si>
  <si>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</si>
  <si>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</si>
  <si>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</si>
  <si>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</si>
  <si>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</si>
  <si>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</si>
  <si>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</si>
  <si>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</si>
  <si>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</si>
  <si>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</si>
  <si>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</si>
  <si>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</si>
  <si>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</si>
  <si>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</si>
  <si>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</si>
  <si>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</si>
  <si>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</si>
  <si>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</si>
  <si>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</si>
  <si>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</si>
  <si>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</si>
  <si>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</si>
  <si>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</si>
  <si>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</si>
  <si>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</si>
  <si>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</si>
  <si>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</si>
  <si>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</si>
  <si>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</si>
  <si>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</si>
  <si>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</si>
  <si>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</si>
  <si>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</si>
  <si>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</si>
  <si>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</si>
  <si>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</si>
  <si>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</si>
  <si>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</si>
  <si>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</si>
  <si>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</si>
  <si>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</si>
  <si>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</si>
  <si>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</si>
  <si>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</si>
  <si>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</si>
  <si>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</si>
  <si>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</si>
  <si>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</si>
  <si>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</si>
  <si>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</si>
  <si>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</si>
  <si>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</si>
  <si>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</si>
  <si>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</si>
  <si>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</si>
  <si>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</si>
  <si>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</si>
  <si>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</si>
  <si>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</si>
  <si>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</si>
  <si>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</si>
  <si>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</si>
  <si>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</si>
  <si>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</si>
  <si>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</si>
  <si>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</si>
  <si>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</si>
  <si>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</si>
  <si>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</si>
  <si>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</si>
  <si>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</si>
  <si>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</si>
  <si>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</si>
  <si>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</si>
  <si>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</si>
  <si>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</si>
  <si>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</si>
  <si>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</si>
  <si>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</si>
  <si>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</si>
  <si>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</si>
  <si>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</si>
  <si>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</si>
  <si>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</si>
  <si>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</si>
  <si>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</si>
  <si>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</si>
  <si>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</si>
  <si>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</si>
  <si>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</si>
  <si>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</si>
  <si>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</si>
  <si>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</si>
  <si>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</si>
  <si>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</si>
  <si>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</si>
  <si>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</si>
  <si>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</si>
  <si>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</si>
  <si>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</si>
  <si>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</si>
  <si>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</si>
  <si>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</si>
  <si>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</si>
  <si>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</si>
  <si>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</si>
  <si>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</si>
  <si>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</si>
  <si>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</si>
  <si>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</si>
  <si>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</si>
  <si>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</si>
  <si>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</si>
  <si>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</si>
  <si>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</si>
  <si>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</si>
  <si>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</si>
  <si>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</si>
  <si>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</si>
  <si>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</si>
  <si>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</si>
  <si>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</si>
  <si>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</si>
  <si>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</si>
  <si>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</si>
  <si>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</si>
  <si>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</si>
  <si>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</si>
  <si>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</si>
  <si>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</si>
  <si>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</si>
  <si>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</si>
  <si>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</si>
  <si>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</si>
  <si>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</si>
  <si>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</si>
  <si>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</si>
  <si>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</si>
  <si>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</si>
  <si>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</si>
  <si>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</si>
  <si>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</si>
  <si>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</si>
  <si>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</si>
  <si>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</si>
  <si>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</si>
  <si>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</si>
  <si>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</si>
  <si>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</si>
  <si>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</si>
  <si>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</si>
  <si>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</si>
  <si>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</si>
  <si>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</si>
  <si>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</si>
  <si>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</si>
  <si>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</si>
  <si>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</si>
  <si>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</si>
  <si>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</si>
  <si>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</si>
  <si>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</si>
  <si>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</si>
  <si>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</si>
  <si>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</si>
  <si>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</si>
  <si>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</si>
  <si>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</si>
  <si>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</si>
  <si>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</si>
  <si>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</si>
  <si>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</si>
  <si>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</si>
  <si>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</si>
  <si>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</si>
  <si>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</si>
  <si>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</si>
  <si>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</si>
  <si>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</si>
  <si>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</si>
  <si>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</si>
  <si>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</si>
  <si>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</si>
  <si>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</si>
  <si>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</si>
  <si>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</si>
  <si>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</si>
  <si>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</si>
  <si>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</si>
  <si>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</si>
  <si>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</si>
  <si>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</si>
  <si>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</si>
  <si>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</si>
  <si>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</si>
  <si>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</si>
  <si>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</si>
  <si>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</si>
  <si>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</si>
  <si>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</si>
  <si>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</si>
  <si>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</si>
  <si>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</si>
  <si>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</si>
  <si>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</si>
  <si>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</si>
  <si>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</si>
  <si>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</si>
  <si>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</si>
  <si>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</si>
  <si>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</si>
  <si>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</si>
  <si>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</si>
  <si>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</si>
  <si>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</si>
  <si>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</si>
  <si>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</si>
  <si>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</si>
  <si>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</si>
  <si>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</si>
  <si>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</si>
  <si>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</si>
  <si>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</si>
  <si>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</si>
  <si>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</si>
  <si>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</si>
  <si>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</si>
  <si>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</si>
  <si>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</si>
  <si>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</si>
  <si>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</si>
  <si>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</si>
  <si>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</si>
  <si>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</si>
  <si>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</si>
  <si>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</si>
  <si>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</si>
  <si>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</si>
  <si>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</si>
  <si>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</si>
  <si>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</si>
  <si>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</si>
  <si>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</si>
  <si>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</si>
  <si>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</si>
  <si>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</si>
  <si>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</si>
  <si>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</si>
  <si>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</si>
  <si>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</si>
  <si>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</si>
  <si>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</si>
  <si>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</si>
  <si>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</si>
  <si>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</si>
  <si>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</si>
  <si>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</si>
  <si>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</si>
  <si>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</si>
  <si>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</si>
  <si>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</si>
  <si>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</si>
  <si>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</si>
  <si>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</si>
  <si>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</si>
  <si>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</si>
  <si>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</si>
  <si>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</si>
  <si>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</si>
  <si>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</si>
  <si>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</si>
  <si>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</si>
  <si>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</si>
  <si>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</si>
  <si>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</si>
  <si>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</si>
  <si>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</si>
  <si>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</si>
  <si>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</si>
  <si>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</si>
  <si>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</si>
  <si>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</si>
  <si>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</si>
  <si>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</si>
  <si>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</si>
  <si>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</si>
  <si>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</si>
  <si>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</si>
  <si>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</si>
  <si>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</si>
  <si>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</si>
  <si>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</si>
  <si>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</si>
  <si>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</si>
  <si>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</si>
  <si>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</si>
  <si>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</si>
  <si>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</si>
  <si>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</si>
  <si>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</si>
  <si>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</si>
  <si>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</si>
  <si>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</si>
  <si>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</si>
  <si>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</si>
  <si>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</si>
  <si>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</si>
  <si>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</si>
  <si>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</si>
  <si>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</si>
  <si>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</si>
  <si>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</si>
  <si>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</si>
  <si>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</si>
  <si>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</si>
  <si>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</si>
  <si>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</si>
  <si>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</si>
  <si>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</si>
  <si>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</si>
  <si>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</si>
  <si>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</si>
  <si>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</si>
  <si>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</si>
  <si>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</si>
  <si>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</si>
  <si>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</si>
  <si>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</si>
  <si>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</si>
  <si>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</si>
  <si>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</si>
  <si>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</si>
  <si>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</si>
  <si>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</si>
  <si>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</si>
  <si>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</si>
  <si>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</si>
  <si>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</si>
  <si>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</si>
  <si>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</si>
  <si>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r>
      <t xml:space="preserve">WARN REPORT - 01/01/2023 - 03/19/2025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</si>
  <si>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</si>
  <si>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</si>
  <si>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</si>
  <si>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</si>
  <si>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</si>
  <si>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</si>
  <si>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r>
      <t xml:space="preserve">WARN REPORT - </t>
    </r>
    <r>
      <rPr>
        <b/>
        <sz val="12"/>
        <rFont val="Calibri"/>
        <family val="2"/>
        <scheme val="minor"/>
      </rPr>
      <t>07/01/24 to 03/19/2025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I1050.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</si>
</sst>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050" totalsRowShown="0" headerRowDxfId="27" dataDxfId="26">
  <autoFilter ref="A2:I1050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265625" defaultRowHeight="14.5" x14ac:dyDescent="0.35"/>
  <cols>
    <col min="1" max="1" width="73.08984375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265625" defaultRowHeight="14.5" x14ac:dyDescent="0.35"/>
  <cols>
    <col min="1" max="1" width="27.81640625" style="3" bestFit="1" customWidth="1"/>
    <col min="2" max="2" width="6.36328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55969</v>
      </c>
    </row>
    <row r="4" spans="1:2" x14ac:dyDescent="0.35">
      <c r="A4" s="2" t="s">
        <v>13</v>
      </c>
      <c r="B4" s="11">
        <f>COUNTIF('Detailed WARN Report '!F:F,"Layoff Permanent")</f>
        <v>581</v>
      </c>
    </row>
    <row r="5" spans="1:2" x14ac:dyDescent="0.35">
      <c r="A5" s="2" t="s">
        <v>14</v>
      </c>
      <c r="B5" s="11">
        <f>COUNTIF('Detailed WARN Report '!F:F,"Layoff Temporary")</f>
        <v>16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436</v>
      </c>
    </row>
    <row r="8" spans="1:2" x14ac:dyDescent="0.35">
      <c r="A8" s="2" t="s">
        <v>17</v>
      </c>
      <c r="B8" s="11">
        <f>COUNTIF('Detailed WARN Report '!F:F,"Closure Temporary")</f>
        <v>13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050"/>
  <sheetViews>
    <sheetView zoomScaleNormal="100" workbookViewId="0"/>
  </sheetViews>
  <sheetFormatPr defaultColWidth="116.54296875" defaultRowHeight="14.5" x14ac:dyDescent="0.35"/>
  <cols>
    <col min="1" max="1" width="28.90625" style="3" bestFit="1" customWidth="1"/>
    <col min="2" max="2" width="6.453125" style="8" bestFit="1" customWidth="1"/>
    <col min="3" max="3" width="9.26953125" style="8" bestFit="1" customWidth="1"/>
    <col min="4" max="4" width="7.90625" style="8" bestFit="1" customWidth="1"/>
    <col min="5" max="5" width="69.1796875" style="10" bestFit="1" customWidth="1"/>
    <col min="6" max="6" width="20" style="3" bestFit="1" customWidth="1"/>
    <col min="7" max="7" width="9.81640625" style="3" customWidth="1"/>
    <col min="8" max="8" width="52.81640625" style="3" bestFit="1" customWidth="1"/>
    <col min="9" max="9" width="47.7265625" style="3" bestFit="1" customWidth="1"/>
  </cols>
  <sheetData>
    <row r="1" spans="1:9" ht="100" x14ac:dyDescent="0.35">
      <c r="A1" s="16" t="s">
        <v>1443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5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5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5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5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5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5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5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5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5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5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5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5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5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5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5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5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5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5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5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5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5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5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5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5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5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5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5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5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5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5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5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5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5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5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5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5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5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5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5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5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5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5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5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5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5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5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5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5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5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5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5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5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5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5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5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5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5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5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5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5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5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5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5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5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5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5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5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5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5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5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5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5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5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5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5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5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5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5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5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5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5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5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5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5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5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5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5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5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5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5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5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5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5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5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5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5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5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5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5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5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5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5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5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5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5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5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5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5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5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5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5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5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5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5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5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5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5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5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5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5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5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5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5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5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5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5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5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5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5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5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5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5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5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5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5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5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5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5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5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5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5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5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5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5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5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5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5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5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5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5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5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5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5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5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5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5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5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5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5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5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5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5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5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5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5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5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5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5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5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5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5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5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5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5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5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5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5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5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5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5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5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5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5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5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5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5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5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5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5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5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5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5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5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5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5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5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5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5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5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5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5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5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5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5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5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5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5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5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5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5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5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5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5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5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5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5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5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5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5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5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5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5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5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5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5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5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5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5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5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5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5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5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5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5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5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5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5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5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5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5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5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5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5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5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5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5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5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5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5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5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5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5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5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5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5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5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5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5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5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5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5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5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5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5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5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5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5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5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5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5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5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5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5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5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5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5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5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5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5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5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5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5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5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5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5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5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5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5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5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5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5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5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5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5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5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5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5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5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5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5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5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5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5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5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5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5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5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5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5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5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5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5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5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5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5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5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5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5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5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5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5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5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5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5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5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5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5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5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5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5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5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5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5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5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5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5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5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5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5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5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5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5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5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5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5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5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5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5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5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5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5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5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5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5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5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5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5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5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5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5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5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5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5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5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5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5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5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5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5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5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5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5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5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5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5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5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5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5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5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5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5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5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5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5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5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5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5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5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5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5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5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5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5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5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5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5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5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5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5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5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5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5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5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5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5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5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5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5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5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5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5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5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5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5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5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5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5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5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5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5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5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5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5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5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5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5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5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5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5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5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5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5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5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5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5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5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5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5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5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5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5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5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5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5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5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5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5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5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5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5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5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5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5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5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5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5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5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5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5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5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5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5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5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5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5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5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5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5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5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5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5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5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5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5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5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5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5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5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5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5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5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5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5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5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5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5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5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5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5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5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5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5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5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5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5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5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5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5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5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5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5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5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5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5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5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5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5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5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5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5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5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5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5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5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5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5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5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5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5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5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5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5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5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5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5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5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5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5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5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5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5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5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5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5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5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5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5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5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5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5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5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5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5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5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5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5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5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5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5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5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5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5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5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5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5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5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5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5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5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5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5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5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5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5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5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5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5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5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5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5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5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5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5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5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5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5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5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5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5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5">
      <c r="A955" s="49" t="s">
        <v>23</v>
      </c>
      <c r="B955" s="50">
        <v>45702</v>
      </c>
      <c r="C955" s="50">
        <v>45714</v>
      </c>
      <c r="D955" s="50">
        <v>45762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5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5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5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5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5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5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5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5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5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5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5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5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5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5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5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5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5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5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5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5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5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5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5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5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5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5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5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5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5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5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5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5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5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5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5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5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5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5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5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5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5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5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5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5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5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5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5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5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5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5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5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5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5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5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5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5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5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5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5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5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5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5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5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5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5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5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5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5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5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5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5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5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5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5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5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5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5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5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5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5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5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5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5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5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5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5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5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5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5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1437</v>
      </c>
      <c r="F1044" s="49" t="s">
        <v>9</v>
      </c>
      <c r="G1044" s="51">
        <v>31</v>
      </c>
      <c r="H1044" s="51" t="s">
        <v>1438</v>
      </c>
      <c r="I1044" s="26" t="s">
        <v>177</v>
      </c>
    </row>
    <row r="1045" spans="1:9" x14ac:dyDescent="0.35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1439</v>
      </c>
      <c r="I1045" s="26" t="s">
        <v>180</v>
      </c>
    </row>
    <row r="1046" spans="1:9" x14ac:dyDescent="0.35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5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5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5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1440</v>
      </c>
      <c r="F1049" s="49" t="s">
        <v>9</v>
      </c>
      <c r="G1049" s="51">
        <v>8</v>
      </c>
      <c r="H1049" s="51" t="s">
        <v>1441</v>
      </c>
      <c r="I1049" s="26" t="s">
        <v>177</v>
      </c>
    </row>
    <row r="1050" spans="1:9" x14ac:dyDescent="0.35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1440</v>
      </c>
      <c r="F1050" s="49" t="s">
        <v>9</v>
      </c>
      <c r="G1050" s="51">
        <v>119</v>
      </c>
      <c r="H1050" s="51" t="s">
        <v>1442</v>
      </c>
      <c r="I1050" s="26" t="s">
        <v>177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I3:I1050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7.81640625" bestFit="1" customWidth="1"/>
    <col min="2" max="2" width="7.363281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5.36328125" bestFit="1" customWidth="1"/>
    <col min="2" max="2" width="8.1796875" style="18" bestFit="1" customWidth="1"/>
    <col min="3" max="3" width="11.54296875" style="18" bestFit="1" customWidth="1"/>
    <col min="4" max="4" width="10.1796875" style="18" bestFit="1" customWidth="1"/>
    <col min="5" max="5" width="28.1796875" style="1" bestFit="1" customWidth="1"/>
    <col min="6" max="6" width="11.90625" bestFit="1" customWidth="1"/>
    <col min="7" max="7" width="12.08984375" bestFit="1" customWidth="1"/>
    <col min="8" max="8" width="31.54296875" bestFit="1" customWidth="1"/>
  </cols>
  <sheetData>
    <row r="1" spans="1:8" ht="108.5" x14ac:dyDescent="0.35">
      <c r="A1" s="25" t="s">
        <v>1436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2025-03-20T16:14:51Z</dcterms:modified>
  <cp:category>Calculating WARN Report</cp:category>
</cp:coreProperties>
</file>