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SB-CO\BPAC\Policy &amp; Program Communications Group\Communications Unit\Website Management\5. WARN (Worker Adjustment and Retraining Notification) Updates\2025\"/>
    </mc:Choice>
  </mc:AlternateContent>
  <xr:revisionPtr revIDLastSave="0" documentId="13_ncr:1_{AA70A556-CA88-40D6-BEB6-B1C002A28B93}" xr6:coauthVersionLast="47" xr6:coauthVersionMax="47" xr10:uidLastSave="{00000000-0000-0000-0000-000000000000}"/>
  <bookViews>
    <workbookView xWindow="29760" yWindow="960" windowWidth="21600" windowHeight="11325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<sst xmlns="http://schemas.openxmlformats.org/spreadsheetml/2006/main" count="7476" uniqueCount="2120">
  <si>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</si>
  <si>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</si>
  <si>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</si>
  <si>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</si>
  <si>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</si>
  <si>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</si>
  <si>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</si>
  <si>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</si>
  <si>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</si>
  <si>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</si>
  <si>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</si>
  <si>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</si>
  <si>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</si>
  <si>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</si>
  <si>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</si>
  <si>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</si>
  <si>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</si>
  <si>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</si>
  <si>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</si>
  <si>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</si>
  <si>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</si>
  <si>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</si>
  <si>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</si>
  <si>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</si>
  <si>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</si>
  <si>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</si>
  <si>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</si>
  <si>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</si>
  <si>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</si>
  <si>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</si>
  <si>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</si>
  <si>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</si>
  <si>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</si>
  <si>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</si>
  <si>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</si>
  <si>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</si>
  <si>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</si>
  <si>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</si>
  <si>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</si>
  <si>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</si>
  <si>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</si>
  <si>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</si>
  <si>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</si>
  <si>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</si>
  <si>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</si>
  <si>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</si>
  <si>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</si>
  <si>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</si>
  <si>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</si>
  <si>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</si>
  <si>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</si>
  <si>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</si>
  <si>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</si>
  <si>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</si>
  <si>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</si>
  <si>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</si>
  <si>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</si>
  <si>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</si>
  <si>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</si>
  <si>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</si>
  <si>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</si>
  <si>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</si>
  <si>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</si>
  <si>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</si>
  <si>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</si>
  <si>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</si>
  <si>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</si>
  <si>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</si>
  <si>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</si>
  <si>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</si>
  <si>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</si>
  <si>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</si>
  <si>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</si>
  <si>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</si>
  <si>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</si>
  <si>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</si>
  <si>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</si>
  <si>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</si>
  <si>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</si>
  <si>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</si>
  <si>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</si>
  <si>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</si>
  <si>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</si>
  <si>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</si>
  <si>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</si>
  <si>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</si>
  <si>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</si>
  <si>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</si>
  <si>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</si>
  <si>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</si>
  <si>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</si>
  <si>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</si>
  <si>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</si>
  <si>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</si>
  <si>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</si>
  <si>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</si>
  <si>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</si>
  <si>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</si>
  <si>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</si>
  <si>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</si>
  <si>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</si>
  <si>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</si>
  <si>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</si>
  <si>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</si>
  <si>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</si>
  <si>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</si>
  <si>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</si>
  <si>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</si>
  <si>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</si>
  <si>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</si>
  <si>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</si>
  <si>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</si>
  <si>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</si>
  <si>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</si>
  <si>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</si>
  <si>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</si>
  <si>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</si>
  <si>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</si>
  <si>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</si>
  <si>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</si>
  <si>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</si>
  <si>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</si>
  <si>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</si>
  <si>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</si>
  <si>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</si>
  <si>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</si>
  <si>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</si>
  <si>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</si>
  <si>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</si>
  <si>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</si>
  <si>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</si>
  <si>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</si>
  <si>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</si>
  <si>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</si>
  <si>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</si>
  <si>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</si>
  <si>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</si>
  <si>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</si>
  <si>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</si>
  <si>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</si>
  <si>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</si>
  <si>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</si>
  <si>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</si>
  <si>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</si>
  <si>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</si>
  <si>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</si>
  <si>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</si>
  <si>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</si>
  <si>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</si>
  <si>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</si>
  <si>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</si>
  <si>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</si>
  <si>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</si>
  <si>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</si>
  <si>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</si>
  <si>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</si>
  <si>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</si>
  <si>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</si>
  <si>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</si>
  <si>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</si>
  <si>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</si>
  <si>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</si>
  <si>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</si>
  <si>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</si>
  <si>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</si>
  <si>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</si>
  <si>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</si>
  <si>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</si>
  <si>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</si>
  <si>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</si>
  <si>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</si>
  <si>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</si>
  <si>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</si>
  <si>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</si>
  <si>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</si>
  <si>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</si>
  <si>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</si>
  <si>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</si>
  <si>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</si>
  <si>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</si>
  <si>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</si>
  <si>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</si>
  <si>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</si>
  <si>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</si>
  <si>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</si>
  <si>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</si>
  <si>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</si>
  <si>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</si>
  <si>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</si>
  <si>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</si>
  <si>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</si>
  <si>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</si>
  <si>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</si>
  <si>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</si>
  <si>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</si>
  <si>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</si>
  <si>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</si>
  <si>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</si>
  <si>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</si>
  <si>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</si>
  <si>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</si>
  <si>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</si>
  <si>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</si>
  <si>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</si>
  <si>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</si>
  <si>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</si>
  <si>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</si>
  <si>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</si>
  <si>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</si>
  <si>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</si>
  <si>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</si>
  <si>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</si>
  <si>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</si>
  <si>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</si>
  <si>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</si>
  <si>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</si>
  <si>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</si>
  <si>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</si>
  <si>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</si>
  <si>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</si>
  <si>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</si>
  <si>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</si>
  <si>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</si>
  <si>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</si>
  <si>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</si>
  <si>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</si>
  <si>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</si>
  <si>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</si>
  <si>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</si>
  <si>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</si>
  <si>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</si>
  <si>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</si>
  <si>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</si>
  <si>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</si>
  <si>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</si>
  <si>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</si>
  <si>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</si>
  <si>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</si>
  <si>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</si>
  <si>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</si>
  <si>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</si>
  <si>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</si>
  <si>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</si>
  <si>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</si>
  <si>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</si>
  <si>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</si>
  <si>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</si>
  <si>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</si>
  <si>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</si>
  <si>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</si>
  <si>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</si>
  <si>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</si>
  <si>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</si>
  <si>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</si>
  <si>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</si>
  <si>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</si>
  <si>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</si>
  <si>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</si>
  <si>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</si>
  <si>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</si>
  <si>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</si>
  <si>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</si>
  <si>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</si>
  <si>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</si>
  <si>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</si>
  <si>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</si>
  <si>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</si>
  <si>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</si>
  <si>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</si>
  <si>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</si>
  <si>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</si>
  <si>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</si>
  <si>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</si>
  <si>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</si>
  <si>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</si>
  <si>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</si>
  <si>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</si>
  <si>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</si>
  <si>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</si>
  <si>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</si>
  <si>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</si>
  <si>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</si>
  <si>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</si>
  <si>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</si>
  <si>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</si>
  <si>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</si>
  <si>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</si>
  <si>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</si>
  <si>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</si>
  <si>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</si>
  <si>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</si>
  <si>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</si>
  <si>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</si>
  <si>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</si>
  <si>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</si>
  <si>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</si>
  <si>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</si>
  <si>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</si>
  <si>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</si>
  <si>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</si>
  <si>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</si>
  <si>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</si>
  <si>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</si>
  <si>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</si>
  <si>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</si>
  <si>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</si>
  <si>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</si>
  <si>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</si>
  <si>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</si>
  <si>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</si>
  <si>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</si>
  <si>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</si>
  <si>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</si>
  <si>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</si>
  <si>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</si>
  <si>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</si>
  <si>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</si>
  <si>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</si>
  <si>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</si>
  <si>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</si>
  <si>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</si>
  <si>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</si>
  <si>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</si>
  <si>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</si>
  <si>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</si>
  <si>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</si>
  <si>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</si>
  <si>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</si>
  <si>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</si>
  <si>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</si>
  <si>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</si>
  <si>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</si>
  <si>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</si>
  <si>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</si>
  <si>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</si>
  <si>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</si>
  <si>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</si>
  <si>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</si>
  <si>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</si>
  <si>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</si>
  <si>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</si>
  <si>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</si>
  <si>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</si>
  <si>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</si>
  <si>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</si>
  <si>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</si>
  <si>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</si>
  <si>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</si>
  <si>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</si>
  <si>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</si>
  <si>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</si>
  <si>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</si>
  <si>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</si>
  <si>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</si>
  <si>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</si>
  <si>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</si>
  <si>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</si>
  <si>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</si>
  <si>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</si>
  <si>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</si>
  <si>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</si>
  <si>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</si>
  <si>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</si>
  <si>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</si>
  <si>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</si>
  <si>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</si>
  <si>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</si>
  <si>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</si>
  <si>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</si>
  <si>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</si>
  <si>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</si>
  <si>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</si>
  <si>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</si>
  <si>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</si>
  <si>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</si>
  <si>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</si>
  <si>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</si>
  <si>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</si>
  <si>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</si>
  <si>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</si>
  <si>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</si>
  <si>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</si>
  <si>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</si>
  <si>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</si>
  <si>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</si>
  <si>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</si>
  <si>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</si>
  <si>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</si>
  <si>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</si>
  <si>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</si>
  <si>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</si>
  <si>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</si>
  <si>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</si>
  <si>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</si>
  <si>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</si>
  <si>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</si>
  <si>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</si>
  <si>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</si>
  <si>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</si>
  <si>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</si>
  <si>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</si>
  <si>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</si>
  <si>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</si>
  <si>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</si>
  <si>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</si>
  <si>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</si>
  <si>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</si>
  <si>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</si>
  <si>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</si>
  <si>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</si>
  <si>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</si>
  <si>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</si>
  <si>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</si>
  <si>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</si>
  <si>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</si>
  <si>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</si>
  <si>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</si>
  <si>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</si>
  <si>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</si>
  <si>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</si>
  <si>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</si>
  <si>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</si>
  <si>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</si>
  <si>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</si>
  <si>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</si>
  <si>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</si>
  <si>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</si>
  <si>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</si>
  <si>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</si>
  <si>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</si>
  <si>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</si>
  <si>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</si>
  <si>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</si>
  <si>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</si>
  <si>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</si>
  <si>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</si>
  <si>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</si>
  <si>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</si>
  <si>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</si>
  <si>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</si>
  <si>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</si>
  <si>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</si>
  <si>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</si>
  <si>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</si>
  <si>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</si>
  <si>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</si>
  <si>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</si>
  <si>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</si>
  <si>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</si>
  <si>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</si>
  <si>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</si>
  <si>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</si>
  <si>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</si>
  <si>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</si>
  <si>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</si>
  <si>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</si>
  <si>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</si>
  <si>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</si>
  <si>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</si>
  <si>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</si>
  <si>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</si>
  <si>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</si>
  <si>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</si>
  <si>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</si>
  <si>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</si>
  <si>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</si>
  <si>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</si>
  <si>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</si>
  <si>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</si>
  <si>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</si>
  <si>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</si>
  <si>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</si>
  <si>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</si>
  <si>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</si>
  <si>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</si>
  <si>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</si>
  <si>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</si>
  <si>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</si>
  <si>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</si>
  <si>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</si>
  <si>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</si>
  <si>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</si>
  <si>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</si>
  <si>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</si>
  <si>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</si>
  <si>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</si>
  <si>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</si>
  <si>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</si>
  <si>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</si>
  <si>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</si>
  <si>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</si>
  <si>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</si>
  <si>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</si>
  <si>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</si>
  <si>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</si>
  <si>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</si>
  <si>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</si>
  <si>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</si>
  <si>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</si>
  <si>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</si>
  <si>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</si>
  <si>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</si>
  <si>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</si>
  <si>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</si>
  <si>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</si>
  <si>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</si>
  <si>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</si>
  <si>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</si>
  <si>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</si>
  <si>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</si>
  <si>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</si>
  <si>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</si>
  <si>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</si>
  <si>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</si>
  <si>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</si>
  <si>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</si>
  <si>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</si>
  <si>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</si>
  <si>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</si>
  <si>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</si>
  <si>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</si>
  <si>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</si>
  <si>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</si>
  <si>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</si>
  <si>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</si>
  <si>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</si>
  <si>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</si>
  <si>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</si>
  <si>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</si>
  <si>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</si>
  <si>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</si>
  <si>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</si>
  <si>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</si>
  <si>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</si>
  <si>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</si>
  <si>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</si>
  <si>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</si>
  <si>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</si>
  <si>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</si>
  <si>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</si>
  <si>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</si>
  <si>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</si>
  <si>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</si>
  <si>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</si>
  <si>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</si>
  <si>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</si>
  <si>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</si>
  <si>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</si>
  <si>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</si>
  <si>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</si>
  <si>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</si>
  <si>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</si>
  <si>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</si>
  <si>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</si>
  <si>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</si>
  <si>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</si>
  <si>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</si>
  <si>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</si>
  <si>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</si>
  <si>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</si>
  <si>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</si>
  <si>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</si>
  <si>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</si>
  <si>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</si>
  <si>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</si>
  <si>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</si>
  <si>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</si>
  <si>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</si>
  <si>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</si>
  <si>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</si>
  <si>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</si>
  <si>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</si>
  <si>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</si>
  <si>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</si>
  <si>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</si>
  <si>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</si>
  <si>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</si>
  <si>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</si>
  <si>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</si>
  <si>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</si>
  <si>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</si>
  <si>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</si>
  <si>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</si>
  <si>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</si>
  <si>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</si>
  <si>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</si>
  <si>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</si>
  <si>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</si>
  <si>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</si>
  <si>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</si>
  <si>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</si>
  <si>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</si>
  <si>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</si>
  <si>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</si>
  <si>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</si>
  <si>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</si>
  <si>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</si>
  <si>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</si>
  <si>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</si>
  <si>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</si>
  <si>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</si>
  <si>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</si>
  <si>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</si>
  <si>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</si>
  <si>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</si>
  <si>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</si>
  <si>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</si>
  <si>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</si>
  <si>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</si>
  <si>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</si>
  <si>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</si>
  <si>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</si>
  <si>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</si>
  <si>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</si>
  <si>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</si>
  <si>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</si>
  <si>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</si>
  <si>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</si>
  <si>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</si>
  <si>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</si>
  <si>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</si>
  <si>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</si>
  <si>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</si>
  <si>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</si>
  <si>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</si>
  <si>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</si>
  <si>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</si>
  <si>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</si>
  <si>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</si>
  <si>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</si>
  <si>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</si>
  <si>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</si>
  <si>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</si>
  <si>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</si>
  <si>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</si>
  <si>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</si>
  <si>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</si>
  <si>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</si>
  <si>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</si>
  <si>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</si>
  <si>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</si>
  <si>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</si>
  <si>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</si>
  <si>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</si>
  <si>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</si>
  <si>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</si>
  <si>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</si>
  <si>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</si>
  <si>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</si>
  <si>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</si>
  <si>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</si>
  <si>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</si>
  <si>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</si>
  <si>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</si>
  <si>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</si>
  <si>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</si>
  <si>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</si>
  <si>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</si>
  <si>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</si>
  <si>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</si>
  <si>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</si>
  <si>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</si>
  <si>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</si>
  <si>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</si>
  <si>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</si>
  <si>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</si>
  <si>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</si>
  <si>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</si>
  <si>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</si>
  <si>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</si>
  <si>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</si>
  <si>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</si>
  <si>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</si>
  <si>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</si>
  <si>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</si>
  <si>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</si>
  <si>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</si>
  <si>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</si>
  <si>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</si>
  <si>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</si>
  <si>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</si>
  <si>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</si>
  <si>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</si>
  <si>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</si>
  <si>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</si>
  <si>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</si>
  <si>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</si>
  <si>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</si>
  <si>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</si>
  <si>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</si>
  <si>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</si>
  <si>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</si>
  <si>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</si>
  <si>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</si>
  <si>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</si>
  <si>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</si>
  <si>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</si>
  <si>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</si>
  <si>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</si>
  <si>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</si>
  <si>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</si>
  <si>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</si>
  <si>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</si>
  <si>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</si>
  <si>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</si>
  <si>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</si>
  <si>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</si>
  <si>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</si>
  <si>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</si>
  <si>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</si>
  <si>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</si>
  <si>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</si>
  <si>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</si>
  <si>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</si>
  <si>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</si>
  <si>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</si>
  <si>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</si>
  <si>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</si>
  <si>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</si>
  <si>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</si>
  <si>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</si>
  <si>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</si>
  <si>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</si>
  <si>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</si>
  <si>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</si>
  <si>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</si>
  <si>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</si>
  <si>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</si>
  <si>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</si>
  <si>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</si>
  <si>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</si>
  <si>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</si>
  <si>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</si>
  <si>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</si>
  <si>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</si>
  <si>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</si>
  <si>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</si>
  <si>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</si>
  <si>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</si>
  <si>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</si>
  <si>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</si>
  <si>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</si>
  <si>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</si>
  <si>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</si>
  <si>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</si>
  <si>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</si>
  <si>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</si>
  <si>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</si>
  <si>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</si>
  <si>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</si>
  <si>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</si>
  <si>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</si>
  <si>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</si>
  <si>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</si>
  <si>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</si>
  <si>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</si>
  <si>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</si>
  <si>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</si>
  <si>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</si>
  <si>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</si>
  <si>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</si>
  <si>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</si>
  <si>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</si>
  <si>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</si>
  <si>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</si>
  <si>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</si>
  <si>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</si>
  <si>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</si>
  <si>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</si>
  <si>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</si>
  <si>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</si>
  <si>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</si>
  <si>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</si>
  <si>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</si>
  <si>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</si>
  <si>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</si>
  <si>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</si>
  <si>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</si>
  <si>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</si>
  <si>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</si>
  <si>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</si>
  <si>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</si>
  <si>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</si>
  <si>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</si>
  <si>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</si>
  <si>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</si>
  <si>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</si>
  <si>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</si>
  <si>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</si>
  <si>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</si>
  <si>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</si>
  <si>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</si>
  <si>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</si>
  <si>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</si>
  <si>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</si>
  <si>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</si>
  <si>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</si>
  <si>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</si>
  <si>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</si>
  <si>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</si>
  <si>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</si>
  <si>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</si>
  <si>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</si>
  <si>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</si>
  <si>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</si>
  <si>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</si>
  <si>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</si>
  <si>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</si>
  <si>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</si>
  <si>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</si>
  <si>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</si>
  <si>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</si>
  <si>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</si>
  <si>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</si>
  <si>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</si>
  <si>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</si>
  <si>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</si>
  <si>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</si>
  <si>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</si>
  <si>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</si>
  <si>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</si>
  <si>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</si>
  <si>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</si>
  <si>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</si>
  <si>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</si>
  <si>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</si>
  <si>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</si>
  <si>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</si>
  <si>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</si>
  <si>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</si>
  <si>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</si>
  <si>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</si>
  <si>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</si>
  <si>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</si>
  <si>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</si>
  <si>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</si>
  <si>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</si>
  <si>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</si>
  <si>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</si>
  <si>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</si>
  <si>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</si>
  <si>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</si>
  <si>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</si>
  <si>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</si>
  <si>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</si>
  <si>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</si>
  <si>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</si>
  <si>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</si>
  <si>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</si>
  <si>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</si>
  <si>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</si>
  <si>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</si>
  <si>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</si>
  <si>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</si>
  <si>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</si>
  <si>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</si>
  <si>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</si>
  <si>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</si>
  <si>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</si>
  <si>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</si>
  <si>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</si>
  <si>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</si>
  <si>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</si>
  <si>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</si>
  <si>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</si>
  <si>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</si>
  <si>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</si>
  <si>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</si>
  <si>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</si>
  <si>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</si>
  <si>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</si>
  <si>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</si>
  <si>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</si>
  <si>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</si>
  <si>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</si>
  <si>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</si>
  <si>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</si>
  <si>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</si>
  <si>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</si>
  <si>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</si>
  <si>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</si>
  <si>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</si>
  <si>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</si>
  <si>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</si>
  <si>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</si>
  <si>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</si>
  <si>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</si>
  <si>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</si>
  <si>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</si>
  <si>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</si>
  <si>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</si>
  <si>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</si>
  <si>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</si>
  <si>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</si>
  <si>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</si>
  <si>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</si>
  <si>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</si>
  <si>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</si>
  <si>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</si>
  <si>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</si>
  <si>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</si>
  <si>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</si>
  <si>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</si>
  <si>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</si>
  <si>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</si>
  <si>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</si>
  <si>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</si>
  <si>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</si>
  <si>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</si>
  <si>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</si>
  <si>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</si>
  <si>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</si>
  <si>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</si>
  <si>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</si>
  <si>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</si>
  <si>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</si>
  <si>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</si>
  <si>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</si>
  <si>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</si>
  <si>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</si>
  <si>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</si>
  <si>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</si>
  <si>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</si>
  <si>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</si>
  <si>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</si>
  <si>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</si>
  <si>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</si>
  <si>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</si>
  <si>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</si>
  <si>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</si>
  <si>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</si>
  <si>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</si>
  <si>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</si>
  <si>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</si>
  <si>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</si>
  <si>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</si>
  <si>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</si>
  <si>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</si>
  <si>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</si>
  <si>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</si>
  <si>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</si>
  <si>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</si>
  <si>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</si>
  <si>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</si>
  <si>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</si>
  <si>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</si>
  <si>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</si>
  <si>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</si>
  <si>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</si>
  <si>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</si>
  <si>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</si>
  <si>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</si>
  <si>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</si>
  <si>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</si>
  <si>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</si>
  <si>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</si>
  <si>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</si>
  <si>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</si>
  <si>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</si>
  <si>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</si>
  <si>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</si>
  <si>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</si>
  <si>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</si>
  <si>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</si>
  <si>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</si>
  <si>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</si>
  <si>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</si>
  <si>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</si>
  <si>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</si>
  <si>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</si>
  <si>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</si>
  <si>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</si>
  <si>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</si>
  <si>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</si>
  <si>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</si>
  <si>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</si>
  <si>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</si>
  <si>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</si>
  <si>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</si>
  <si>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</si>
  <si>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</si>
  <si>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</si>
  <si>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</si>
  <si>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</si>
  <si>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</si>
  <si>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</si>
  <si>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</si>
  <si>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</si>
  <si>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</si>
  <si>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</si>
  <si>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</si>
  <si>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</si>
  <si>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</si>
  <si>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</si>
  <si>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</si>
  <si>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</si>
  <si>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</si>
  <si>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</si>
  <si>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</si>
  <si>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</si>
  <si>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</si>
  <si>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</si>
  <si>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</si>
  <si>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</si>
  <si>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</si>
  <si>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</si>
  <si>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</si>
  <si>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</si>
  <si>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</si>
  <si>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</si>
  <si>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</si>
  <si>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</si>
  <si>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</si>
  <si>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</si>
  <si>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</si>
  <si>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</si>
  <si>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</si>
  <si>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</si>
  <si>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</si>
  <si>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</si>
  <si>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</si>
  <si>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</si>
  <si>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</si>
  <si>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</si>
  <si>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</si>
  <si>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</si>
  <si>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</si>
  <si>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</si>
  <si>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</si>
  <si>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</si>
  <si>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</si>
  <si>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</si>
  <si>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</si>
  <si>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</si>
  <si>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</si>
  <si>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</si>
  <si>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</si>
  <si>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</si>
  <si>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</si>
  <si>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</si>
  <si>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</si>
  <si>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</si>
  <si>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</si>
  <si>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</si>
  <si>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</si>
  <si>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</si>
  <si>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</si>
  <si>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</si>
  <si>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</si>
  <si>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</si>
  <si>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</si>
  <si>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</si>
  <si>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</si>
  <si>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</si>
  <si>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</si>
  <si>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</si>
  <si>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</si>
  <si>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</si>
  <si>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</si>
  <si>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</si>
  <si>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</si>
  <si>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</si>
  <si>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</si>
  <si>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</si>
  <si>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</si>
  <si>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</si>
  <si>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</si>
  <si>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</si>
  <si>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</si>
  <si>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</si>
  <si>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</si>
  <si>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</si>
  <si>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</si>
  <si>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</si>
  <si>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</si>
  <si>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</si>
  <si>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</si>
  <si>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</si>
  <si>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</si>
  <si>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</si>
  <si>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</si>
  <si>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</si>
  <si>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</si>
  <si>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</si>
  <si>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</si>
  <si>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</si>
  <si>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</si>
  <si>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</si>
  <si>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</si>
  <si>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</si>
  <si>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</si>
  <si>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</si>
  <si>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</si>
  <si>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</si>
  <si>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</si>
  <si>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</si>
  <si>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</si>
  <si>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</si>
  <si>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</si>
  <si>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</si>
  <si>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</si>
  <si>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</si>
  <si>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</si>
  <si>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</si>
  <si>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</si>
  <si>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</si>
  <si>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</si>
  <si>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</si>
  <si>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</si>
  <si>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</si>
  <si>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</si>
  <si>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</si>
  <si>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</si>
  <si>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</si>
  <si>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</si>
  <si>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</si>
  <si>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</si>
  <si>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</si>
  <si>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</si>
  <si>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</si>
  <si>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</si>
  <si>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</si>
  <si>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</si>
  <si>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</si>
  <si>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</si>
  <si>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</si>
  <si>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</si>
  <si>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</si>
  <si>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</si>
  <si>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</si>
  <si>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</si>
  <si>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</si>
  <si>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</si>
  <si>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</si>
  <si>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</si>
  <si>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</si>
  <si>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</si>
  <si>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</si>
  <si>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</si>
  <si>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</si>
  <si>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</si>
  <si>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</si>
  <si>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</si>
  <si>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</si>
  <si>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</si>
  <si>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</si>
  <si>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</si>
  <si>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</si>
  <si>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</si>
  <si>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</si>
  <si>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</si>
  <si>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</si>
  <si>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</si>
  <si>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</si>
  <si>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</si>
  <si>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</si>
  <si>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</si>
  <si>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</si>
  <si>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</si>
  <si>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</si>
  <si>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</si>
  <si>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</si>
  <si>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</si>
  <si>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</si>
  <si>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</si>
  <si>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</si>
  <si>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</si>
  <si>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</si>
  <si>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</si>
  <si>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</si>
  <si>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</si>
  <si>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</si>
  <si>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</si>
  <si>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</si>
  <si>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</si>
  <si>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</si>
  <si>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</si>
  <si>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</si>
  <si>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</si>
  <si>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</si>
  <si>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</si>
  <si>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</si>
  <si>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</si>
  <si>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</si>
  <si>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</si>
  <si>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</si>
  <si>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</si>
  <si>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</si>
  <si>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</si>
  <si>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</si>
  <si>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</si>
  <si>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</si>
  <si>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</si>
  <si>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</si>
  <si>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</si>
  <si>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</si>
  <si>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</si>
  <si>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</si>
  <si>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</si>
  <si>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</si>
  <si>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</si>
  <si>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</si>
  <si>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</si>
  <si>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</si>
  <si>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</si>
  <si>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</si>
  <si>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</si>
  <si>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</si>
  <si>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</si>
  <si>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</si>
  <si>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</si>
  <si>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</si>
  <si>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</si>
  <si>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</si>
  <si>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</si>
  <si>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</si>
  <si>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</si>
  <si>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</si>
  <si>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</si>
  <si>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</si>
  <si>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</si>
  <si>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</si>
  <si>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</si>
  <si>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</si>
  <si>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</si>
  <si>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</si>
  <si>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</si>
  <si>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</si>
  <si>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</si>
  <si>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</si>
  <si>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</si>
  <si>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</si>
  <si>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</si>
  <si>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</si>
  <si>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</si>
  <si>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</si>
  <si>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</si>
  <si>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</si>
  <si>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</si>
  <si>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</si>
  <si>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</si>
  <si>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</si>
  <si>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</si>
  <si>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</si>
  <si>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</si>
  <si>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</si>
  <si>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</si>
  <si>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</si>
  <si>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</si>
  <si>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</si>
  <si>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</si>
  <si>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</si>
  <si>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</si>
  <si>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</si>
  <si>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</si>
  <si>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</si>
  <si>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</si>
  <si>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</si>
  <si>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</si>
  <si>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</si>
  <si>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</si>
  <si>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</si>
  <si>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</si>
  <si>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</si>
  <si>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</si>
  <si>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</si>
  <si>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</si>
  <si>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</si>
  <si>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</si>
  <si>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</si>
  <si>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</si>
  <si>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</si>
  <si>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</si>
  <si>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</si>
  <si>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</si>
  <si>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</si>
  <si>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</si>
  <si>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</si>
  <si>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</si>
  <si>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</si>
  <si>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</si>
  <si>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</si>
  <si>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</si>
  <si>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</si>
  <si>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</si>
  <si>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</si>
  <si>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</si>
  <si>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</si>
  <si>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</si>
  <si>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</si>
  <si>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</si>
  <si>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</si>
  <si>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</si>
  <si>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</si>
  <si>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</si>
  <si>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</si>
  <si>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</si>
  <si>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</si>
  <si>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</si>
  <si>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</si>
  <si>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</si>
  <si>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</si>
  <si>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</si>
  <si>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</si>
  <si>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</si>
  <si>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</si>
  <si>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</si>
  <si>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</si>
  <si>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</si>
  <si>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</si>
  <si>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</si>
  <si>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</si>
  <si>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</si>
  <si>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</si>
  <si>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</si>
  <si>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</si>
  <si>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</si>
  <si>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</si>
  <si>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</si>
  <si>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</si>
  <si>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</si>
  <si>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</si>
  <si>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</si>
  <si>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</si>
  <si>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</si>
  <si>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</si>
  <si>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</si>
  <si>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</si>
  <si>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</si>
  <si>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</si>
  <si>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</si>
  <si>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</si>
  <si>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</si>
  <si>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</si>
  <si>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</si>
  <si>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</si>
  <si>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</si>
  <si>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</si>
  <si>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</si>
  <si>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</si>
  <si>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</si>
  <si>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</si>
  <si>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</si>
  <si>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</si>
  <si>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</si>
  <si>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</si>
  <si>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</si>
  <si>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</si>
  <si>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</si>
  <si>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</si>
  <si>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</si>
  <si>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</si>
  <si>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</si>
  <si>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</si>
  <si>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</si>
  <si>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</si>
  <si>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</si>
  <si>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</si>
  <si>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</si>
  <si>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</si>
  <si>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</si>
  <si>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</si>
  <si>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</si>
  <si>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</si>
  <si>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</si>
  <si>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</si>
  <si>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</si>
  <si>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</si>
  <si>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</si>
  <si>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</si>
  <si>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</si>
  <si>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</si>
  <si>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</si>
  <si>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</si>
  <si>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</si>
  <si>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</si>
  <si>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</si>
  <si>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</si>
  <si>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</si>
  <si>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</si>
  <si>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</si>
  <si>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</si>
  <si>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</si>
  <si>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</si>
  <si>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</si>
  <si>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</si>
  <si>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</si>
  <si>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</si>
  <si>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</si>
  <si>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</si>
  <si>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</si>
  <si>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</si>
  <si>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</si>
  <si>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</si>
  <si>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</si>
  <si>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</si>
  <si>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</si>
  <si>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</si>
  <si>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</si>
  <si>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</si>
  <si>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</si>
  <si>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</si>
  <si>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</si>
  <si>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</si>
  <si>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</si>
  <si>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</si>
  <si>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</si>
  <si>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</si>
  <si>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</si>
  <si>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</si>
  <si>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</si>
  <si>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</si>
  <si>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</si>
  <si>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</si>
  <si>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</si>
  <si>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</si>
  <si>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</si>
  <si>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</si>
  <si>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</si>
  <si>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</si>
  <si>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</si>
  <si>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</si>
  <si>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</si>
  <si>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</si>
  <si>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</si>
  <si>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</si>
  <si>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</si>
  <si>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</si>
  <si>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</si>
  <si>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</si>
  <si>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</si>
  <si>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</si>
  <si>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</si>
  <si>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</si>
  <si>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</si>
  <si>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</si>
  <si>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</si>
  <si>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</si>
  <si>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</si>
  <si>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</si>
  <si>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</si>
  <si>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</si>
  <si>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</si>
  <si>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</si>
  <si>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</si>
  <si>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</si>
  <si>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</si>
  <si>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</si>
  <si>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</si>
  <si>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</si>
  <si>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</si>
  <si>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</si>
  <si>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</si>
  <si>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</si>
  <si>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</si>
  <si>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</si>
  <si>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</si>
  <si>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</si>
  <si>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</si>
  <si>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</si>
  <si>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</si>
  <si>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</si>
  <si>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</si>
  <si>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</si>
  <si>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</si>
  <si>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</si>
  <si>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</si>
  <si>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</si>
  <si>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</si>
  <si>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</si>
  <si>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</si>
  <si>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</si>
  <si>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</si>
  <si>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</si>
  <si>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</si>
  <si>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t>Brinker International Payroll Company, L.P.</t>
  </si>
  <si>
    <t>Redemption Restaurants, LLC dba Chick-fil-A</t>
  </si>
  <si>
    <t>732 W Rancho Vista Blvd  Palmdale CA 93551</t>
  </si>
  <si>
    <t>Classic Beverage of Southern California, LLC</t>
  </si>
  <si>
    <t>120 Puente Avenue  La Puente CA 91746</t>
  </si>
  <si>
    <t>Memorial Care</t>
  </si>
  <si>
    <t>2801 Atlantic Avenue  Long Beach CA 90806</t>
  </si>
  <si>
    <t>Transdev Services, Inc.</t>
  </si>
  <si>
    <t>3333 S. Market Street  Redding CA 96003</t>
  </si>
  <si>
    <t>Sutter County</t>
  </si>
  <si>
    <t>Ardent Mills, LLC</t>
  </si>
  <si>
    <t>1200 Putnam Avenue  Yuba City CA 95991</t>
  </si>
  <si>
    <t>Block, Inc.</t>
  </si>
  <si>
    <t>1955 Broadway, Suite 600  Oakland CA 94612</t>
  </si>
  <si>
    <t>Cali Nail Market, Inc.</t>
  </si>
  <si>
    <t>638 W. Southern Avenue  Orange CA 92865</t>
  </si>
  <si>
    <t>10517 Garden Grove Blvd.  Garden Grove CA 92840</t>
  </si>
  <si>
    <t>Crothall Healthcare</t>
  </si>
  <si>
    <t>800 S. Main Street  Corona CA 92882</t>
  </si>
  <si>
    <t>ST. Distributing Co., LLC</t>
  </si>
  <si>
    <t>7485 Flores Street  Downey CA 90242</t>
  </si>
  <si>
    <t>505. S. Pacific Street  San Marcos CA 92078</t>
  </si>
  <si>
    <t>7825 Trade Street, Ste. 100  San Diego CA 92121</t>
  </si>
  <si>
    <t>All For Kids</t>
  </si>
  <si>
    <t>515 Cabrillo Park Drive, Suite 100  Santa Ana CA 92701</t>
  </si>
  <si>
    <t>Chevron</t>
  </si>
  <si>
    <t>5001 Executive Parkway, Suite 200  San Ramon CA 94583</t>
  </si>
  <si>
    <t>ImmPact Bio USA Inc., a subsidiary of Lyell Immunopharma Inc.</t>
  </si>
  <si>
    <t>8501 Fallbrook Ave #200  Canoga Park CA 91304</t>
  </si>
  <si>
    <t>129 W 132nd St  Los Angeles CA 90061</t>
  </si>
  <si>
    <t>135 W 132nd St  Los Angeles CA 90061</t>
  </si>
  <si>
    <t>6100 Topanga Canyon Blvd.  Woodland Hills CA 91367</t>
  </si>
  <si>
    <t>McDonald's Restaurant of California, Inc.</t>
  </si>
  <si>
    <t>5645 E. Kings Canyon Road  Fresno CA 93727</t>
  </si>
  <si>
    <t>FEAM Aero</t>
  </si>
  <si>
    <t>1490 S. Vineyard Ave. Ste D  Ontario CA 91761</t>
  </si>
  <si>
    <t>620 Sutter Street Apt 207  San Francisco CA 94102</t>
  </si>
  <si>
    <t>2712 Santa Monica Blvd.  Santa Monica CA 90404</t>
  </si>
  <si>
    <t>ActivCare Living, LLC</t>
  </si>
  <si>
    <t>2629 E Chapman Ave  Orange CA 92869</t>
  </si>
  <si>
    <t>Pfizer</t>
  </si>
  <si>
    <t>10555 Science Center Dr.  San Diego CA 92121</t>
  </si>
  <si>
    <t>Federal Express Corporation</t>
  </si>
  <si>
    <t>1600 63rd Street  Emeryville CA 94608</t>
  </si>
  <si>
    <t>8455 Pardee Drive  Oakland CA 94621</t>
  </si>
  <si>
    <t>Goodwill of the San Francisco Bay</t>
  </si>
  <si>
    <t>1301 30th Ave  Oakland CA 94601</t>
  </si>
  <si>
    <t>750 Post Street  San Francisco CA 94109</t>
  </si>
  <si>
    <t>McDonald's Restaurants of California, Inc.</t>
  </si>
  <si>
    <t>4480 E. Olympic Blvd.  Los Angeles CA 90065</t>
  </si>
  <si>
    <t>Technoprobe America, Inc.</t>
  </si>
  <si>
    <t>7911 Haskell Avenue  Van Nuys CA 91406</t>
  </si>
  <si>
    <t>Air Products and Chemicals, Inc.</t>
  </si>
  <si>
    <t>14700 Downey Ave.  Paramount CA 90723</t>
  </si>
  <si>
    <t>Del Norte County</t>
  </si>
  <si>
    <t>United States Cellular Corporation</t>
  </si>
  <si>
    <t>1180 9th Street  Crescent City CA 95531</t>
  </si>
  <si>
    <t>Humboldt County</t>
  </si>
  <si>
    <t>1440 Broadway  Eureka CA 95501</t>
  </si>
  <si>
    <t>1232 Airport Blvd.  Ukiah CA 95482</t>
  </si>
  <si>
    <t>Right At School, LLC</t>
  </si>
  <si>
    <t>12044 S Eucalyptus Ave  Hawthorne CA 90250</t>
  </si>
  <si>
    <t>4091 W 139th St  Hawthorne CA 90250</t>
  </si>
  <si>
    <t>3620 W El Segundo Blvd  Hawthorne CA 90250</t>
  </si>
  <si>
    <t>4617 W 136Th St  Hawthorne CA 90250</t>
  </si>
  <si>
    <t>4339 W 129Th St  Hawthorne CA 90250</t>
  </si>
  <si>
    <t>11838 S York Ave  Hawthorne CA 90250</t>
  </si>
  <si>
    <t>13435 S Yukon Ave  Hawthorne CA 90250</t>
  </si>
  <si>
    <t>Pacific Biosciences of California, Inc.</t>
  </si>
  <si>
    <t>1305 O'Brien Drive  Menlo Park CA 94025</t>
  </si>
  <si>
    <t>253 Martens Avenue Amy Imai Elementary Mountain View CA 94040</t>
  </si>
  <si>
    <t>1400 Montecito Avenue Mountain View Whisman District Mountain View CA 94043</t>
  </si>
  <si>
    <t>525 Hans Avenue Benjamin Bubb Elementary Mountain View CA 94040</t>
  </si>
  <si>
    <t>115 West Dana Street Edith Landels Elementary Mountain View CA 94041</t>
  </si>
  <si>
    <t>505 Escuela Avenue Gabriela Mistral Elementary Mountain View CA 94040</t>
  </si>
  <si>
    <t>220 North Whisman Road Jose Antonio Vargas Elementary Mountain View CA 94043</t>
  </si>
  <si>
    <t>500 Toft Street Mariano Castro Elementary Mountain View CA 94041</t>
  </si>
  <si>
    <t>460 Thompson Avenue Monta Loma Elementary Mountain View CA 94043</t>
  </si>
  <si>
    <t>750 San Pierre Way Stevenson Elementary Mountain View CA 94043</t>
  </si>
  <si>
    <t>1625 San Luis Avenue Theuerkauf Elementary Mountain View CA 94043</t>
  </si>
  <si>
    <t>1331 E. Calaveras Blvd Milpitas Unified School District Milpitas CA 95035</t>
  </si>
  <si>
    <t>250 Roswell Drive Alexander Rose Elementary Milpitas CA 95035</t>
  </si>
  <si>
    <t>140 N Abbott Avenue Anthony Spangler Elementary Milpitas CA 95035</t>
  </si>
  <si>
    <t>275 Redwood Avenue Curtner Elementary Milpitas CA 95035</t>
  </si>
  <si>
    <t>2025 Yellowstone Avenue John Sinnott Elementary Milpitas CA 95035</t>
  </si>
  <si>
    <t>345 Boulder Street Joseph Weller Elementary Milpitas CA 95035</t>
  </si>
  <si>
    <t>1750 McCandless Drive Mabel Mattos Elementary Milpitas CA 95035</t>
  </si>
  <si>
    <t>1505 Escuela Parkway Marshall Pomeroy Elementary Milpitas CA 95035</t>
  </si>
  <si>
    <t>1585 Fallen Leaf Drive Pearl Zanker Elementary Milpitas CA 95035</t>
  </si>
  <si>
    <t>1300 Edsel Drive Robert Randall Elementary Milpitas CA 95035</t>
  </si>
  <si>
    <t>400 Fanyon Street William Burnett Elementary Milpitas CA 95035</t>
  </si>
  <si>
    <t>3301 Cherry Hills Ct.  Fairfield CA 94534</t>
  </si>
  <si>
    <t>1600 Kidder Avenue  Fairfield CA 94533</t>
  </si>
  <si>
    <t>2490 Hilborn Road  Fairfield CA 94534</t>
  </si>
  <si>
    <t>4770 Canyon Hills Drive  Fairfield CA 94534</t>
  </si>
  <si>
    <t>400 Whispering Bay Lane  Suisun City CA 94585</t>
  </si>
  <si>
    <t>301 East Alaska Avenue  Fairfield CA 94533</t>
  </si>
  <si>
    <t>830 First Street  Fairfield CA 94533</t>
  </si>
  <si>
    <t>975 Blossom Avenue  Fairfield CA 94533</t>
  </si>
  <si>
    <t>1350 Gold Hill Road  Fairfield CA 94534</t>
  </si>
  <si>
    <t>2001 Winston Drive  Fairfield CA 94534</t>
  </si>
  <si>
    <t>100 Civic Center Drive  Fairfield CA 94533</t>
  </si>
  <si>
    <t>570 Vintage Valley Drive  Fairfield CA 94534</t>
  </si>
  <si>
    <t>700 Oakbrook Drive  Fairfield CA 94534</t>
  </si>
  <si>
    <t>230 Atlantic Avenue  Fairfield CA 94533</t>
  </si>
  <si>
    <t>1901 Woolner Avenue  Fairfield CA 94533</t>
  </si>
  <si>
    <t>LEGOLAND California Resort</t>
  </si>
  <si>
    <t>Confluent Medical Technologies, Inc.</t>
  </si>
  <si>
    <t>47533 Westinghouse Drive  Fremont CA 94539</t>
  </si>
  <si>
    <t>Davis Street Community Center</t>
  </si>
  <si>
    <t>14300 Bancroft Avenue  San Leandro CA 94578</t>
  </si>
  <si>
    <t>TC&amp;Js Enterprises, franchise operator of Chick-fil-A</t>
  </si>
  <si>
    <t>15600 Whittier Blvd.  Whittier CA 90603</t>
  </si>
  <si>
    <t>1801 W Imperial Hwy  La Habra CA 90631</t>
  </si>
  <si>
    <t>Stem, Inc.</t>
  </si>
  <si>
    <t>4 Embarcadero Center  San Francisco CA 94111</t>
  </si>
  <si>
    <t>Right at School, LLC (B Gale Wilson Middle)</t>
  </si>
  <si>
    <t>Right at School, LLC (Anna Kyle Elementary)</t>
  </si>
  <si>
    <t>Right at School, LLC</t>
  </si>
  <si>
    <t>Right at School, LLC (Cordelia Hills Elementary)</t>
  </si>
  <si>
    <t>Right at School, LLC (Crystal Middle)</t>
  </si>
  <si>
    <t>Right at School, LLC (Dover Elementary</t>
  </si>
  <si>
    <t>Right at School, LLC (Fairview Elementary)</t>
  </si>
  <si>
    <t>Right at School. LLC (Grange Middle)</t>
  </si>
  <si>
    <t>Right at School, LLC (Green Valley Middle)</t>
  </si>
  <si>
    <t>Right at School, LLC (KI Jones Elementary)</t>
  </si>
  <si>
    <t>Right at School, LLC (Matt Garcia and College Academy)</t>
  </si>
  <si>
    <t>Right at School, LLC (Nelda Mundy Elementary)</t>
  </si>
  <si>
    <t>Right at School, LLC (Oakbrook Academy)</t>
  </si>
  <si>
    <t>Right at School, LLC (Public Safety Academy)</t>
  </si>
  <si>
    <t>Right at School, LLC (Sheldon Academy)</t>
  </si>
  <si>
    <t>393 E. Walnut St.  Pasadena CA 91188</t>
  </si>
  <si>
    <t>10949 Pendleton St.  Sun Valley CA 91352</t>
  </si>
  <si>
    <t>Jones Lang LaSalle Americas, Inc.</t>
  </si>
  <si>
    <t>3575 S Orange Avenue  Fresno CA 93725</t>
  </si>
  <si>
    <t>4900 W Elkhorn Blvd.  Sacramento CA 95835</t>
  </si>
  <si>
    <t>MV Transportation</t>
  </si>
  <si>
    <t>305 Via Del Norte  Oceanside CA 92058</t>
  </si>
  <si>
    <t>755 Norlak Avenue  Escondido CA 92025</t>
  </si>
  <si>
    <t>Jones Lang LaSalle Americas Inc.</t>
  </si>
  <si>
    <t>3923 B Street  Stockton CA 95206</t>
  </si>
  <si>
    <t>8817 W Kibler Ave.  Visalia CA 93291</t>
  </si>
  <si>
    <t>1370 Bison Avenue  Newport Beach CA 92660</t>
  </si>
  <si>
    <t>Case Paper Co., Inc.</t>
  </si>
  <si>
    <t>9168 Hermosa Avenue  Rancho Cucamonga CA 91730</t>
  </si>
  <si>
    <t>Kaiser Foundation Hospitals - Oakland</t>
  </si>
  <si>
    <t>GMRI, Inc. d/b/a Eddie V's</t>
  </si>
  <si>
    <t>Illumina, Inc. Worldwide Headquarters</t>
  </si>
  <si>
    <t>The Coca-Cola Company</t>
  </si>
  <si>
    <t>120 Commerce Blvd.  American Canyon CA 94503</t>
  </si>
  <si>
    <t>True Food Kitchen</t>
  </si>
  <si>
    <t>395 Santa Monica Place, Suite 172  Santa Monica CA 90401</t>
  </si>
  <si>
    <t>4520 North Baldwin Avenue  El Monte CA 91731</t>
  </si>
  <si>
    <t>20712 Civic Center Drive  Lake Forest CA 92630</t>
  </si>
  <si>
    <t>SSP America</t>
  </si>
  <si>
    <t>6900 Airport Blvd.  Sacramento CA 95837</t>
  </si>
  <si>
    <t>8025 Engineer Road  San Diego CA 92111</t>
  </si>
  <si>
    <t>11811 Highway 67  Lakeside CA 92040</t>
  </si>
  <si>
    <t>13109 South Budlong Ave  Gardena CA 90247</t>
  </si>
  <si>
    <t>340 Irving Drive  Oxnard CA 93030</t>
  </si>
  <si>
    <t>B&amp;P Plastics DBA Advance Plastics</t>
  </si>
  <si>
    <t>225 West 30th Street  National City CA 91950</t>
  </si>
  <si>
    <t>601 12th St  Oakland CA 94607</t>
  </si>
  <si>
    <t>4203 Town Center Blvd., Building C  El Dorado Hills CA 95762</t>
  </si>
  <si>
    <t>6300 Canoga Avenue  Woodland Hills CA 91367</t>
  </si>
  <si>
    <t>3300 Zinfandel Drive, Building B  Rancho Cordova CA 95670</t>
  </si>
  <si>
    <t>3131 Camino Del Rio, Suite #1300  San Diego CA 92108</t>
  </si>
  <si>
    <t>3021 Reynolds Ranch Parkway  Lodi CA 95240</t>
  </si>
  <si>
    <t>4700 Bechelli Lane  Redding CA 92108</t>
  </si>
  <si>
    <t>SambaNova Systems</t>
  </si>
  <si>
    <t>2200 Geng Road  Palo Alto CA 94303</t>
  </si>
  <si>
    <t>YMCA of San Diego County</t>
  </si>
  <si>
    <t>3708 Ruffin Road  San Diego CA 92123</t>
  </si>
  <si>
    <t>Bronco Wine Company, Bivio Transport and Logistics Company, LLC an WC Ag Services, Inc.</t>
  </si>
  <si>
    <t>6342 Bysrum Rd.  Ceres CA 95307</t>
  </si>
  <si>
    <t>33 Harlow Ct.  Napa CA 94558</t>
  </si>
  <si>
    <t>Spreckels Sugar Company, Inc.</t>
  </si>
  <si>
    <t>395 W Keystone Road  Brawley CA 92227</t>
  </si>
  <si>
    <t>5820 Owens Dr.  Pleasanton CA 94588</t>
  </si>
  <si>
    <t>9400 Rosecrans Avenue  Bellflower CA 90706</t>
  </si>
  <si>
    <t>1515 N. Vermont Avenue  Los Angeles CA 90027</t>
  </si>
  <si>
    <t>6041 Cadillac Avenue  Los Angeles CA 90034</t>
  </si>
  <si>
    <t>9521 Dalen Street  Downey CA 90242</t>
  </si>
  <si>
    <t>9333 Imperial Highway  Downey CA 90242</t>
  </si>
  <si>
    <t>393 E.  Walnut Street  Pasadena CA 91188</t>
  </si>
  <si>
    <t>199 S. Los Robles  Pasadena CA 91101</t>
  </si>
  <si>
    <t>5601 De Soto Avenue  Woodland Hills CA 91367</t>
  </si>
  <si>
    <t>975 Sereno Dr.  Vallejo CA 94589</t>
  </si>
  <si>
    <t>MMCI Acquisition, LLC dba Mortech Manufacturing Company</t>
  </si>
  <si>
    <t>411 Aerojet Avenue  Azusa CA 91702</t>
  </si>
  <si>
    <t>TransitAmerica Services, Inc.</t>
  </si>
  <si>
    <t>9130 Anaheim Place, Suite 230  Rancho Cucamonga CA 91730</t>
  </si>
  <si>
    <t>2022 East El Segundo Boulevard  El Segundo CA 90245</t>
  </si>
  <si>
    <t>2000 East El Segundo Boulevard Building E01  El Segundo CA 90245</t>
  </si>
  <si>
    <t>2006 East El Segundo Boulevard Building E04  El Segundo CA 90245</t>
  </si>
  <si>
    <t>Cruise, LLC - 333</t>
  </si>
  <si>
    <t>Cruise, LLC - 1201</t>
  </si>
  <si>
    <t>Cruise, LLC - 840</t>
  </si>
  <si>
    <t>Blue Shield of California _ Building C</t>
  </si>
  <si>
    <t>Blue Shield of California _ Building B</t>
  </si>
  <si>
    <t>Blue Shield of California _ Building A</t>
  </si>
  <si>
    <t>Kaiser Foundation Hospitals - 94612</t>
  </si>
  <si>
    <t>Kaiser Foundation Hospitals - 94588</t>
  </si>
  <si>
    <t>Kaiser Foundation Hospitals - 90706</t>
  </si>
  <si>
    <t>Kaiser Foundation Hospitals 90027</t>
  </si>
  <si>
    <t>Kaiser Foundation Hospitals - 90034</t>
  </si>
  <si>
    <t>Kaiser Foundation Hospitals - 90242</t>
  </si>
  <si>
    <t>Kaiser Foundation Hospitals - 91188</t>
  </si>
  <si>
    <t>Kaiser Foundation Hospitals - 91101</t>
  </si>
  <si>
    <t>Kaiser Foundation Hospitals - 91367</t>
  </si>
  <si>
    <t>Kaiser Foundation Hospitals - 94589</t>
  </si>
  <si>
    <t>6565 Santa Monica Boulevard  Los Angeles CA 90038</t>
  </si>
  <si>
    <t>1120 North Hudson Avenue  Los Angeles CA 90038</t>
  </si>
  <si>
    <t>1122 North Hudson Avenue  Los Angeles CA 90038</t>
  </si>
  <si>
    <t>6567-6585 Santa Monica Boulevard  Los Angeles CA 90038</t>
  </si>
  <si>
    <t>6611 Santa Monica Boulevard  Los Angeles CA 90038</t>
  </si>
  <si>
    <t>4500 York Blvd., Building C  Los Angeles CA 90041</t>
  </si>
  <si>
    <t>1449 N. Avenue 46  Los Angeles CA 90041</t>
  </si>
  <si>
    <t>Centene Management Company</t>
  </si>
  <si>
    <t>3302 Garfield Avenue  Los Angeles CA 90040</t>
  </si>
  <si>
    <t>The Model Z Modular LLC</t>
  </si>
  <si>
    <t>740 E 111TH PL.  Los Angeles CA 90059</t>
  </si>
  <si>
    <t>Building 1308, 2nd Street  Fort Irwin CA 92310</t>
  </si>
  <si>
    <t>Building 650A, 5th Street  Fort Irwin CA 92310</t>
  </si>
  <si>
    <t>Building 820, 5th Street  Fort Irwin CA 92310</t>
  </si>
  <si>
    <t>Building 6222 Barstow Road  Fort Irwin CA 92310</t>
  </si>
  <si>
    <t>GMDT on Avenue B  Fort Irwin CA 92310</t>
  </si>
  <si>
    <t>Building 827 South Loop Road  Fort Irwin CA 92310</t>
  </si>
  <si>
    <t>Building 863 Depot Road  Fort Irwin CA 92310</t>
  </si>
  <si>
    <t>Building 891 5th Street  Fort Irwin CA 92310</t>
  </si>
  <si>
    <t>Building Robotics, Inc.</t>
  </si>
  <si>
    <t>46897 Bayside Parkway  Fremont CA 94538</t>
  </si>
  <si>
    <t>4512 Joe Lloyd Way  Seaside CA 93955</t>
  </si>
  <si>
    <t>4499 Joe Lloyd Way  Seaside CA 93955</t>
  </si>
  <si>
    <t>T. Marzetti</t>
  </si>
  <si>
    <t>876 Yosemite Drive  Milpitas CA 95035</t>
  </si>
  <si>
    <t>Cardinal</t>
  </si>
  <si>
    <t>1800 S. Wineville Ave  Ontario CA 91761</t>
  </si>
  <si>
    <t>RTX_2022</t>
  </si>
  <si>
    <t>RTX _2000 Building E01</t>
  </si>
  <si>
    <t>RTX _ 2006 Building E04</t>
  </si>
  <si>
    <t>Metropolitan Animal Specialty Hospital - 6565</t>
  </si>
  <si>
    <t>Metropolitan Animal Specialty Hospital - 1120</t>
  </si>
  <si>
    <t>Metropolitan Animal Specialty Hospital - 1122</t>
  </si>
  <si>
    <t>Metropolitan Animal Specialty Hospital - 6567 - 6585</t>
  </si>
  <si>
    <t>Metropolitan Animal Specialty Hospital - 6611</t>
  </si>
  <si>
    <t>Primo Brands, Inc. - 4500</t>
  </si>
  <si>
    <t>Primo Brands, Inc. - 1449</t>
  </si>
  <si>
    <t>PULAU Corporation - 1308</t>
  </si>
  <si>
    <t>PULAU Corporation - 650A</t>
  </si>
  <si>
    <t>PULAU Corporation - 820</t>
  </si>
  <si>
    <t>PULAU Corporation - 6222</t>
  </si>
  <si>
    <t>PULAU Corporation - GMDT</t>
  </si>
  <si>
    <t>PULAU Corporation - 827</t>
  </si>
  <si>
    <t>PULAU Corporation - 863</t>
  </si>
  <si>
    <t>PULAU Corporation - 891</t>
  </si>
  <si>
    <t>MV Transportation 4512</t>
  </si>
  <si>
    <t>MV Transportation 4499</t>
  </si>
  <si>
    <t>CJ Logistics America</t>
  </si>
  <si>
    <t>6275 Lance Dr.  Riverside CA 92507</t>
  </si>
  <si>
    <t>MV Transportation - 3990</t>
  </si>
  <si>
    <t>3990 Zanker Road Building L  San Jose CA 95134</t>
  </si>
  <si>
    <t>MV Transportation - 2240</t>
  </si>
  <si>
    <t>2240 Tully Road  San Jose CA 95122</t>
  </si>
  <si>
    <t>MV Transportation - 13550</t>
  </si>
  <si>
    <t>13550 Diessner Avenue  San Martin CA 95046</t>
  </si>
  <si>
    <t>NetApp, Inc.</t>
  </si>
  <si>
    <t>3060 Olsen Drive  San Jose CA 95128</t>
  </si>
  <si>
    <t>Thermo Fisher Scientific</t>
  </si>
  <si>
    <t>11080 E Artesia Blvd, Suite A  Cerritos CA 90703</t>
  </si>
  <si>
    <t>Kaiser Foundation Hospitals 1600</t>
  </si>
  <si>
    <t>1600 Eureka Rd.  Roseville CA 95661</t>
  </si>
  <si>
    <t>Kaiser Foundation Hospitals 1660</t>
  </si>
  <si>
    <t>1660 Eureka Rd.  Roseville CA 95661</t>
  </si>
  <si>
    <t>Kaiser Foundation Hospitals 2025</t>
  </si>
  <si>
    <t>2025 Morse Ave.  Sacramento CA 95825</t>
  </si>
  <si>
    <t>Kaiser Foundation Hospitals 401</t>
  </si>
  <si>
    <t>401 Bicentennial Wy.  Santa Rosa CA 95403</t>
  </si>
  <si>
    <t>Sky Zone</t>
  </si>
  <si>
    <t>1301 Kellogg Drive  Anaheim CA 92807</t>
  </si>
  <si>
    <t>6001 South Eastern Avenue  Los Angeles CA 90040</t>
  </si>
  <si>
    <t>Van's Corporate Headquarters</t>
  </si>
  <si>
    <t>1588 S. Coast Drive  Costa Mesa CA 92626</t>
  </si>
  <si>
    <t>4670 Auto Mall Pkwy  Fremont CA 94538</t>
  </si>
  <si>
    <t>21615 Hesperian Blvd  Hayward CA 94541</t>
  </si>
  <si>
    <t>1401 Willow Pass Rd 1st Floor  Concord CA 94520</t>
  </si>
  <si>
    <t>333 Palmer Dr Ste. 200  Bakersfield CA 93309</t>
  </si>
  <si>
    <t>1401 Dove St #210  Newport Beach CA 92660</t>
  </si>
  <si>
    <t>4330 Watt Ave. 4th Floor  Sacramento CA 95821</t>
  </si>
  <si>
    <t>257 Longford Dr Suite 5  South San Francisco CA 92660</t>
  </si>
  <si>
    <t>6800 Santa Teresa Blvd #200  San Jose CA 95119</t>
  </si>
  <si>
    <t>Sonoco</t>
  </si>
  <si>
    <t>14103 Borate St.  Santa Fe Springs CA 90670</t>
  </si>
  <si>
    <t>NGM Biopharmaceuticals, Inc.</t>
  </si>
  <si>
    <t>333 Oyster Point Blvd.  South San Francisco CA 94080</t>
  </si>
  <si>
    <t>5331 S Carpenter Avenue  Ontario CA 91762</t>
  </si>
  <si>
    <t>23andMe</t>
  </si>
  <si>
    <t>870 Market Street, Room 415  San Francisco CA 94102</t>
  </si>
  <si>
    <t>Pride Industries</t>
  </si>
  <si>
    <t>Layoff Not known at this time</t>
  </si>
  <si>
    <t>St. Vincent's School for Boys</t>
  </si>
  <si>
    <t>1 Saint Vincent Drive  San Rafael CA 94903</t>
  </si>
  <si>
    <t>Community Action Marin</t>
  </si>
  <si>
    <t>7665 Redwood Blvd  Novato CA 94945</t>
  </si>
  <si>
    <t>Primo Brands</t>
  </si>
  <si>
    <t>7480 Las Positas Road  Livermore CA 94550</t>
  </si>
  <si>
    <t>MemorialCare Long Beach Medical Center and Women's Hospital Long Beach</t>
  </si>
  <si>
    <t>8200 Berry Avenue Suite 170  Sacramento CA 95828</t>
  </si>
  <si>
    <t>Atria Wealth Solutions</t>
  </si>
  <si>
    <t>10150 Meanley Drive, First Floor  San Diego CA 92131</t>
  </si>
  <si>
    <t>2217 Revere Avenue  San Francisco CA 94124</t>
  </si>
  <si>
    <t>Center Point, Inc. (4001)</t>
  </si>
  <si>
    <t>4001 Highway 104  Ione CA 95640</t>
  </si>
  <si>
    <t>Center Point, Inc. (5905)</t>
  </si>
  <si>
    <t>5905 Lake Earl Drive  Crescent City CA 95531</t>
  </si>
  <si>
    <t>Lassen County</t>
  </si>
  <si>
    <t>Center Point, Inc. (475-750)</t>
  </si>
  <si>
    <t>475-750 Rice Canyon Road  Susanville CA 96127</t>
  </si>
  <si>
    <t>Center Point, Inc. (San Quentin)</t>
  </si>
  <si>
    <t>100 Main Street  San Quentin CA 94964</t>
  </si>
  <si>
    <t>Center Point, Inc. 100 Prison Rd.</t>
  </si>
  <si>
    <t>100 Prison Road  Represa CA 95671</t>
  </si>
  <si>
    <t>Center Point, Inc. (300 Prison)</t>
  </si>
  <si>
    <t>300 Prison Road  Represa CA 95671</t>
  </si>
  <si>
    <t>Center Point, Inc. (7707 Austin)</t>
  </si>
  <si>
    <t>7707 Austin Road  Stockton CA 95215</t>
  </si>
  <si>
    <t>Center Point, Inc. (2100)</t>
  </si>
  <si>
    <t>2100 Peabody Road  Vacaville CA 95696</t>
  </si>
  <si>
    <t>Center Point, Inc. (1600)</t>
  </si>
  <si>
    <t>1600 California Drive  Vacaville CA 95696</t>
  </si>
  <si>
    <t>Center Point, Inc. (5100)</t>
  </si>
  <si>
    <t>5100 O'Byrnes Ferry Road  Jamestown CA 95327</t>
  </si>
  <si>
    <t>1133 Enterprise Drive  Vallejo CA 94591</t>
  </si>
  <si>
    <t>tkMomentum, Inc.</t>
  </si>
  <si>
    <t>471 Sutton Way, Suite 208  Grass Valley CA 95945</t>
  </si>
  <si>
    <t>tkMomentum Inc. (251 Auburn)</t>
  </si>
  <si>
    <t>251 Auburn Ravine Road, Suite 205  Auburn CA 95603</t>
  </si>
  <si>
    <t>4811 Chippendale Drive, Suite 208  Sacramento CA 95841</t>
  </si>
  <si>
    <t>Pliant Therapeutics</t>
  </si>
  <si>
    <t>331 Oyster Point Blvd  South San Francisco CA 94080</t>
  </si>
  <si>
    <t>Clark County</t>
  </si>
  <si>
    <t>Ford, Walker, Haggerty &amp; Behar, LLP (FWHB)</t>
  </si>
  <si>
    <t>170 S. Green Valley Parkway Suite 300  Henderson NV 89012</t>
  </si>
  <si>
    <t>One World Trade Center, 27th Floor  Long Beach CA 90831</t>
  </si>
  <si>
    <t>(Remote Employees) One World Trade Center, 27th Floor  Long Beach CA 90831</t>
  </si>
  <si>
    <t>1851 E. First Street Suite 835  Santa Ana CA 92705</t>
  </si>
  <si>
    <t>391 N. Main Street Suite 201  Corona CA 92880</t>
  </si>
  <si>
    <t>501 West Broadway, Suite 1240 &amp; 1250  San Diego CA 92101</t>
  </si>
  <si>
    <t>16450 Los Gatos Blvd. Suite 110  Los Gatos CA 95032</t>
  </si>
  <si>
    <t>4670 Unitek Learning Education Group Corp.</t>
  </si>
  <si>
    <t>21615 Unitek Learning Education Group Corp.</t>
  </si>
  <si>
    <t>1401 Unitek Learning Education Group Corp.</t>
  </si>
  <si>
    <t>333 Unitek Learning Education Group Corp.</t>
  </si>
  <si>
    <t>HUB Unitek Learning Education Group Corp.</t>
  </si>
  <si>
    <t>4330 Unitek Learning Education Group Corp.</t>
  </si>
  <si>
    <t>257 Unitek Learning Education Group Corp.</t>
  </si>
  <si>
    <t>6800 Unitek Learning Education Group Corp.</t>
  </si>
  <si>
    <t>(Remote Employees) Ford, Walker, Haggerty &amp; Behar, LLP (FWHB)</t>
  </si>
  <si>
    <t>Elijah House Foundation</t>
  </si>
  <si>
    <t>2060 Park Avenue  Oroville CA 95966</t>
  </si>
  <si>
    <t>1485 Civic Ct Ste 1560  Concord CA 94520</t>
  </si>
  <si>
    <t>1760 Fremont St Ste AU3  Seaside CA 93955</t>
  </si>
  <si>
    <t>Anthony International</t>
  </si>
  <si>
    <t>12391 Montero Avenue  Sylmar CA 91342</t>
  </si>
  <si>
    <t>L.A. Turbine</t>
  </si>
  <si>
    <t>28557 Industry Drive  Valencia CA 91355</t>
  </si>
  <si>
    <t>SSB Manufacturing Company</t>
  </si>
  <si>
    <t>23700 Cactus Avenue  Moreno Valley CA 92553</t>
  </si>
  <si>
    <t>Air Distribution Technologies</t>
  </si>
  <si>
    <t>3847 Wabash Drive  Mira Loma CA 91752</t>
  </si>
  <si>
    <t>Dallas County</t>
  </si>
  <si>
    <t>Surfair Mobility</t>
  </si>
  <si>
    <t>5080 Spectrum Drive #250 West  Addison TX 75001</t>
  </si>
  <si>
    <t>10x Genomics, Inc. (5500)</t>
  </si>
  <si>
    <t>5500 Stoneridge Mall Road  Pleasanton CA 94588</t>
  </si>
  <si>
    <t>10x Genomics, Inc. (6210)</t>
  </si>
  <si>
    <t>6210 Stoneridge Mall Road  Pleasanton CA 94588</t>
  </si>
  <si>
    <t>10x Genomics, Inc. (6230)</t>
  </si>
  <si>
    <t>6230 Stoneridge Mall Road  Pleasanton CA 94588</t>
  </si>
  <si>
    <t>Chevron (100)</t>
  </si>
  <si>
    <t>100 Chevron Way  Richmond CA 94801</t>
  </si>
  <si>
    <t>Chevron (850)</t>
  </si>
  <si>
    <t>850 Chevron Way  Richmond CA 94801</t>
  </si>
  <si>
    <t>9525 Camino Media  Bakersfield CA 93311</t>
  </si>
  <si>
    <t>324 W El Segundo Blvd  El Segundo CA 90245</t>
  </si>
  <si>
    <t>Reyes Coca-Cola Bottling</t>
  </si>
  <si>
    <t>666 Union Street  Montebello CA 90640</t>
  </si>
  <si>
    <t>Thrifty Payless, Inc. (Rite Aide)</t>
  </si>
  <si>
    <t>2801 W. Avenue H.  Lancaster CA 93536</t>
  </si>
  <si>
    <t>Lamps Plus</t>
  </si>
  <si>
    <t>2012 S Bundy Dr  Los Angeles CA 90025</t>
  </si>
  <si>
    <t>Colosseum Athletics</t>
  </si>
  <si>
    <t>2400 S. Wilmington Avenue  Compton CA 90220</t>
  </si>
  <si>
    <t>Insitro, Inc.</t>
  </si>
  <si>
    <t>279 E Grand Ave. Ste 200  South San Francisco CA 94080</t>
  </si>
  <si>
    <t>RTX</t>
  </si>
  <si>
    <t>325 Harbour Way  Richmond CA 94801</t>
  </si>
  <si>
    <t>Kaiser Foundation Hospitals (1450)</t>
  </si>
  <si>
    <t>1450 Maria Ln., Ste. 280, 310 and 350  Walnut Creek CA 94596</t>
  </si>
  <si>
    <t>Kaiser Foundation Hospitals (1460)</t>
  </si>
  <si>
    <t>1460 Maria Ln., Ste. 250,265,270,330 and 340  Walnut Creek CA 94596</t>
  </si>
  <si>
    <t>11233 San Fernando Road  San Fernando CA 91340</t>
  </si>
  <si>
    <t>Downtown College Preparatory - Alum Rock Middle School</t>
  </si>
  <si>
    <t>2888 Ocala Avenue  San Jose CA 95148</t>
  </si>
  <si>
    <t>Downtown College Preparatory - Administrative Offices</t>
  </si>
  <si>
    <t>1402 Monterey Road  San Jose CA 95110</t>
  </si>
  <si>
    <t>Downtown College Preparatory - El Primero High School</t>
  </si>
  <si>
    <t>Downtown College Preparatory - El Camino Middle School</t>
  </si>
  <si>
    <t>Wells Fargo - 1655</t>
  </si>
  <si>
    <t>1655 Grant Street  Concord CA 94520</t>
  </si>
  <si>
    <t>Wells Fargo -1755</t>
  </si>
  <si>
    <t>1755 Grant Street  Concord CA 94520</t>
  </si>
  <si>
    <t>Microsoft - 770</t>
  </si>
  <si>
    <t>770 E Middlefield  Mountain View CA 94043</t>
  </si>
  <si>
    <t>Microsoft - 3201</t>
  </si>
  <si>
    <t>3201 Scott Blvd  Santa Clara CA 95054</t>
  </si>
  <si>
    <t>Microsoft - 1045</t>
  </si>
  <si>
    <t>1045 La Avenida  Mountain View CA 94043</t>
  </si>
  <si>
    <t>Delicato Vineyards, LLC dba Delicato Family Wines</t>
  </si>
  <si>
    <t>22281 Chianti Road  Geyserville CA 95441</t>
  </si>
  <si>
    <t>Lakeshore Learning Materials, LLC - 2695</t>
  </si>
  <si>
    <t>2695 E. Dominguez Street  Carson CA 90895</t>
  </si>
  <si>
    <t>Lakeshore Leaning Materials, LLC - 2649</t>
  </si>
  <si>
    <t>2649 E. Dominguez Street  Carson CA 90910</t>
  </si>
  <si>
    <t>Lakeshore Learning Materials, LLC - 20974</t>
  </si>
  <si>
    <t>20974 S. Santa Fe Ave.  Carson CA 90810</t>
  </si>
  <si>
    <t>Lakeshore Learning Materials - 2915</t>
  </si>
  <si>
    <t>2915 E. Dominguez St.  Carson CA 90810</t>
  </si>
  <si>
    <t>Lakeshore Learning Materials, LLC - 2161</t>
  </si>
  <si>
    <t>2161 E. Dominguez St.  Carson CA 90810</t>
  </si>
  <si>
    <t>Amazon (SJC11 Facility)</t>
  </si>
  <si>
    <t>1100 Enterprise Way  Sunnyvale CA 94089</t>
  </si>
  <si>
    <t>Amazon (SJC14 Facility)</t>
  </si>
  <si>
    <t>905 11th Avenue  Sunnyvale CA 94089</t>
  </si>
  <si>
    <t>Amazon (SJC31 Facility)</t>
  </si>
  <si>
    <t>1100 Discovery Way  Sunnyvale CA 94089</t>
  </si>
  <si>
    <t>Amazon (SJC32 Facility)</t>
  </si>
  <si>
    <t>1140 Enterprise Way  Sunnyvale CA 94089</t>
  </si>
  <si>
    <t>1380 Shore Street  West Sacramento CA 95691</t>
  </si>
  <si>
    <t>Seasons 52</t>
  </si>
  <si>
    <t>1689 Arden Way, Suite 1065  Sacramento CA 95815</t>
  </si>
  <si>
    <t>Tend Exchange Subsidiary LLC and Delaware Tender Staffing LLC</t>
  </si>
  <si>
    <t>6701 Center Drive W., Suite 425  Los Angeles CA 90045</t>
  </si>
  <si>
    <t>PMAB-5, LLC</t>
  </si>
  <si>
    <t>101 Hillsdale Shopping Ctr  San Mateo CA 94403</t>
  </si>
  <si>
    <t>L&amp;T Precision, LLC</t>
  </si>
  <si>
    <t>12105 Kirkham Rd.  Poway CA 92064</t>
  </si>
  <si>
    <t>Chegg</t>
  </si>
  <si>
    <t>3990 Freedom Circle  San Jose CA 95134</t>
  </si>
  <si>
    <t>Eikon Therapeutics Inc.</t>
  </si>
  <si>
    <t>230 Harriet Tubman Way  Millbrae CA 94030</t>
  </si>
  <si>
    <t>Allergan Aesthetics</t>
  </si>
  <si>
    <t>2525 Dupont Drive  Irvine CA 92612</t>
  </si>
  <si>
    <t>Creative Stone Mfg. Inc., DBA Coronado Stone Products</t>
  </si>
  <si>
    <t>201 S. Cactus Avenue  Rialto CA 92376</t>
  </si>
  <si>
    <t>AAPC Lounge Services</t>
  </si>
  <si>
    <t>NBCUniversal Media (Bldg. 1440)</t>
  </si>
  <si>
    <t>100 Universal City Plaza, Bldg. 1440  Universal City CA 91608</t>
  </si>
  <si>
    <t>NBCUniversal Media (Bldgs. 1280, 1320, 1360, and 4250)</t>
  </si>
  <si>
    <t>100 Universal City Plaza, Bldgs. 1280, 1320, 1360, and 4250  Universal City CA 91608</t>
  </si>
  <si>
    <t>Six Flags Entertainment Corporation</t>
  </si>
  <si>
    <t>26101 Magic Mountain Parkway  Valencia CA 91355</t>
  </si>
  <si>
    <t>8039 Beach Boulevard  Buena Park CA 90620</t>
  </si>
  <si>
    <t>1001 Fairgrounds Drive  Vallejo CA 94589</t>
  </si>
  <si>
    <t>Hewlett Packard Enterprise Company (HPE)</t>
  </si>
  <si>
    <t>6280 America Center Drive  San Jose CA 95002</t>
  </si>
  <si>
    <t>Advanced Pressure Technology</t>
  </si>
  <si>
    <t>687 Technology Way  Napa CA 94558</t>
  </si>
  <si>
    <t>Pivot Bio, Inc.</t>
  </si>
  <si>
    <t>2910 7th Street  Berkeley CA 94710</t>
  </si>
  <si>
    <t>LinkedIn Corporation</t>
  </si>
  <si>
    <t>222 Second Street  San Francisco CA 94105</t>
  </si>
  <si>
    <t>6410 Via Real  Carpinteria CA 93013</t>
  </si>
  <si>
    <t>1000 W. Maude Avenue  Sunnyvale CA 94085</t>
  </si>
  <si>
    <t>700 E. Middlefield Road  Mountain View CA 94043</t>
  </si>
  <si>
    <t>Liberty Residential Services, Inc. (2915)</t>
  </si>
  <si>
    <t>2915 Duck Pond Lane  Ramona CA 92065</t>
  </si>
  <si>
    <t>Liberty Residential Services, Inc. (1404)</t>
  </si>
  <si>
    <t>1404 Ash Street  Ramona CA 92065</t>
  </si>
  <si>
    <t>Liberty Residential Services, Inc.</t>
  </si>
  <si>
    <t>12700 Stowe Drive, Suite 110  Poway CA 92064</t>
  </si>
  <si>
    <t>1201 Bryant  San Francisco CA 94103</t>
  </si>
  <si>
    <t>Earl of Sandwich Tavern Restaurant</t>
  </si>
  <si>
    <t>1556 Disneyland Drive  Anaheim CA 92802</t>
  </si>
  <si>
    <t>Google - Borregas</t>
  </si>
  <si>
    <t>1265 Borregas Avenue  Sunnyvale CA 94089</t>
  </si>
  <si>
    <t>Google - Bordeaux</t>
  </si>
  <si>
    <t>1190 Bordeaux Drive  Sunnyvale CA 94089</t>
  </si>
  <si>
    <t>1195 Borregas Drive  Sunnyvale CA 94089</t>
  </si>
  <si>
    <t>Google - Moffett</t>
  </si>
  <si>
    <t>237 Moffett Park Drive  Sunnyvale CA 94089</t>
  </si>
  <si>
    <t>Memorial Care Long Beach Medical Center and Miller Children's and Women's Hospital</t>
  </si>
  <si>
    <t>Reyes Coca-Cola Bottling, L.L.C.</t>
  </si>
  <si>
    <t>715 Vandenberg St  Salinas CA 93905</t>
  </si>
  <si>
    <t>Alticor Inc.</t>
  </si>
  <si>
    <t>5600 Beach Blvd.  Buena Park CA 90621</t>
  </si>
  <si>
    <t>Central Valley Training Center, Inc.</t>
  </si>
  <si>
    <t>4695 N. Eleventh Street  Fresno CA 93727</t>
  </si>
  <si>
    <t>Microsoft - 445 &amp; 455</t>
  </si>
  <si>
    <t>445 &amp; 455 North Mary Avenue  Sunnyvale CA 94085</t>
  </si>
  <si>
    <t>All-Rite Leasing, Inc.</t>
  </si>
  <si>
    <t>950 South Coast Drive, Suite 110  Costa Mesa CA 92626</t>
  </si>
  <si>
    <t>JAI's Inc.</t>
  </si>
  <si>
    <t>6800 Santa Teresa Blvd., Suite 175  San Jose CA 95148</t>
  </si>
  <si>
    <t>Kaiser Foundation Hospitals - Berkeley</t>
  </si>
  <si>
    <t>1795 Second Street  Berkeley CA 94710</t>
  </si>
  <si>
    <t>Kaiser Foundation - Fremont</t>
  </si>
  <si>
    <t>39400 Paseo Padre Pkwy.  Fremont CA 94538</t>
  </si>
  <si>
    <t>Kaiser Foundation Hospitals - Pleasanton</t>
  </si>
  <si>
    <t>460 Hacienda Dr. Bldg., A  Pleasanton CA 94588</t>
  </si>
  <si>
    <t>Kaiser Foundation Hospitals - Harbor City</t>
  </si>
  <si>
    <t>25825 Vermont Avenue  Harbor City CA 90710</t>
  </si>
  <si>
    <t>Kaiser Foundation Hospitals - 74 N. Pasadena</t>
  </si>
  <si>
    <t>Kaiser Foundation Hospitals - 393 E. Walnut</t>
  </si>
  <si>
    <t>Kaiser Foundation Hospitals - 75 Fair Oaks Ave.</t>
  </si>
  <si>
    <t>Kaiser Foundation Hospitals - 99 S Oakland Ave</t>
  </si>
  <si>
    <t>Kaiser Foundation Hospitals - Yorba Linda</t>
  </si>
  <si>
    <t>22550 Savi Ranch Pkwy  Yorba Linda CA 92887</t>
  </si>
  <si>
    <t>Kaiser Foundation Hospitals - Irvine</t>
  </si>
  <si>
    <t>Kaiser Foundation Hospitals - Roseville</t>
  </si>
  <si>
    <t>1600 Eureka Road  Roseville CA 95661</t>
  </si>
  <si>
    <t>Kaiser Foundation Hospitals - San Diego</t>
  </si>
  <si>
    <t>8954 Rio San Diego Dr.  San Diego CA 92108</t>
  </si>
  <si>
    <t>Kaiser Foundation Hospitals - San Francisco</t>
  </si>
  <si>
    <t>2425 Geary Blvd.  San Fancisco CA 94115</t>
  </si>
  <si>
    <t>Kaiser Foundation Hospitals - Vallejo</t>
  </si>
  <si>
    <t>Accelerate360 Distribution LLC</t>
  </si>
  <si>
    <t>2590 East Lindsay Privado Dr.  Ontario CA 91761</t>
  </si>
  <si>
    <t>GTM Wholesale Liquidators, Inc. dba GTM Discount General Store</t>
  </si>
  <si>
    <t>7663 Broadway  Lemon Grove CA 91915</t>
  </si>
  <si>
    <t>GTM Wholesale Liquidators dba GTM Discount General Store - Santee Store</t>
  </si>
  <si>
    <t>8967 Carlton Hills Blvd  Santee CA 92071</t>
  </si>
  <si>
    <t>GTM Wholesale Liquidators, Inc. dba GTM Discount General Store - Chula Vista Store</t>
  </si>
  <si>
    <t>1315 3rd Ave.  Chula Vista CA 91911</t>
  </si>
  <si>
    <t>GTM Wholesale Liquidators DBA  Discount General Store - Warehouse</t>
  </si>
  <si>
    <t>7615 Siempre Viva Road  San Diego CA 92154</t>
  </si>
  <si>
    <t>Management &amp; Training Corporation  - Los Angeles Job Corps</t>
  </si>
  <si>
    <t>1020 S Olive Street  Los Angeles CA 90015</t>
  </si>
  <si>
    <t>Swat Fame, Inc.</t>
  </si>
  <si>
    <t>16425 Gale Avenue  City of Industry CA 91745</t>
  </si>
  <si>
    <t>Harpoon Henry's Seafood Restaurant</t>
  </si>
  <si>
    <t>34555 Golden Lantern  Dana Point CA 92629</t>
  </si>
  <si>
    <t>Mission Linen Supply</t>
  </si>
  <si>
    <t>500 Alton Street  Chino CA 91710</t>
  </si>
  <si>
    <t>Inland Empire Job Corps Center</t>
  </si>
  <si>
    <t>3173 Kerry Street  San Bernardino CA 92407</t>
  </si>
  <si>
    <t>Management &amp; Training Corporation - San Diego Job Corps</t>
  </si>
  <si>
    <t>1325 Iris Avenue  Imperial Beach CA 91932</t>
  </si>
  <si>
    <t>Sapango Inc., dba Tre Posti</t>
  </si>
  <si>
    <t>641 Main St  Saint Helena CA 94574</t>
  </si>
  <si>
    <t>Amtrak - Lancaster LCS</t>
  </si>
  <si>
    <t>44812 North Sierra Hwy  Lancaster CA 93534</t>
  </si>
  <si>
    <t>Amtrak - Los Angeles (LMK)</t>
  </si>
  <si>
    <t>800 N Alameda Street  Los Angeles CA 90012</t>
  </si>
  <si>
    <t>Amtrak - Santa Fe Depot</t>
  </si>
  <si>
    <t>2701 North Garey Avenue  Pomona CA 91767</t>
  </si>
  <si>
    <t>Amtrak San Bernardino Downtown SNB</t>
  </si>
  <si>
    <t>174 South E Street  San Bernardino CA 92410</t>
  </si>
  <si>
    <t>Amtrak - Stuart Mesa Mechanical Facility (OSD)</t>
  </si>
  <si>
    <t>1 Coaster Way  Camp Pendleton North CA 92055</t>
  </si>
  <si>
    <t>Amtrak - Moorpark</t>
  </si>
  <si>
    <t>585 Moorpark Avenue  Moorpark CA 93201</t>
  </si>
  <si>
    <t>Michaels Stores Procurement, Inc.</t>
  </si>
  <si>
    <t>9375 W Sugar Road  Tracy CA 95304</t>
  </si>
  <si>
    <t>Blue Diamond Growers</t>
  </si>
  <si>
    <t>1802 C Street  Sacramento CA 95811</t>
  </si>
  <si>
    <t>Prothena Biosciences Inc</t>
  </si>
  <si>
    <t>1800 Sierra Point Parkway  Brisbane CA 94005</t>
  </si>
  <si>
    <t>Career Systems Development Corporation - San Jose Job Corps Center</t>
  </si>
  <si>
    <t>3485 East Hills Drive  San Jose CA 95127</t>
  </si>
  <si>
    <t>Corteva Agriscience</t>
  </si>
  <si>
    <t>Del Frisco's Double Eagle Steakhouse</t>
  </si>
  <si>
    <t>Frito-Lay, Inc.</t>
  </si>
  <si>
    <t>9535 Archibald Avenue  Rancho Cucamonga CA 91730</t>
  </si>
  <si>
    <t>4010 Ocean Ranch Blvd.  Oceanside CA 92056</t>
  </si>
  <si>
    <t>CVS Health</t>
  </si>
  <si>
    <t>3320 N Tracy Blvd.  Tracy CA 95376</t>
  </si>
  <si>
    <t>Renesas Electronics Corporation - San Jose Campus</t>
  </si>
  <si>
    <t>Renesas Electronics Corporation - Milpitas Campus</t>
  </si>
  <si>
    <t>Robert Kaufman Co.</t>
  </si>
  <si>
    <t>109 West 134th Street Building 3 Los Angeles CA 90061</t>
  </si>
  <si>
    <t>Loreto R. Sicam Jr, DMD, Inc.</t>
  </si>
  <si>
    <t>699 Leweling Blvd. Ste. 300  San Leandro CA 94579</t>
  </si>
  <si>
    <t>CRST Expedited, Inc. dba CRST The Transportation Solution, Inc.</t>
  </si>
  <si>
    <t>14486 Borax Rd.  Boron CA 93516</t>
  </si>
  <si>
    <t>MemorialCare Long Beach Medical Center and Miller Children's and Women's Hospital</t>
  </si>
  <si>
    <t>5350 Wilson St.  JURUPA VALLEY CA 92509</t>
  </si>
  <si>
    <t>5350 Wilson St  JURUPA VALLEY CA 92509</t>
  </si>
  <si>
    <t>Crothall Healthcare - Lakewood Regional Medical Center</t>
  </si>
  <si>
    <t>3700 E South Street  Lakewood CA 90712</t>
  </si>
  <si>
    <t>Morrison Healthcare - Lakewood Regional Medical Center</t>
  </si>
  <si>
    <t>Morrison Healthcare - Placentia Linda Hospital</t>
  </si>
  <si>
    <t>1301 N Rose Drive  Placentia CA 90712</t>
  </si>
  <si>
    <t>Crothall Healthcare  - Los Alamitos Medical Center</t>
  </si>
  <si>
    <t>3191 Katella Avenue  Los Alamitos CA 90720</t>
  </si>
  <si>
    <t>Morrison Healthcare - Los Alamitos Medical Center</t>
  </si>
  <si>
    <t>LPL Financial LLC</t>
  </si>
  <si>
    <t>4707 Executive Dr.  San Diego CA 92121</t>
  </si>
  <si>
    <t>Planned Parenthood Mar Monte, Inc.</t>
  </si>
  <si>
    <t>1691 The Alameda  San Jose CA 95126</t>
  </si>
  <si>
    <t>Paramount Global -1575 Gower</t>
  </si>
  <si>
    <t>Paramount Global - 5555 Melrose</t>
  </si>
  <si>
    <t>5555 Melrose Ave  Los Angeles CA 90038</t>
  </si>
  <si>
    <t>14850 Victory Blvd.  Van Nuys CA 91411</t>
  </si>
  <si>
    <t>5820 Owens Dr  Pleasanton CA 94588</t>
  </si>
  <si>
    <t>Kaiser Foundation Hospitals (74 N)</t>
  </si>
  <si>
    <t>74 N. Pasadena Ave  Pasadena CA 91103</t>
  </si>
  <si>
    <t>10800 Magnolia Ave  Riverside CA 92505</t>
  </si>
  <si>
    <t>Walmart (640)</t>
  </si>
  <si>
    <t>640 W. California Ave  Sunnyvale CA 94086</t>
  </si>
  <si>
    <t>Walmart (840)</t>
  </si>
  <si>
    <t>840 W. California Ave  Sunnyvale CA 94086</t>
  </si>
  <si>
    <t>Walmart (860)</t>
  </si>
  <si>
    <t>860 W California Ave  Sunnyvale CA 94086</t>
  </si>
  <si>
    <t>Walmart (680)</t>
  </si>
  <si>
    <t>680 W California Ave  Sunnyvale CA 94086</t>
  </si>
  <si>
    <t>Scout Distribution, LLC - City of Industry</t>
  </si>
  <si>
    <t>120 Puente Ave  City of Industry CA 91746</t>
  </si>
  <si>
    <t>Scout Distribution, LLC - San Diego</t>
  </si>
  <si>
    <t>10119 Carroll Canyon Road  San Diego CA 92131</t>
  </si>
  <si>
    <t>Intel Corporation - Robert Noyce Building</t>
  </si>
  <si>
    <t>2200 Mission College Blvd.  Santa Clara CA 95054</t>
  </si>
  <si>
    <t>Intel Corporation - SC-9</t>
  </si>
  <si>
    <t>Intel Corporation - SC-11</t>
  </si>
  <si>
    <t>2191 Laurelwood Rd.  Santa Clara CA 95054</t>
  </si>
  <si>
    <t>Intel Corporation - SC-12</t>
  </si>
  <si>
    <t>Five Guys Operations</t>
  </si>
  <si>
    <t>Naval Air Station North Island, Building 2017  San Diego CA 92135</t>
  </si>
  <si>
    <t>Oxford Social Club</t>
  </si>
  <si>
    <t>435 Fifth Avenue  San Diego CA 92101</t>
  </si>
  <si>
    <t>2785 Yulupa Ave  Santa Rosa CA 95405</t>
  </si>
  <si>
    <t>Mucci Tehachapi Inc.</t>
  </si>
  <si>
    <t>20570 Pellisier Road  Tehachapi CA 93561</t>
  </si>
  <si>
    <t>Prospect Medical Systems, LLC</t>
  </si>
  <si>
    <t>600 City Parkway West, 10th Floor  Orange CA 92868</t>
  </si>
  <si>
    <r>
      <t xml:space="preserve">WARN REPORT - 01/01/2023 - 06/25/2025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</si>
  <si>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Ball Horticultural Company</t>
  </si>
  <si>
    <t>335 South Briggs Road  Santa Paula CA 93060</t>
  </si>
  <si>
    <t>The Trevor Project</t>
  </si>
  <si>
    <t>PO Box 69232  West Hollywood CA 90069</t>
  </si>
  <si>
    <t>Pacific Premier Bank</t>
  </si>
  <si>
    <t>17900 Von Karman Avenue, Suite 1200  Irvine CA 92614</t>
  </si>
  <si>
    <t>Joe's Crab Shack</t>
  </si>
  <si>
    <t>525 E Harbor Dr  San Diego CA 92101</t>
  </si>
  <si>
    <r>
      <t xml:space="preserve">WARN REPORT - </t>
    </r>
    <r>
      <rPr>
        <b/>
        <sz val="12"/>
        <rFont val="Calibri"/>
        <family val="2"/>
        <scheme val="minor"/>
      </rPr>
      <t>07/01/24 to 06/25/2025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I1483.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</si>
</sst>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[$-10436]#,##0;\(#,##0\)"/>
    <numFmt numFmtId="165" formatCode="m/d/yy;@"/>
    <numFmt numFmtId="166" formatCode="mm/dd/yy;@"/>
    <numFmt numFmtId="167" formatCode="[$-10409]mm/dd/yyyy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  <xf numFmtId="164" fontId="11" fillId="4" borderId="2" xfId="0" applyNumberFormat="1" applyFont="1" applyFill="1" applyBorder="1" applyAlignment="1">
      <alignment vertical="top" wrapText="1" readingOrder="1"/>
    </xf>
    <xf numFmtId="0" fontId="16" fillId="0" borderId="1" xfId="0" applyFont="1" applyBorder="1" applyAlignment="1">
      <alignment vertical="top" wrapText="1" readingOrder="1"/>
    </xf>
    <xf numFmtId="166" fontId="16" fillId="0" borderId="2" xfId="0" applyNumberFormat="1" applyFont="1" applyBorder="1" applyAlignment="1">
      <alignment horizontal="center" vertical="top" wrapText="1" readingOrder="1"/>
    </xf>
    <xf numFmtId="167" fontId="16" fillId="0" borderId="2" xfId="0" applyNumberFormat="1" applyFont="1" applyBorder="1" applyAlignment="1">
      <alignment vertical="top" wrapText="1" readingOrder="1"/>
    </xf>
    <xf numFmtId="0" fontId="16" fillId="0" borderId="2" xfId="0" applyFont="1" applyBorder="1" applyAlignment="1">
      <alignment vertical="top" wrapText="1" readingOrder="1"/>
    </xf>
    <xf numFmtId="0" fontId="16" fillId="0" borderId="7" xfId="0" applyFont="1" applyBorder="1" applyAlignment="1">
      <alignment vertical="top" wrapText="1" readingOrder="1"/>
    </xf>
    <xf numFmtId="166" fontId="16" fillId="0" borderId="9" xfId="0" applyNumberFormat="1" applyFont="1" applyBorder="1" applyAlignment="1">
      <alignment horizontal="center" vertical="top" wrapText="1" readingOrder="1"/>
    </xf>
    <xf numFmtId="167" fontId="16" fillId="0" borderId="9" xfId="0" applyNumberFormat="1" applyFont="1" applyBorder="1" applyAlignment="1">
      <alignment vertical="top" wrapText="1" readingOrder="1"/>
    </xf>
    <xf numFmtId="0" fontId="16" fillId="0" borderId="9" xfId="0" applyFont="1" applyBorder="1" applyAlignment="1">
      <alignment vertical="top" wrapText="1" readingOrder="1"/>
    </xf>
    <xf numFmtId="167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483" totalsRowShown="0" headerRowDxfId="27" dataDxfId="26">
  <autoFilter ref="A2:I1483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6640625" defaultRowHeight="14.4" x14ac:dyDescent="0.3"/>
  <cols>
    <col min="1" max="1" width="74" style="3" bestFit="1" customWidth="1"/>
  </cols>
  <sheetData>
    <row r="1" spans="1:1" ht="129.6" x14ac:dyDescent="0.3">
      <c r="A1" s="10" t="s">
        <v>37</v>
      </c>
    </row>
    <row r="2" spans="1:1" ht="21" x14ac:dyDescent="0.4">
      <c r="A2" s="12" t="s">
        <v>27</v>
      </c>
    </row>
    <row r="3" spans="1:1" x14ac:dyDescent="0.3">
      <c r="A3" s="13" t="s">
        <v>25</v>
      </c>
    </row>
    <row r="4" spans="1:1" x14ac:dyDescent="0.3">
      <c r="A4" s="13" t="s">
        <v>26</v>
      </c>
    </row>
    <row r="5" spans="1:1" x14ac:dyDescent="0.3">
      <c r="A5" s="13" t="s">
        <v>32</v>
      </c>
    </row>
    <row r="6" spans="1:1" x14ac:dyDescent="0.3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6640625" defaultRowHeight="14.4" x14ac:dyDescent="0.3"/>
  <cols>
    <col min="1" max="1" width="28.44140625" style="3" bestFit="1" customWidth="1"/>
    <col min="2" max="2" width="6.44140625" style="3" bestFit="1" customWidth="1"/>
  </cols>
  <sheetData>
    <row r="1" spans="1:2" ht="75.599999999999994" x14ac:dyDescent="0.3">
      <c r="A1" s="10" t="s">
        <v>28</v>
      </c>
    </row>
    <row r="2" spans="1:2" x14ac:dyDescent="0.3">
      <c r="A2" s="14" t="s">
        <v>20</v>
      </c>
      <c r="B2" s="15" t="s">
        <v>19</v>
      </c>
    </row>
    <row r="3" spans="1:2" x14ac:dyDescent="0.3">
      <c r="A3" s="2" t="s">
        <v>24</v>
      </c>
      <c r="B3" s="11">
        <f>SUM('Detailed WARN Report '!G:G)</f>
        <v>92783</v>
      </c>
    </row>
    <row r="4" spans="1:2" x14ac:dyDescent="0.3">
      <c r="A4" s="2" t="s">
        <v>13</v>
      </c>
      <c r="B4" s="11">
        <f>COUNTIF('Detailed WARN Report '!F:F,"Layoff Permanent")</f>
        <v>868</v>
      </c>
    </row>
    <row r="5" spans="1:2" x14ac:dyDescent="0.3">
      <c r="A5" s="2" t="s">
        <v>14</v>
      </c>
      <c r="B5" s="11">
        <f>COUNTIF('Detailed WARN Report '!F:F,"Layoff Temporary")</f>
        <v>21</v>
      </c>
    </row>
    <row r="6" spans="1:2" x14ac:dyDescent="0.3">
      <c r="A6" s="2" t="s">
        <v>15</v>
      </c>
      <c r="B6" s="11">
        <v>1</v>
      </c>
    </row>
    <row r="7" spans="1:2" x14ac:dyDescent="0.3">
      <c r="A7" s="2" t="s">
        <v>16</v>
      </c>
      <c r="B7" s="11">
        <f>COUNTIF('Detailed WARN Report '!F:F,"Closure Permanent")</f>
        <v>564</v>
      </c>
    </row>
    <row r="8" spans="1:2" x14ac:dyDescent="0.3">
      <c r="A8" s="2" t="s">
        <v>17</v>
      </c>
      <c r="B8" s="11">
        <f>COUNTIF('Detailed WARN Report '!F:F,"Closure Temporary")</f>
        <v>17</v>
      </c>
    </row>
    <row r="9" spans="1:2" x14ac:dyDescent="0.3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483"/>
  <sheetViews>
    <sheetView zoomScaleNormal="100" workbookViewId="0"/>
  </sheetViews>
  <sheetFormatPr defaultColWidth="30" defaultRowHeight="14.4" x14ac:dyDescent="0.3"/>
  <cols>
    <col min="1" max="1" width="29.44140625" style="3" bestFit="1" customWidth="1"/>
    <col min="2" max="2" width="7" style="8" bestFit="1" customWidth="1"/>
    <col min="3" max="3" width="9.88671875" style="8" customWidth="1"/>
    <col min="4" max="4" width="8.44140625" style="8" bestFit="1" customWidth="1"/>
    <col min="5" max="5" width="76" style="10" bestFit="1" customWidth="1"/>
    <col min="6" max="6" width="22.33203125" style="3" customWidth="1"/>
    <col min="7" max="7" width="9.88671875" style="3" customWidth="1"/>
    <col min="8" max="8" width="77.109375" style="3" customWidth="1"/>
    <col min="9" max="9" width="51.88671875" style="3" bestFit="1" customWidth="1"/>
  </cols>
  <sheetData>
    <row r="1" spans="1:9" ht="99.6" x14ac:dyDescent="0.3">
      <c r="A1" s="16" t="s">
        <v>2119</v>
      </c>
      <c r="E1" s="3"/>
    </row>
    <row r="2" spans="1:9" ht="24.6" x14ac:dyDescent="0.3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3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3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3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3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3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3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3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3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3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3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3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3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3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3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3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3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3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3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3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3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3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3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3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3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3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3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3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3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3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3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3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3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3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3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3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3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3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3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3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3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3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3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3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3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3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3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3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3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3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3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3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3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3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3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3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3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3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3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3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3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3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3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3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3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3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3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3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3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3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3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3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3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3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3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3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3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3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3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3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3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3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3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3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3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3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3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3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3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3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3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3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3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3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3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3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3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3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3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3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3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3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3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3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3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3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3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3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3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3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3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3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3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3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3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3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3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3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3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3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3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3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3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3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3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3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3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3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3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3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3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3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3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3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3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3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3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3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3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3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3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3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3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3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3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3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3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3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3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3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3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3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3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3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3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3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3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3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3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3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3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3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3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3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3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3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3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3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3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3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3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3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3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3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3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3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3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3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3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3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3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3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3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3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3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3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3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3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3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3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3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3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3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3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3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3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3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3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3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3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3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3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3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3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3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3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3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3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3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3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3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3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3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3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3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3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3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3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3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3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3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3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3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3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3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3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3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3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3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3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3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3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3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3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3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3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3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3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3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3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3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3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3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3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3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3">
      <c r="A955" s="49" t="s">
        <v>23</v>
      </c>
      <c r="B955" s="50">
        <v>45702</v>
      </c>
      <c r="C955" s="50">
        <v>45714</v>
      </c>
      <c r="D955" s="50">
        <v>45811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3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3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3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3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3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3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3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3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3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3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3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3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3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3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3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3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3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3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3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3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3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3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3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3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3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3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3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3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3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3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3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3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3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3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3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3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3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3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3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3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3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3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3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3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3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3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3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3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3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3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3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3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3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3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3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3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3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3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3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3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3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3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3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3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3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3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3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3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3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3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3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3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3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3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3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3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3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3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3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3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3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3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3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3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3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3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3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3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3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3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3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3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3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3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3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3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3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3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3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3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3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3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3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3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3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3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3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3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3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3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3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3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3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3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3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3">
      <c r="A1071" s="49" t="s">
        <v>247</v>
      </c>
      <c r="B1071" s="50">
        <v>45741</v>
      </c>
      <c r="C1071" s="50">
        <v>45742</v>
      </c>
      <c r="D1071" s="50">
        <v>45891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3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1469</v>
      </c>
      <c r="F1072" s="49" t="s">
        <v>9</v>
      </c>
      <c r="G1072" s="51">
        <v>52</v>
      </c>
      <c r="H1072" s="51" t="s">
        <v>1470</v>
      </c>
      <c r="I1072" s="26" t="s">
        <v>184</v>
      </c>
    </row>
    <row r="1073" spans="1:9" x14ac:dyDescent="0.3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1469</v>
      </c>
      <c r="F1073" s="49" t="s">
        <v>9</v>
      </c>
      <c r="G1073" s="51">
        <v>1</v>
      </c>
      <c r="H1073" s="51" t="s">
        <v>1471</v>
      </c>
      <c r="I1073" s="26" t="s">
        <v>184</v>
      </c>
    </row>
    <row r="1074" spans="1:9" x14ac:dyDescent="0.3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3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1472</v>
      </c>
      <c r="F1075" s="49" t="s">
        <v>9</v>
      </c>
      <c r="G1075" s="51">
        <v>108</v>
      </c>
      <c r="H1075" s="51" t="s">
        <v>1473</v>
      </c>
      <c r="I1075" s="26" t="s">
        <v>184</v>
      </c>
    </row>
    <row r="1076" spans="1:9" x14ac:dyDescent="0.3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1474</v>
      </c>
      <c r="I1076" s="26" t="s">
        <v>178</v>
      </c>
    </row>
    <row r="1077" spans="1:9" x14ac:dyDescent="0.3">
      <c r="A1077" s="49" t="s">
        <v>5</v>
      </c>
      <c r="B1077" s="50">
        <v>45743</v>
      </c>
      <c r="C1077" s="50">
        <v>45748</v>
      </c>
      <c r="D1077" s="50">
        <v>45807</v>
      </c>
      <c r="E1077" s="49" t="s">
        <v>1475</v>
      </c>
      <c r="F1077" s="49" t="s">
        <v>8</v>
      </c>
      <c r="G1077" s="51">
        <v>115</v>
      </c>
      <c r="H1077" s="51" t="s">
        <v>1506</v>
      </c>
      <c r="I1077" s="26" t="s">
        <v>190</v>
      </c>
    </row>
    <row r="1078" spans="1:9" x14ac:dyDescent="0.3">
      <c r="A1078" s="49" t="s">
        <v>5</v>
      </c>
      <c r="B1078" s="50">
        <v>45747</v>
      </c>
      <c r="C1078" s="50">
        <v>45748</v>
      </c>
      <c r="D1078" s="50">
        <v>45781</v>
      </c>
      <c r="E1078" s="49" t="s">
        <v>1476</v>
      </c>
      <c r="F1078" s="49" t="s">
        <v>322</v>
      </c>
      <c r="G1078" s="51">
        <v>65</v>
      </c>
      <c r="H1078" s="51" t="s">
        <v>1477</v>
      </c>
      <c r="I1078" s="26" t="s">
        <v>190</v>
      </c>
    </row>
    <row r="1079" spans="1:9" x14ac:dyDescent="0.3">
      <c r="A1079" s="49" t="s">
        <v>5</v>
      </c>
      <c r="B1079" s="50">
        <v>45744</v>
      </c>
      <c r="C1079" s="50">
        <v>45748</v>
      </c>
      <c r="D1079" s="50">
        <v>45807</v>
      </c>
      <c r="E1079" s="49" t="s">
        <v>1478</v>
      </c>
      <c r="F1079" s="49" t="s">
        <v>8</v>
      </c>
      <c r="G1079" s="51">
        <v>221</v>
      </c>
      <c r="H1079" s="51" t="s">
        <v>1479</v>
      </c>
      <c r="I1079" s="26" t="s">
        <v>178</v>
      </c>
    </row>
    <row r="1080" spans="1:9" x14ac:dyDescent="0.3">
      <c r="A1080" s="49" t="s">
        <v>5</v>
      </c>
      <c r="B1080" s="50">
        <v>45747</v>
      </c>
      <c r="C1080" s="50">
        <v>45748</v>
      </c>
      <c r="D1080" s="50">
        <v>45761</v>
      </c>
      <c r="E1080" s="49" t="s">
        <v>1480</v>
      </c>
      <c r="F1080" s="49" t="s">
        <v>9</v>
      </c>
      <c r="G1080" s="51">
        <v>60</v>
      </c>
      <c r="H1080" s="51" t="s">
        <v>1481</v>
      </c>
      <c r="I1080" s="26" t="s">
        <v>187</v>
      </c>
    </row>
    <row r="1081" spans="1:9" x14ac:dyDescent="0.3">
      <c r="A1081" s="49" t="s">
        <v>652</v>
      </c>
      <c r="B1081" s="50">
        <v>45747</v>
      </c>
      <c r="C1081" s="50">
        <v>45748</v>
      </c>
      <c r="D1081" s="50">
        <v>45808</v>
      </c>
      <c r="E1081" s="49" t="s">
        <v>1482</v>
      </c>
      <c r="F1081" s="49" t="s">
        <v>9</v>
      </c>
      <c r="G1081" s="51">
        <v>48</v>
      </c>
      <c r="H1081" s="51" t="s">
        <v>1483</v>
      </c>
      <c r="I1081" s="26" t="s">
        <v>180</v>
      </c>
    </row>
    <row r="1082" spans="1:9" x14ac:dyDescent="0.3">
      <c r="A1082" s="49" t="s">
        <v>1484</v>
      </c>
      <c r="B1082" s="50">
        <v>45748</v>
      </c>
      <c r="C1082" s="50">
        <v>45748</v>
      </c>
      <c r="D1082" s="50">
        <v>45810</v>
      </c>
      <c r="E1082" s="49" t="s">
        <v>1485</v>
      </c>
      <c r="F1082" s="49" t="s">
        <v>8</v>
      </c>
      <c r="G1082" s="51">
        <v>28</v>
      </c>
      <c r="H1082" s="51" t="s">
        <v>1486</v>
      </c>
      <c r="I1082" s="26" t="s">
        <v>177</v>
      </c>
    </row>
    <row r="1083" spans="1:9" x14ac:dyDescent="0.3">
      <c r="A1083" s="49" t="s">
        <v>23</v>
      </c>
      <c r="B1083" s="50">
        <v>45741</v>
      </c>
      <c r="C1083" s="50">
        <v>45748</v>
      </c>
      <c r="D1083" s="50">
        <v>45801</v>
      </c>
      <c r="E1083" s="49" t="s">
        <v>1487</v>
      </c>
      <c r="F1083" s="49" t="s">
        <v>9</v>
      </c>
      <c r="G1083" s="51">
        <v>240</v>
      </c>
      <c r="H1083" s="51" t="s">
        <v>1488</v>
      </c>
      <c r="I1083" s="26" t="s">
        <v>180</v>
      </c>
    </row>
    <row r="1084" spans="1:9" x14ac:dyDescent="0.3">
      <c r="A1084" s="49" t="s">
        <v>21</v>
      </c>
      <c r="B1084" s="50">
        <v>45748</v>
      </c>
      <c r="C1084" s="50">
        <v>45748</v>
      </c>
      <c r="D1084" s="50">
        <v>45809</v>
      </c>
      <c r="E1084" s="49" t="s">
        <v>1489</v>
      </c>
      <c r="F1084" s="49" t="s">
        <v>8</v>
      </c>
      <c r="G1084" s="51">
        <v>59</v>
      </c>
      <c r="H1084" s="51" t="s">
        <v>1490</v>
      </c>
      <c r="I1084" s="26" t="s">
        <v>181</v>
      </c>
    </row>
    <row r="1085" spans="1:9" x14ac:dyDescent="0.3">
      <c r="A1085" s="49" t="s">
        <v>21</v>
      </c>
      <c r="B1085" s="50">
        <v>45748</v>
      </c>
      <c r="C1085" s="50">
        <v>45748</v>
      </c>
      <c r="D1085" s="50">
        <v>45809</v>
      </c>
      <c r="E1085" s="49" t="s">
        <v>1489</v>
      </c>
      <c r="F1085" s="49" t="s">
        <v>8</v>
      </c>
      <c r="G1085" s="51">
        <v>12</v>
      </c>
      <c r="H1085" s="51" t="s">
        <v>1491</v>
      </c>
      <c r="I1085" s="26" t="s">
        <v>191</v>
      </c>
    </row>
    <row r="1086" spans="1:9" x14ac:dyDescent="0.3">
      <c r="A1086" s="49" t="s">
        <v>106</v>
      </c>
      <c r="B1086" s="50">
        <v>45704</v>
      </c>
      <c r="C1086" s="50">
        <v>45748</v>
      </c>
      <c r="D1086" s="50">
        <v>45763</v>
      </c>
      <c r="E1086" s="49" t="s">
        <v>1492</v>
      </c>
      <c r="F1086" s="49" t="s">
        <v>9</v>
      </c>
      <c r="G1086" s="51">
        <v>55</v>
      </c>
      <c r="H1086" s="51" t="s">
        <v>1493</v>
      </c>
      <c r="I1086" s="26" t="s">
        <v>191</v>
      </c>
    </row>
    <row r="1087" spans="1:9" x14ac:dyDescent="0.3">
      <c r="A1087" s="49" t="s">
        <v>5</v>
      </c>
      <c r="B1087" s="50">
        <v>45747</v>
      </c>
      <c r="C1087" s="50">
        <v>45748</v>
      </c>
      <c r="D1087" s="50">
        <v>45807</v>
      </c>
      <c r="E1087" s="49" t="s">
        <v>1494</v>
      </c>
      <c r="F1087" s="49" t="s">
        <v>8</v>
      </c>
      <c r="G1087" s="51">
        <v>190</v>
      </c>
      <c r="H1087" s="51" t="s">
        <v>1495</v>
      </c>
      <c r="I1087" s="26" t="s">
        <v>188</v>
      </c>
    </row>
    <row r="1088" spans="1:9" x14ac:dyDescent="0.3">
      <c r="A1088" s="49" t="s">
        <v>6</v>
      </c>
      <c r="B1088" s="50">
        <v>45747</v>
      </c>
      <c r="C1088" s="50">
        <v>45748</v>
      </c>
      <c r="D1088" s="50">
        <v>45807</v>
      </c>
      <c r="E1088" s="49" t="s">
        <v>1494</v>
      </c>
      <c r="F1088" s="49" t="s">
        <v>8</v>
      </c>
      <c r="G1088" s="51">
        <v>180</v>
      </c>
      <c r="H1088" s="51" t="s">
        <v>1496</v>
      </c>
      <c r="I1088" s="26" t="s">
        <v>180</v>
      </c>
    </row>
    <row r="1089" spans="1:9" x14ac:dyDescent="0.3">
      <c r="A1089" s="49" t="s">
        <v>6</v>
      </c>
      <c r="B1089" s="50">
        <v>45744</v>
      </c>
      <c r="C1089" s="50">
        <v>45748</v>
      </c>
      <c r="D1089" s="50">
        <v>45807</v>
      </c>
      <c r="E1089" s="49" t="s">
        <v>1478</v>
      </c>
      <c r="F1089" s="49" t="s">
        <v>8</v>
      </c>
      <c r="G1089" s="51">
        <v>55</v>
      </c>
      <c r="H1089" s="51" t="s">
        <v>1497</v>
      </c>
      <c r="I1089" s="26" t="s">
        <v>180</v>
      </c>
    </row>
    <row r="1090" spans="1:9" x14ac:dyDescent="0.3">
      <c r="A1090" s="49" t="s">
        <v>84</v>
      </c>
      <c r="B1090" s="50">
        <v>45748</v>
      </c>
      <c r="C1090" s="50">
        <v>45748</v>
      </c>
      <c r="D1090" s="50">
        <v>45748</v>
      </c>
      <c r="E1090" s="49" t="s">
        <v>1167</v>
      </c>
      <c r="F1090" s="49" t="s">
        <v>9</v>
      </c>
      <c r="G1090" s="51">
        <v>2</v>
      </c>
      <c r="H1090" s="51" t="s">
        <v>1168</v>
      </c>
      <c r="I1090" s="26" t="s">
        <v>178</v>
      </c>
    </row>
    <row r="1091" spans="1:9" x14ac:dyDescent="0.3">
      <c r="A1091" s="49" t="s">
        <v>21</v>
      </c>
      <c r="B1091" s="50">
        <v>45733</v>
      </c>
      <c r="C1091" s="50">
        <v>45748</v>
      </c>
      <c r="D1091" s="50">
        <v>45794</v>
      </c>
      <c r="E1091" s="49" t="s">
        <v>1498</v>
      </c>
      <c r="F1091" s="49" t="s">
        <v>9</v>
      </c>
      <c r="G1091" s="51">
        <v>66</v>
      </c>
      <c r="H1091" s="51" t="s">
        <v>1499</v>
      </c>
      <c r="I1091" s="26" t="s">
        <v>188</v>
      </c>
    </row>
    <row r="1092" spans="1:9" x14ac:dyDescent="0.3">
      <c r="A1092" s="49" t="s">
        <v>79</v>
      </c>
      <c r="B1092" s="50">
        <v>45744</v>
      </c>
      <c r="C1092" s="50">
        <v>45749</v>
      </c>
      <c r="D1092" s="50">
        <v>45809</v>
      </c>
      <c r="E1092" s="49" t="s">
        <v>1500</v>
      </c>
      <c r="F1092" s="49" t="s">
        <v>9</v>
      </c>
      <c r="G1092" s="51">
        <v>600</v>
      </c>
      <c r="H1092" s="51" t="s">
        <v>1501</v>
      </c>
      <c r="I1092" s="26" t="s">
        <v>174</v>
      </c>
    </row>
    <row r="1093" spans="1:9" x14ac:dyDescent="0.3">
      <c r="A1093" s="49" t="s">
        <v>5</v>
      </c>
      <c r="B1093" s="50">
        <v>45748</v>
      </c>
      <c r="C1093" s="50">
        <v>45749</v>
      </c>
      <c r="D1093" s="50">
        <v>45810</v>
      </c>
      <c r="E1093" s="49" t="s">
        <v>1502</v>
      </c>
      <c r="F1093" s="49" t="s">
        <v>8</v>
      </c>
      <c r="G1093" s="51">
        <v>73</v>
      </c>
      <c r="H1093" s="51" t="s">
        <v>1503</v>
      </c>
      <c r="I1093" s="26" t="s">
        <v>184</v>
      </c>
    </row>
    <row r="1094" spans="1:9" x14ac:dyDescent="0.3">
      <c r="A1094" s="49" t="s">
        <v>5</v>
      </c>
      <c r="B1094" s="50">
        <v>45747</v>
      </c>
      <c r="C1094" s="50">
        <v>45749</v>
      </c>
      <c r="D1094" s="50">
        <v>45808</v>
      </c>
      <c r="E1094" s="49" t="s">
        <v>1405</v>
      </c>
      <c r="F1094" s="49" t="s">
        <v>8</v>
      </c>
      <c r="G1094" s="51">
        <v>4</v>
      </c>
      <c r="H1094" s="51" t="s">
        <v>1504</v>
      </c>
      <c r="I1094" s="26" t="s">
        <v>177</v>
      </c>
    </row>
    <row r="1095" spans="1:9" x14ac:dyDescent="0.3">
      <c r="A1095" s="49" t="s">
        <v>5</v>
      </c>
      <c r="B1095" s="50">
        <v>45747</v>
      </c>
      <c r="C1095" s="50">
        <v>45749</v>
      </c>
      <c r="D1095" s="50">
        <v>45808</v>
      </c>
      <c r="E1095" s="49" t="s">
        <v>1405</v>
      </c>
      <c r="F1095" s="49" t="s">
        <v>8</v>
      </c>
      <c r="G1095" s="51">
        <v>4</v>
      </c>
      <c r="H1095" s="51" t="s">
        <v>1505</v>
      </c>
      <c r="I1095" s="26" t="s">
        <v>177</v>
      </c>
    </row>
    <row r="1096" spans="1:9" x14ac:dyDescent="0.3">
      <c r="A1096" s="49" t="s">
        <v>7</v>
      </c>
      <c r="B1096" s="50">
        <v>45750</v>
      </c>
      <c r="C1096" s="50">
        <v>45750</v>
      </c>
      <c r="D1096" s="50">
        <v>45817</v>
      </c>
      <c r="E1096" s="49" t="s">
        <v>1507</v>
      </c>
      <c r="F1096" s="49" t="s">
        <v>10</v>
      </c>
      <c r="G1096" s="51">
        <v>105</v>
      </c>
      <c r="H1096" s="51" t="s">
        <v>1508</v>
      </c>
      <c r="I1096" s="26" t="s">
        <v>190</v>
      </c>
    </row>
    <row r="1097" spans="1:9" x14ac:dyDescent="0.3">
      <c r="A1097" s="49" t="s">
        <v>22</v>
      </c>
      <c r="B1097" s="50">
        <v>45750</v>
      </c>
      <c r="C1097" s="50">
        <v>45750</v>
      </c>
      <c r="D1097" s="50">
        <v>45810</v>
      </c>
      <c r="E1097" s="49" t="s">
        <v>1509</v>
      </c>
      <c r="F1097" s="49" t="s">
        <v>9</v>
      </c>
      <c r="G1097" s="51">
        <v>8</v>
      </c>
      <c r="H1097" s="51" t="s">
        <v>1510</v>
      </c>
      <c r="I1097" s="26" t="s">
        <v>180</v>
      </c>
    </row>
    <row r="1098" spans="1:9" x14ac:dyDescent="0.3">
      <c r="A1098" s="49" t="s">
        <v>84</v>
      </c>
      <c r="B1098" s="50">
        <v>45722</v>
      </c>
      <c r="C1098" s="50">
        <v>45750</v>
      </c>
      <c r="D1098" s="50">
        <v>45798</v>
      </c>
      <c r="E1098" s="49" t="s">
        <v>629</v>
      </c>
      <c r="F1098" s="49" t="s">
        <v>8</v>
      </c>
      <c r="G1098" s="51">
        <v>39</v>
      </c>
      <c r="H1098" s="51" t="s">
        <v>1511</v>
      </c>
      <c r="I1098" s="26" t="s">
        <v>190</v>
      </c>
    </row>
    <row r="1099" spans="1:9" x14ac:dyDescent="0.3">
      <c r="A1099" s="49" t="s">
        <v>5</v>
      </c>
      <c r="B1099" s="50">
        <v>45751</v>
      </c>
      <c r="C1099" s="50">
        <v>45751</v>
      </c>
      <c r="D1099" s="50">
        <v>45817</v>
      </c>
      <c r="E1099" s="49" t="s">
        <v>1507</v>
      </c>
      <c r="F1099" s="49" t="s">
        <v>10</v>
      </c>
      <c r="G1099" s="51">
        <v>67</v>
      </c>
      <c r="H1099" s="51" t="s">
        <v>1512</v>
      </c>
      <c r="I1099" s="26" t="s">
        <v>190</v>
      </c>
    </row>
    <row r="1100" spans="1:9" x14ac:dyDescent="0.3">
      <c r="A1100" s="49" t="s">
        <v>21</v>
      </c>
      <c r="B1100" s="50">
        <v>45751</v>
      </c>
      <c r="C1100" s="50">
        <v>45751</v>
      </c>
      <c r="D1100" s="50">
        <v>45812</v>
      </c>
      <c r="E1100" s="49" t="s">
        <v>1513</v>
      </c>
      <c r="F1100" s="49" t="s">
        <v>8</v>
      </c>
      <c r="G1100" s="51">
        <v>56</v>
      </c>
      <c r="H1100" s="51" t="s">
        <v>1514</v>
      </c>
      <c r="I1100" s="26" t="s">
        <v>188</v>
      </c>
    </row>
    <row r="1101" spans="1:9" x14ac:dyDescent="0.3">
      <c r="A1101" s="49" t="s">
        <v>6</v>
      </c>
      <c r="B1101" s="50">
        <v>45751</v>
      </c>
      <c r="C1101" s="50">
        <v>45751</v>
      </c>
      <c r="D1101" s="50">
        <v>45810</v>
      </c>
      <c r="E1101" s="49" t="s">
        <v>1515</v>
      </c>
      <c r="F1101" s="49" t="s">
        <v>9</v>
      </c>
      <c r="G1101" s="51">
        <v>56</v>
      </c>
      <c r="H1101" s="51" t="s">
        <v>1516</v>
      </c>
      <c r="I1101" s="26" t="s">
        <v>178</v>
      </c>
    </row>
    <row r="1102" spans="1:9" x14ac:dyDescent="0.3">
      <c r="A1102" s="49" t="s">
        <v>23</v>
      </c>
      <c r="B1102" s="50">
        <v>45751</v>
      </c>
      <c r="C1102" s="50">
        <v>45754</v>
      </c>
      <c r="D1102" s="50">
        <v>45810</v>
      </c>
      <c r="E1102" s="49" t="s">
        <v>1517</v>
      </c>
      <c r="F1102" s="49" t="s">
        <v>8</v>
      </c>
      <c r="G1102" s="51">
        <v>79</v>
      </c>
      <c r="H1102" s="51" t="s">
        <v>1518</v>
      </c>
      <c r="I1102" s="26" t="s">
        <v>180</v>
      </c>
    </row>
    <row r="1103" spans="1:9" x14ac:dyDescent="0.3">
      <c r="A1103" s="49" t="s">
        <v>23</v>
      </c>
      <c r="B1103" s="50">
        <v>45751</v>
      </c>
      <c r="C1103" s="50">
        <v>45754</v>
      </c>
      <c r="D1103" s="50">
        <v>45810</v>
      </c>
      <c r="E1103" s="49" t="s">
        <v>1517</v>
      </c>
      <c r="F1103" s="49" t="s">
        <v>8</v>
      </c>
      <c r="G1103" s="51">
        <v>95</v>
      </c>
      <c r="H1103" s="51" t="s">
        <v>1519</v>
      </c>
      <c r="I1103" s="26" t="s">
        <v>180</v>
      </c>
    </row>
    <row r="1104" spans="1:9" x14ac:dyDescent="0.3">
      <c r="A1104" s="49" t="s">
        <v>23</v>
      </c>
      <c r="B1104" s="50">
        <v>45754</v>
      </c>
      <c r="C1104" s="50">
        <v>45754</v>
      </c>
      <c r="D1104" s="50">
        <v>45815</v>
      </c>
      <c r="E1104" s="49" t="s">
        <v>1520</v>
      </c>
      <c r="F1104" s="49" t="s">
        <v>8</v>
      </c>
      <c r="G1104" s="51">
        <v>72</v>
      </c>
      <c r="H1104" s="51" t="s">
        <v>1521</v>
      </c>
      <c r="I1104" s="26" t="s">
        <v>179</v>
      </c>
    </row>
    <row r="1105" spans="1:9" x14ac:dyDescent="0.3">
      <c r="A1105" s="49" t="s">
        <v>84</v>
      </c>
      <c r="B1105" s="50">
        <v>45754</v>
      </c>
      <c r="C1105" s="50">
        <v>45754</v>
      </c>
      <c r="D1105" s="50">
        <v>45815</v>
      </c>
      <c r="E1105" s="49" t="s">
        <v>1520</v>
      </c>
      <c r="F1105" s="49" t="s">
        <v>8</v>
      </c>
      <c r="G1105" s="51">
        <v>18</v>
      </c>
      <c r="H1105" s="51" t="s">
        <v>1522</v>
      </c>
      <c r="I1105" s="26" t="s">
        <v>179</v>
      </c>
    </row>
    <row r="1106" spans="1:9" x14ac:dyDescent="0.3">
      <c r="A1106" s="49" t="s">
        <v>5</v>
      </c>
      <c r="B1106" s="50">
        <v>45755</v>
      </c>
      <c r="C1106" s="50">
        <v>45755</v>
      </c>
      <c r="D1106" s="50">
        <v>45817</v>
      </c>
      <c r="E1106" s="49" t="s">
        <v>1523</v>
      </c>
      <c r="F1106" s="49" t="s">
        <v>10</v>
      </c>
      <c r="G1106" s="51">
        <v>66</v>
      </c>
      <c r="H1106" s="51" t="s">
        <v>1524</v>
      </c>
      <c r="I1106" s="26" t="s">
        <v>190</v>
      </c>
    </row>
    <row r="1107" spans="1:9" x14ac:dyDescent="0.3">
      <c r="A1107" s="49" t="s">
        <v>5</v>
      </c>
      <c r="B1107" s="50">
        <v>45752</v>
      </c>
      <c r="C1107" s="50">
        <v>45755</v>
      </c>
      <c r="D1107" s="50">
        <v>45814</v>
      </c>
      <c r="E1107" s="49" t="s">
        <v>1525</v>
      </c>
      <c r="F1107" s="49" t="s">
        <v>8</v>
      </c>
      <c r="G1107" s="51">
        <v>146</v>
      </c>
      <c r="H1107" s="51" t="s">
        <v>1526</v>
      </c>
      <c r="I1107" s="26" t="s">
        <v>177</v>
      </c>
    </row>
    <row r="1108" spans="1:9" x14ac:dyDescent="0.3">
      <c r="A1108" s="49" t="s">
        <v>5</v>
      </c>
      <c r="B1108" s="50">
        <v>45755</v>
      </c>
      <c r="C1108" s="50">
        <v>45755</v>
      </c>
      <c r="D1108" s="50">
        <v>45755</v>
      </c>
      <c r="E1108" s="49" t="s">
        <v>1527</v>
      </c>
      <c r="F1108" s="49" t="s">
        <v>9</v>
      </c>
      <c r="G1108" s="51">
        <v>37</v>
      </c>
      <c r="H1108" s="51" t="s">
        <v>1528</v>
      </c>
      <c r="I1108" s="26" t="s">
        <v>177</v>
      </c>
    </row>
    <row r="1109" spans="1:9" x14ac:dyDescent="0.3">
      <c r="A1109" s="49" t="s">
        <v>1529</v>
      </c>
      <c r="B1109" s="50">
        <v>45742</v>
      </c>
      <c r="C1109" s="50">
        <v>45756</v>
      </c>
      <c r="D1109" s="50">
        <v>45810</v>
      </c>
      <c r="E1109" s="49" t="s">
        <v>1530</v>
      </c>
      <c r="F1109" s="49" t="s">
        <v>9</v>
      </c>
      <c r="G1109" s="51">
        <v>6</v>
      </c>
      <c r="H1109" s="51" t="s">
        <v>1531</v>
      </c>
      <c r="I1109" s="26" t="s">
        <v>181</v>
      </c>
    </row>
    <row r="1110" spans="1:9" x14ac:dyDescent="0.3">
      <c r="A1110" s="49" t="s">
        <v>1532</v>
      </c>
      <c r="B1110" s="50">
        <v>45742</v>
      </c>
      <c r="C1110" s="50">
        <v>45756</v>
      </c>
      <c r="D1110" s="50">
        <v>45810</v>
      </c>
      <c r="E1110" s="49" t="s">
        <v>1530</v>
      </c>
      <c r="F1110" s="49" t="s">
        <v>9</v>
      </c>
      <c r="G1110" s="51">
        <v>7</v>
      </c>
      <c r="H1110" s="51" t="s">
        <v>1533</v>
      </c>
      <c r="I1110" s="26" t="s">
        <v>181</v>
      </c>
    </row>
    <row r="1111" spans="1:9" x14ac:dyDescent="0.3">
      <c r="A1111" s="49" t="s">
        <v>49</v>
      </c>
      <c r="B1111" s="50">
        <v>45742</v>
      </c>
      <c r="C1111" s="50">
        <v>45756</v>
      </c>
      <c r="D1111" s="50">
        <v>45810</v>
      </c>
      <c r="E1111" s="49" t="s">
        <v>1530</v>
      </c>
      <c r="F1111" s="49" t="s">
        <v>9</v>
      </c>
      <c r="G1111" s="51">
        <v>8</v>
      </c>
      <c r="H1111" s="51" t="s">
        <v>1534</v>
      </c>
      <c r="I1111" s="26" t="s">
        <v>181</v>
      </c>
    </row>
    <row r="1112" spans="1:9" x14ac:dyDescent="0.3">
      <c r="A1112" s="49" t="s">
        <v>5</v>
      </c>
      <c r="B1112" s="50">
        <v>45756</v>
      </c>
      <c r="C1112" s="50">
        <v>45756</v>
      </c>
      <c r="D1112" s="50">
        <v>45826</v>
      </c>
      <c r="E1112" s="49" t="s">
        <v>1535</v>
      </c>
      <c r="F1112" s="49" t="s">
        <v>9</v>
      </c>
      <c r="G1112" s="51">
        <v>13</v>
      </c>
      <c r="H1112" s="51" t="s">
        <v>1536</v>
      </c>
      <c r="I1112" s="26" t="s">
        <v>187</v>
      </c>
    </row>
    <row r="1113" spans="1:9" x14ac:dyDescent="0.3">
      <c r="A1113" s="49" t="s">
        <v>5</v>
      </c>
      <c r="B1113" s="50">
        <v>45756</v>
      </c>
      <c r="C1113" s="50">
        <v>45756</v>
      </c>
      <c r="D1113" s="50">
        <v>45826</v>
      </c>
      <c r="E1113" s="49" t="s">
        <v>1535</v>
      </c>
      <c r="F1113" s="49" t="s">
        <v>9</v>
      </c>
      <c r="G1113" s="51">
        <v>11</v>
      </c>
      <c r="H1113" s="51" t="s">
        <v>1537</v>
      </c>
      <c r="I1113" s="26" t="s">
        <v>187</v>
      </c>
    </row>
    <row r="1114" spans="1:9" x14ac:dyDescent="0.3">
      <c r="A1114" s="49" t="s">
        <v>5</v>
      </c>
      <c r="B1114" s="50">
        <v>45756</v>
      </c>
      <c r="C1114" s="50">
        <v>45756</v>
      </c>
      <c r="D1114" s="50">
        <v>45826</v>
      </c>
      <c r="E1114" s="49" t="s">
        <v>1535</v>
      </c>
      <c r="F1114" s="49" t="s">
        <v>9</v>
      </c>
      <c r="G1114" s="51">
        <v>11</v>
      </c>
      <c r="H1114" s="51" t="s">
        <v>1538</v>
      </c>
      <c r="I1114" s="26" t="s">
        <v>187</v>
      </c>
    </row>
    <row r="1115" spans="1:9" x14ac:dyDescent="0.3">
      <c r="A1115" s="49" t="s">
        <v>5</v>
      </c>
      <c r="B1115" s="50">
        <v>45756</v>
      </c>
      <c r="C1115" s="50">
        <v>45756</v>
      </c>
      <c r="D1115" s="50">
        <v>45826</v>
      </c>
      <c r="E1115" s="49" t="s">
        <v>1535</v>
      </c>
      <c r="F1115" s="49" t="s">
        <v>9</v>
      </c>
      <c r="G1115" s="51">
        <v>24</v>
      </c>
      <c r="H1115" s="51" t="s">
        <v>1539</v>
      </c>
      <c r="I1115" s="26" t="s">
        <v>187</v>
      </c>
    </row>
    <row r="1116" spans="1:9" x14ac:dyDescent="0.3">
      <c r="A1116" s="49" t="s">
        <v>5</v>
      </c>
      <c r="B1116" s="50">
        <v>45756</v>
      </c>
      <c r="C1116" s="50">
        <v>45756</v>
      </c>
      <c r="D1116" s="50">
        <v>45826</v>
      </c>
      <c r="E1116" s="49" t="s">
        <v>1535</v>
      </c>
      <c r="F1116" s="49" t="s">
        <v>9</v>
      </c>
      <c r="G1116" s="51">
        <v>11</v>
      </c>
      <c r="H1116" s="51" t="s">
        <v>1540</v>
      </c>
      <c r="I1116" s="26" t="s">
        <v>187</v>
      </c>
    </row>
    <row r="1117" spans="1:9" x14ac:dyDescent="0.3">
      <c r="A1117" s="49" t="s">
        <v>5</v>
      </c>
      <c r="B1117" s="50">
        <v>45756</v>
      </c>
      <c r="C1117" s="50">
        <v>45756</v>
      </c>
      <c r="D1117" s="50">
        <v>45826</v>
      </c>
      <c r="E1117" s="49" t="s">
        <v>1535</v>
      </c>
      <c r="F1117" s="49" t="s">
        <v>9</v>
      </c>
      <c r="G1117" s="51">
        <v>10</v>
      </c>
      <c r="H1117" s="51" t="s">
        <v>1541</v>
      </c>
      <c r="I1117" s="26" t="s">
        <v>187</v>
      </c>
    </row>
    <row r="1118" spans="1:9" x14ac:dyDescent="0.3">
      <c r="A1118" s="49" t="s">
        <v>5</v>
      </c>
      <c r="B1118" s="50">
        <v>45756</v>
      </c>
      <c r="C1118" s="50">
        <v>45756</v>
      </c>
      <c r="D1118" s="50">
        <v>45826</v>
      </c>
      <c r="E1118" s="49" t="s">
        <v>1535</v>
      </c>
      <c r="F1118" s="49" t="s">
        <v>9</v>
      </c>
      <c r="G1118" s="51">
        <v>18</v>
      </c>
      <c r="H1118" s="51" t="s">
        <v>1542</v>
      </c>
      <c r="I1118" s="26" t="s">
        <v>187</v>
      </c>
    </row>
    <row r="1119" spans="1:9" x14ac:dyDescent="0.3">
      <c r="A1119" s="49" t="s">
        <v>86</v>
      </c>
      <c r="B1119" s="50">
        <v>45756</v>
      </c>
      <c r="C1119" s="50">
        <v>45757</v>
      </c>
      <c r="D1119" s="50">
        <v>45816</v>
      </c>
      <c r="E1119" s="49" t="s">
        <v>1543</v>
      </c>
      <c r="F1119" s="49" t="s">
        <v>9</v>
      </c>
      <c r="G1119" s="51">
        <v>70</v>
      </c>
      <c r="H1119" s="51" t="s">
        <v>1544</v>
      </c>
      <c r="I1119" s="26" t="s">
        <v>184</v>
      </c>
    </row>
    <row r="1120" spans="1:9" x14ac:dyDescent="0.3">
      <c r="A1120" s="49" t="s">
        <v>62</v>
      </c>
      <c r="B1120" s="50">
        <v>45756</v>
      </c>
      <c r="C1120" s="50">
        <v>45757</v>
      </c>
      <c r="D1120" s="50">
        <v>45817</v>
      </c>
      <c r="E1120" s="49" t="s">
        <v>1535</v>
      </c>
      <c r="F1120" s="49" t="s">
        <v>9</v>
      </c>
      <c r="G1120" s="51">
        <v>7</v>
      </c>
      <c r="H1120" s="51" t="s">
        <v>1545</v>
      </c>
      <c r="I1120" s="26" t="s">
        <v>187</v>
      </c>
    </row>
    <row r="1121" spans="1:9" x14ac:dyDescent="0.3">
      <c r="A1121" s="49" t="s">
        <v>62</v>
      </c>
      <c r="B1121" s="50">
        <v>45756</v>
      </c>
      <c r="C1121" s="50">
        <v>45757</v>
      </c>
      <c r="D1121" s="50">
        <v>45826</v>
      </c>
      <c r="E1121" s="49" t="s">
        <v>1535</v>
      </c>
      <c r="F1121" s="49" t="s">
        <v>9</v>
      </c>
      <c r="G1121" s="51">
        <v>1</v>
      </c>
      <c r="H1121" s="51" t="s">
        <v>1546</v>
      </c>
      <c r="I1121" s="26" t="s">
        <v>187</v>
      </c>
    </row>
    <row r="1122" spans="1:9" x14ac:dyDescent="0.3">
      <c r="A1122" s="49" t="s">
        <v>62</v>
      </c>
      <c r="B1122" s="50">
        <v>45756</v>
      </c>
      <c r="C1122" s="50">
        <v>45757</v>
      </c>
      <c r="D1122" s="50">
        <v>45817</v>
      </c>
      <c r="E1122" s="49" t="s">
        <v>1535</v>
      </c>
      <c r="F1122" s="49" t="s">
        <v>9</v>
      </c>
      <c r="G1122" s="51">
        <v>9</v>
      </c>
      <c r="H1122" s="51" t="s">
        <v>1547</v>
      </c>
      <c r="I1122" s="26" t="s">
        <v>187</v>
      </c>
    </row>
    <row r="1123" spans="1:9" x14ac:dyDescent="0.3">
      <c r="A1123" s="49" t="s">
        <v>62</v>
      </c>
      <c r="B1123" s="50">
        <v>45756</v>
      </c>
      <c r="C1123" s="50">
        <v>45757</v>
      </c>
      <c r="D1123" s="50">
        <v>45817</v>
      </c>
      <c r="E1123" s="49" t="s">
        <v>1535</v>
      </c>
      <c r="F1123" s="49" t="s">
        <v>9</v>
      </c>
      <c r="G1123" s="51">
        <v>3</v>
      </c>
      <c r="H1123" s="51" t="s">
        <v>1548</v>
      </c>
      <c r="I1123" s="26" t="s">
        <v>187</v>
      </c>
    </row>
    <row r="1124" spans="1:9" x14ac:dyDescent="0.3">
      <c r="A1124" s="49" t="s">
        <v>62</v>
      </c>
      <c r="B1124" s="50">
        <v>45756</v>
      </c>
      <c r="C1124" s="50">
        <v>45757</v>
      </c>
      <c r="D1124" s="50">
        <v>45817</v>
      </c>
      <c r="E1124" s="49" t="s">
        <v>1535</v>
      </c>
      <c r="F1124" s="49" t="s">
        <v>9</v>
      </c>
      <c r="G1124" s="51">
        <v>20</v>
      </c>
      <c r="H1124" s="51" t="s">
        <v>1549</v>
      </c>
      <c r="I1124" s="26" t="s">
        <v>187</v>
      </c>
    </row>
    <row r="1125" spans="1:9" x14ac:dyDescent="0.3">
      <c r="A1125" s="49" t="s">
        <v>62</v>
      </c>
      <c r="B1125" s="50">
        <v>45756</v>
      </c>
      <c r="C1125" s="50">
        <v>45757</v>
      </c>
      <c r="D1125" s="50">
        <v>45817</v>
      </c>
      <c r="E1125" s="49" t="s">
        <v>1535</v>
      </c>
      <c r="F1125" s="49" t="s">
        <v>9</v>
      </c>
      <c r="G1125" s="51">
        <v>5</v>
      </c>
      <c r="H1125" s="51" t="s">
        <v>1550</v>
      </c>
      <c r="I1125" s="26" t="s">
        <v>187</v>
      </c>
    </row>
    <row r="1126" spans="1:9" x14ac:dyDescent="0.3">
      <c r="A1126" s="49" t="s">
        <v>62</v>
      </c>
      <c r="B1126" s="50">
        <v>45756</v>
      </c>
      <c r="C1126" s="50">
        <v>45757</v>
      </c>
      <c r="D1126" s="50">
        <v>45817</v>
      </c>
      <c r="E1126" s="49" t="s">
        <v>1535</v>
      </c>
      <c r="F1126" s="49" t="s">
        <v>9</v>
      </c>
      <c r="G1126" s="51">
        <v>9</v>
      </c>
      <c r="H1126" s="51" t="s">
        <v>1551</v>
      </c>
      <c r="I1126" s="26" t="s">
        <v>187</v>
      </c>
    </row>
    <row r="1127" spans="1:9" x14ac:dyDescent="0.3">
      <c r="A1127" s="49" t="s">
        <v>62</v>
      </c>
      <c r="B1127" s="50">
        <v>45756</v>
      </c>
      <c r="C1127" s="50">
        <v>45757</v>
      </c>
      <c r="D1127" s="50">
        <v>45817</v>
      </c>
      <c r="E1127" s="49" t="s">
        <v>1535</v>
      </c>
      <c r="F1127" s="49" t="s">
        <v>9</v>
      </c>
      <c r="G1127" s="51">
        <v>9</v>
      </c>
      <c r="H1127" s="51" t="s">
        <v>1552</v>
      </c>
      <c r="I1127" s="26" t="s">
        <v>187</v>
      </c>
    </row>
    <row r="1128" spans="1:9" x14ac:dyDescent="0.3">
      <c r="A1128" s="49" t="s">
        <v>62</v>
      </c>
      <c r="B1128" s="50">
        <v>45756</v>
      </c>
      <c r="C1128" s="50">
        <v>45757</v>
      </c>
      <c r="D1128" s="50">
        <v>45817</v>
      </c>
      <c r="E1128" s="49" t="s">
        <v>1535</v>
      </c>
      <c r="F1128" s="49" t="s">
        <v>9</v>
      </c>
      <c r="G1128" s="51">
        <v>5</v>
      </c>
      <c r="H1128" s="51" t="s">
        <v>1553</v>
      </c>
      <c r="I1128" s="26" t="s">
        <v>187</v>
      </c>
    </row>
    <row r="1129" spans="1:9" x14ac:dyDescent="0.3">
      <c r="A1129" s="49" t="s">
        <v>62</v>
      </c>
      <c r="B1129" s="50">
        <v>45756</v>
      </c>
      <c r="C1129" s="50">
        <v>45757</v>
      </c>
      <c r="D1129" s="50">
        <v>45817</v>
      </c>
      <c r="E1129" s="49" t="s">
        <v>1535</v>
      </c>
      <c r="F1129" s="49" t="s">
        <v>9</v>
      </c>
      <c r="G1129" s="51">
        <v>4</v>
      </c>
      <c r="H1129" s="51" t="s">
        <v>1554</v>
      </c>
      <c r="I1129" s="26" t="s">
        <v>187</v>
      </c>
    </row>
    <row r="1130" spans="1:9" x14ac:dyDescent="0.3">
      <c r="A1130" s="49" t="s">
        <v>62</v>
      </c>
      <c r="B1130" s="50">
        <v>45756</v>
      </c>
      <c r="C1130" s="50">
        <v>45757</v>
      </c>
      <c r="D1130" s="50">
        <v>45826</v>
      </c>
      <c r="E1130" s="49" t="s">
        <v>1535</v>
      </c>
      <c r="F1130" s="49" t="s">
        <v>9</v>
      </c>
      <c r="G1130" s="51">
        <v>1</v>
      </c>
      <c r="H1130" s="51" t="s">
        <v>1555</v>
      </c>
      <c r="I1130" s="26" t="s">
        <v>187</v>
      </c>
    </row>
    <row r="1131" spans="1:9" x14ac:dyDescent="0.3">
      <c r="A1131" s="49" t="s">
        <v>62</v>
      </c>
      <c r="B1131" s="50">
        <v>45756</v>
      </c>
      <c r="C1131" s="50">
        <v>45757</v>
      </c>
      <c r="D1131" s="50">
        <v>45818</v>
      </c>
      <c r="E1131" s="49" t="s">
        <v>1535</v>
      </c>
      <c r="F1131" s="49" t="s">
        <v>9</v>
      </c>
      <c r="G1131" s="51">
        <v>15</v>
      </c>
      <c r="H1131" s="51" t="s">
        <v>1556</v>
      </c>
      <c r="I1131" s="26" t="s">
        <v>187</v>
      </c>
    </row>
    <row r="1132" spans="1:9" x14ac:dyDescent="0.3">
      <c r="A1132" s="49" t="s">
        <v>62</v>
      </c>
      <c r="B1132" s="50">
        <v>45756</v>
      </c>
      <c r="C1132" s="50">
        <v>45757</v>
      </c>
      <c r="D1132" s="50">
        <v>45818</v>
      </c>
      <c r="E1132" s="49" t="s">
        <v>1535</v>
      </c>
      <c r="F1132" s="49" t="s">
        <v>9</v>
      </c>
      <c r="G1132" s="51">
        <v>14</v>
      </c>
      <c r="H1132" s="51" t="s">
        <v>1557</v>
      </c>
      <c r="I1132" s="26" t="s">
        <v>187</v>
      </c>
    </row>
    <row r="1133" spans="1:9" x14ac:dyDescent="0.3">
      <c r="A1133" s="49" t="s">
        <v>62</v>
      </c>
      <c r="B1133" s="50">
        <v>45756</v>
      </c>
      <c r="C1133" s="50">
        <v>45757</v>
      </c>
      <c r="D1133" s="50">
        <v>45818</v>
      </c>
      <c r="E1133" s="49" t="s">
        <v>1535</v>
      </c>
      <c r="F1133" s="49" t="s">
        <v>9</v>
      </c>
      <c r="G1133" s="51">
        <v>7</v>
      </c>
      <c r="H1133" s="51" t="s">
        <v>1558</v>
      </c>
      <c r="I1133" s="26" t="s">
        <v>187</v>
      </c>
    </row>
    <row r="1134" spans="1:9" x14ac:dyDescent="0.3">
      <c r="A1134" s="49" t="s">
        <v>62</v>
      </c>
      <c r="B1134" s="50">
        <v>45756</v>
      </c>
      <c r="C1134" s="50">
        <v>45757</v>
      </c>
      <c r="D1134" s="50">
        <v>45818</v>
      </c>
      <c r="E1134" s="49" t="s">
        <v>1535</v>
      </c>
      <c r="F1134" s="49" t="s">
        <v>9</v>
      </c>
      <c r="G1134" s="51">
        <v>11</v>
      </c>
      <c r="H1134" s="51" t="s">
        <v>1559</v>
      </c>
      <c r="I1134" s="26" t="s">
        <v>187</v>
      </c>
    </row>
    <row r="1135" spans="1:9" x14ac:dyDescent="0.3">
      <c r="A1135" s="49" t="s">
        <v>62</v>
      </c>
      <c r="B1135" s="50">
        <v>45756</v>
      </c>
      <c r="C1135" s="50">
        <v>45757</v>
      </c>
      <c r="D1135" s="50">
        <v>45818</v>
      </c>
      <c r="E1135" s="49" t="s">
        <v>1535</v>
      </c>
      <c r="F1135" s="49" t="s">
        <v>9</v>
      </c>
      <c r="G1135" s="51">
        <v>12</v>
      </c>
      <c r="H1135" s="51" t="s">
        <v>1560</v>
      </c>
      <c r="I1135" s="26" t="s">
        <v>187</v>
      </c>
    </row>
    <row r="1136" spans="1:9" x14ac:dyDescent="0.3">
      <c r="A1136" s="49" t="s">
        <v>62</v>
      </c>
      <c r="B1136" s="50">
        <v>45756</v>
      </c>
      <c r="C1136" s="50">
        <v>45757</v>
      </c>
      <c r="D1136" s="50">
        <v>45818</v>
      </c>
      <c r="E1136" s="49" t="s">
        <v>1535</v>
      </c>
      <c r="F1136" s="49" t="s">
        <v>9</v>
      </c>
      <c r="G1136" s="51">
        <v>15</v>
      </c>
      <c r="H1136" s="51" t="s">
        <v>1561</v>
      </c>
      <c r="I1136" s="26" t="s">
        <v>187</v>
      </c>
    </row>
    <row r="1137" spans="1:9" x14ac:dyDescent="0.3">
      <c r="A1137" s="49" t="s">
        <v>62</v>
      </c>
      <c r="B1137" s="50">
        <v>45756</v>
      </c>
      <c r="C1137" s="50">
        <v>45757</v>
      </c>
      <c r="D1137" s="50">
        <v>45818</v>
      </c>
      <c r="E1137" s="49" t="s">
        <v>1535</v>
      </c>
      <c r="F1137" s="49" t="s">
        <v>9</v>
      </c>
      <c r="G1137" s="51">
        <v>12</v>
      </c>
      <c r="H1137" s="51" t="s">
        <v>1562</v>
      </c>
      <c r="I1137" s="26" t="s">
        <v>187</v>
      </c>
    </row>
    <row r="1138" spans="1:9" x14ac:dyDescent="0.3">
      <c r="A1138" s="49" t="s">
        <v>62</v>
      </c>
      <c r="B1138" s="50">
        <v>45756</v>
      </c>
      <c r="C1138" s="50">
        <v>45757</v>
      </c>
      <c r="D1138" s="50">
        <v>45818</v>
      </c>
      <c r="E1138" s="49" t="s">
        <v>1535</v>
      </c>
      <c r="F1138" s="49" t="s">
        <v>9</v>
      </c>
      <c r="G1138" s="51">
        <v>10</v>
      </c>
      <c r="H1138" s="51" t="s">
        <v>1563</v>
      </c>
      <c r="I1138" s="26" t="s">
        <v>187</v>
      </c>
    </row>
    <row r="1139" spans="1:9" x14ac:dyDescent="0.3">
      <c r="A1139" s="49" t="s">
        <v>62</v>
      </c>
      <c r="B1139" s="50">
        <v>45756</v>
      </c>
      <c r="C1139" s="50">
        <v>45757</v>
      </c>
      <c r="D1139" s="50">
        <v>45818</v>
      </c>
      <c r="E1139" s="49" t="s">
        <v>1535</v>
      </c>
      <c r="F1139" s="49" t="s">
        <v>9</v>
      </c>
      <c r="G1139" s="51">
        <v>19</v>
      </c>
      <c r="H1139" s="51" t="s">
        <v>1564</v>
      </c>
      <c r="I1139" s="26" t="s">
        <v>187</v>
      </c>
    </row>
    <row r="1140" spans="1:9" x14ac:dyDescent="0.3">
      <c r="A1140" s="49" t="s">
        <v>62</v>
      </c>
      <c r="B1140" s="50">
        <v>45756</v>
      </c>
      <c r="C1140" s="50">
        <v>45757</v>
      </c>
      <c r="D1140" s="50">
        <v>45818</v>
      </c>
      <c r="E1140" s="49" t="s">
        <v>1535</v>
      </c>
      <c r="F1140" s="49" t="s">
        <v>9</v>
      </c>
      <c r="G1140" s="51">
        <v>14</v>
      </c>
      <c r="H1140" s="51" t="s">
        <v>1565</v>
      </c>
      <c r="I1140" s="26" t="s">
        <v>187</v>
      </c>
    </row>
    <row r="1141" spans="1:9" x14ac:dyDescent="0.3">
      <c r="A1141" s="49" t="s">
        <v>861</v>
      </c>
      <c r="B1141" s="50">
        <v>45756</v>
      </c>
      <c r="C1141" s="50">
        <v>45757</v>
      </c>
      <c r="D1141" s="50">
        <v>45817</v>
      </c>
      <c r="E1141" s="49" t="s">
        <v>1591</v>
      </c>
      <c r="F1141" s="49" t="s">
        <v>8</v>
      </c>
      <c r="G1141" s="51">
        <v>3</v>
      </c>
      <c r="H1141" s="51" t="s">
        <v>1566</v>
      </c>
      <c r="I1141" s="26" t="s">
        <v>187</v>
      </c>
    </row>
    <row r="1142" spans="1:9" x14ac:dyDescent="0.3">
      <c r="A1142" s="49" t="s">
        <v>861</v>
      </c>
      <c r="B1142" s="50">
        <v>45756</v>
      </c>
      <c r="C1142" s="50">
        <v>45757</v>
      </c>
      <c r="D1142" s="50">
        <v>45817</v>
      </c>
      <c r="E1142" s="49" t="s">
        <v>1592</v>
      </c>
      <c r="F1142" s="49" t="s">
        <v>8</v>
      </c>
      <c r="G1142" s="51">
        <v>3</v>
      </c>
      <c r="H1142" s="51" t="s">
        <v>1567</v>
      </c>
      <c r="I1142" s="26" t="s">
        <v>187</v>
      </c>
    </row>
    <row r="1143" spans="1:9" x14ac:dyDescent="0.3">
      <c r="A1143" s="49" t="s">
        <v>861</v>
      </c>
      <c r="B1143" s="50">
        <v>45756</v>
      </c>
      <c r="C1143" s="50">
        <v>45757</v>
      </c>
      <c r="D1143" s="50">
        <v>45826</v>
      </c>
      <c r="E1143" s="49" t="s">
        <v>1593</v>
      </c>
      <c r="F1143" s="49" t="s">
        <v>8</v>
      </c>
      <c r="G1143" s="51">
        <v>1</v>
      </c>
      <c r="H1143" s="51" t="s">
        <v>1568</v>
      </c>
      <c r="I1143" s="26" t="s">
        <v>187</v>
      </c>
    </row>
    <row r="1144" spans="1:9" x14ac:dyDescent="0.3">
      <c r="A1144" s="49" t="s">
        <v>861</v>
      </c>
      <c r="B1144" s="50">
        <v>45756</v>
      </c>
      <c r="C1144" s="50">
        <v>45757</v>
      </c>
      <c r="D1144" s="50">
        <v>45817</v>
      </c>
      <c r="E1144" s="49" t="s">
        <v>1594</v>
      </c>
      <c r="F1144" s="49" t="s">
        <v>8</v>
      </c>
      <c r="G1144" s="51">
        <v>8</v>
      </c>
      <c r="H1144" s="51" t="s">
        <v>1569</v>
      </c>
      <c r="I1144" s="26" t="s">
        <v>187</v>
      </c>
    </row>
    <row r="1145" spans="1:9" x14ac:dyDescent="0.3">
      <c r="A1145" s="49" t="s">
        <v>861</v>
      </c>
      <c r="B1145" s="50">
        <v>45756</v>
      </c>
      <c r="C1145" s="50">
        <v>45757</v>
      </c>
      <c r="D1145" s="50">
        <v>45817</v>
      </c>
      <c r="E1145" s="49" t="s">
        <v>1595</v>
      </c>
      <c r="F1145" s="49" t="s">
        <v>8</v>
      </c>
      <c r="G1145" s="51">
        <v>2</v>
      </c>
      <c r="H1145" s="51" t="s">
        <v>1570</v>
      </c>
      <c r="I1145" s="26" t="s">
        <v>187</v>
      </c>
    </row>
    <row r="1146" spans="1:9" x14ac:dyDescent="0.3">
      <c r="A1146" s="49" t="s">
        <v>861</v>
      </c>
      <c r="B1146" s="50">
        <v>45756</v>
      </c>
      <c r="C1146" s="50">
        <v>45757</v>
      </c>
      <c r="D1146" s="50">
        <v>45817</v>
      </c>
      <c r="E1146" s="49" t="s">
        <v>1596</v>
      </c>
      <c r="F1146" s="49" t="s">
        <v>8</v>
      </c>
      <c r="G1146" s="51">
        <v>16</v>
      </c>
      <c r="H1146" s="51" t="s">
        <v>1571</v>
      </c>
      <c r="I1146" s="26" t="s">
        <v>187</v>
      </c>
    </row>
    <row r="1147" spans="1:9" x14ac:dyDescent="0.3">
      <c r="A1147" s="49" t="s">
        <v>861</v>
      </c>
      <c r="B1147" s="50">
        <v>45756</v>
      </c>
      <c r="C1147" s="50">
        <v>45757</v>
      </c>
      <c r="D1147" s="50">
        <v>45817</v>
      </c>
      <c r="E1147" s="49" t="s">
        <v>1597</v>
      </c>
      <c r="F1147" s="49" t="s">
        <v>8</v>
      </c>
      <c r="G1147" s="51">
        <v>8</v>
      </c>
      <c r="H1147" s="51" t="s">
        <v>1572</v>
      </c>
      <c r="I1147" s="26" t="s">
        <v>187</v>
      </c>
    </row>
    <row r="1148" spans="1:9" x14ac:dyDescent="0.3">
      <c r="A1148" s="49" t="s">
        <v>861</v>
      </c>
      <c r="B1148" s="50">
        <v>45756</v>
      </c>
      <c r="C1148" s="50">
        <v>45757</v>
      </c>
      <c r="D1148" s="50">
        <v>45817</v>
      </c>
      <c r="E1148" s="49" t="s">
        <v>1598</v>
      </c>
      <c r="F1148" s="49" t="s">
        <v>8</v>
      </c>
      <c r="G1148" s="51">
        <v>3</v>
      </c>
      <c r="H1148" s="51" t="s">
        <v>1573</v>
      </c>
      <c r="I1148" s="26" t="s">
        <v>187</v>
      </c>
    </row>
    <row r="1149" spans="1:9" x14ac:dyDescent="0.3">
      <c r="A1149" s="49" t="s">
        <v>861</v>
      </c>
      <c r="B1149" s="50">
        <v>45756</v>
      </c>
      <c r="C1149" s="50">
        <v>45757</v>
      </c>
      <c r="D1149" s="50">
        <v>45817</v>
      </c>
      <c r="E1149" s="49" t="s">
        <v>1599</v>
      </c>
      <c r="F1149" s="49" t="s">
        <v>8</v>
      </c>
      <c r="G1149" s="51">
        <v>5</v>
      </c>
      <c r="H1149" s="51" t="s">
        <v>1574</v>
      </c>
      <c r="I1149" s="26" t="s">
        <v>187</v>
      </c>
    </row>
    <row r="1150" spans="1:9" x14ac:dyDescent="0.3">
      <c r="A1150" s="49" t="s">
        <v>861</v>
      </c>
      <c r="B1150" s="50">
        <v>45756</v>
      </c>
      <c r="C1150" s="50">
        <v>45757</v>
      </c>
      <c r="D1150" s="50">
        <v>45817</v>
      </c>
      <c r="E1150" s="49" t="s">
        <v>1600</v>
      </c>
      <c r="F1150" s="49" t="s">
        <v>8</v>
      </c>
      <c r="G1150" s="51">
        <v>11</v>
      </c>
      <c r="H1150" s="51" t="s">
        <v>1575</v>
      </c>
      <c r="I1150" s="26" t="s">
        <v>187</v>
      </c>
    </row>
    <row r="1151" spans="1:9" x14ac:dyDescent="0.3">
      <c r="A1151" s="49" t="s">
        <v>861</v>
      </c>
      <c r="B1151" s="50">
        <v>45756</v>
      </c>
      <c r="C1151" s="50">
        <v>45757</v>
      </c>
      <c r="D1151" s="50">
        <v>45817</v>
      </c>
      <c r="E1151" s="49" t="s">
        <v>1601</v>
      </c>
      <c r="F1151" s="49" t="s">
        <v>8</v>
      </c>
      <c r="G1151" s="51">
        <v>2</v>
      </c>
      <c r="H1151" s="51" t="s">
        <v>1576</v>
      </c>
      <c r="I1151" s="26" t="s">
        <v>187</v>
      </c>
    </row>
    <row r="1152" spans="1:9" x14ac:dyDescent="0.3">
      <c r="A1152" s="49" t="s">
        <v>861</v>
      </c>
      <c r="B1152" s="50">
        <v>45756</v>
      </c>
      <c r="C1152" s="50">
        <v>45757</v>
      </c>
      <c r="D1152" s="50">
        <v>45817</v>
      </c>
      <c r="E1152" s="49" t="s">
        <v>1602</v>
      </c>
      <c r="F1152" s="49" t="s">
        <v>8</v>
      </c>
      <c r="G1152" s="51">
        <v>5</v>
      </c>
      <c r="H1152" s="51" t="s">
        <v>1577</v>
      </c>
      <c r="I1152" s="26" t="s">
        <v>187</v>
      </c>
    </row>
    <row r="1153" spans="1:9" x14ac:dyDescent="0.3">
      <c r="A1153" s="49" t="s">
        <v>861</v>
      </c>
      <c r="B1153" s="50">
        <v>45756</v>
      </c>
      <c r="C1153" s="50">
        <v>45757</v>
      </c>
      <c r="D1153" s="50">
        <v>45817</v>
      </c>
      <c r="E1153" s="49" t="s">
        <v>1603</v>
      </c>
      <c r="F1153" s="49" t="s">
        <v>8</v>
      </c>
      <c r="G1153" s="51">
        <v>4</v>
      </c>
      <c r="H1153" s="51" t="s">
        <v>1578</v>
      </c>
      <c r="I1153" s="26" t="s">
        <v>187</v>
      </c>
    </row>
    <row r="1154" spans="1:9" x14ac:dyDescent="0.3">
      <c r="A1154" s="49" t="s">
        <v>861</v>
      </c>
      <c r="B1154" s="50">
        <v>45756</v>
      </c>
      <c r="C1154" s="50">
        <v>45757</v>
      </c>
      <c r="D1154" s="50">
        <v>45817</v>
      </c>
      <c r="E1154" s="49" t="s">
        <v>1604</v>
      </c>
      <c r="F1154" s="49" t="s">
        <v>8</v>
      </c>
      <c r="G1154" s="51">
        <v>2</v>
      </c>
      <c r="H1154" s="51" t="s">
        <v>1579</v>
      </c>
      <c r="I1154" s="26" t="s">
        <v>187</v>
      </c>
    </row>
    <row r="1155" spans="1:9" x14ac:dyDescent="0.3">
      <c r="A1155" s="49" t="s">
        <v>861</v>
      </c>
      <c r="B1155" s="50">
        <v>45756</v>
      </c>
      <c r="C1155" s="50">
        <v>45757</v>
      </c>
      <c r="D1155" s="50">
        <v>45817</v>
      </c>
      <c r="E1155" s="49" t="s">
        <v>1605</v>
      </c>
      <c r="F1155" s="49" t="s">
        <v>8</v>
      </c>
      <c r="G1155" s="51">
        <v>3</v>
      </c>
      <c r="H1155" s="51" t="s">
        <v>1580</v>
      </c>
      <c r="I1155" s="26" t="s">
        <v>187</v>
      </c>
    </row>
    <row r="1156" spans="1:9" x14ac:dyDescent="0.3">
      <c r="A1156" s="49" t="s">
        <v>6</v>
      </c>
      <c r="B1156" s="50">
        <v>45758</v>
      </c>
      <c r="C1156" s="50">
        <v>45758</v>
      </c>
      <c r="D1156" s="50">
        <v>45818</v>
      </c>
      <c r="E1156" s="49" t="s">
        <v>1581</v>
      </c>
      <c r="F1156" s="49" t="s">
        <v>9</v>
      </c>
      <c r="G1156" s="51">
        <v>2</v>
      </c>
      <c r="H1156" s="51" t="s">
        <v>1115</v>
      </c>
      <c r="I1156" s="26" t="s">
        <v>189</v>
      </c>
    </row>
    <row r="1157" spans="1:9" x14ac:dyDescent="0.3">
      <c r="A1157" s="49" t="s">
        <v>23</v>
      </c>
      <c r="B1157" s="50">
        <v>45761</v>
      </c>
      <c r="C1157" s="50">
        <v>45761</v>
      </c>
      <c r="D1157" s="50">
        <v>45810</v>
      </c>
      <c r="E1157" s="49" t="s">
        <v>1582</v>
      </c>
      <c r="F1157" s="49" t="s">
        <v>9</v>
      </c>
      <c r="G1157" s="51">
        <v>102</v>
      </c>
      <c r="H1157" s="51" t="s">
        <v>1583</v>
      </c>
      <c r="I1157" s="26" t="s">
        <v>177</v>
      </c>
    </row>
    <row r="1158" spans="1:9" x14ac:dyDescent="0.3">
      <c r="A1158" s="49" t="s">
        <v>23</v>
      </c>
      <c r="B1158" s="50">
        <v>45761</v>
      </c>
      <c r="C1158" s="50">
        <v>45761</v>
      </c>
      <c r="D1158" s="50">
        <v>45839</v>
      </c>
      <c r="E1158" s="49" t="s">
        <v>1584</v>
      </c>
      <c r="F1158" s="49" t="s">
        <v>8</v>
      </c>
      <c r="G1158" s="51">
        <v>8</v>
      </c>
      <c r="H1158" s="51" t="s">
        <v>1585</v>
      </c>
      <c r="I1158" s="26" t="s">
        <v>188</v>
      </c>
    </row>
    <row r="1159" spans="1:9" x14ac:dyDescent="0.3">
      <c r="A1159" s="49" t="s">
        <v>5</v>
      </c>
      <c r="B1159" s="50">
        <v>45761</v>
      </c>
      <c r="C1159" s="50">
        <v>45761</v>
      </c>
      <c r="D1159" s="50">
        <v>45827</v>
      </c>
      <c r="E1159" s="49" t="s">
        <v>1586</v>
      </c>
      <c r="F1159" s="49" t="s">
        <v>322</v>
      </c>
      <c r="G1159" s="51">
        <v>35</v>
      </c>
      <c r="H1159" s="51" t="s">
        <v>1587</v>
      </c>
      <c r="I1159" s="26" t="s">
        <v>190</v>
      </c>
    </row>
    <row r="1160" spans="1:9" x14ac:dyDescent="0.3">
      <c r="A1160" s="49" t="s">
        <v>21</v>
      </c>
      <c r="B1160" s="50">
        <v>45761</v>
      </c>
      <c r="C1160" s="50">
        <v>45761</v>
      </c>
      <c r="D1160" s="50">
        <v>45827</v>
      </c>
      <c r="E1160" s="49" t="s">
        <v>1586</v>
      </c>
      <c r="F1160" s="49" t="s">
        <v>322</v>
      </c>
      <c r="G1160" s="51">
        <v>58</v>
      </c>
      <c r="H1160" s="51" t="s">
        <v>1588</v>
      </c>
      <c r="I1160" s="26" t="s">
        <v>190</v>
      </c>
    </row>
    <row r="1161" spans="1:9" x14ac:dyDescent="0.3">
      <c r="A1161" s="49" t="s">
        <v>84</v>
      </c>
      <c r="B1161" s="50">
        <v>45754</v>
      </c>
      <c r="C1161" s="50">
        <v>45761</v>
      </c>
      <c r="D1161" s="50">
        <v>45772</v>
      </c>
      <c r="E1161" s="49" t="s">
        <v>1589</v>
      </c>
      <c r="F1161" s="49" t="s">
        <v>8</v>
      </c>
      <c r="G1161" s="51">
        <v>48</v>
      </c>
      <c r="H1161" s="51" t="s">
        <v>1590</v>
      </c>
      <c r="I1161" s="26" t="s">
        <v>177</v>
      </c>
    </row>
    <row r="1162" spans="1:9" x14ac:dyDescent="0.3">
      <c r="A1162" s="49" t="s">
        <v>23</v>
      </c>
      <c r="B1162" s="50">
        <v>45761</v>
      </c>
      <c r="C1162" s="50">
        <v>45762</v>
      </c>
      <c r="D1162" s="50">
        <v>45761</v>
      </c>
      <c r="E1162" s="49" t="s">
        <v>1620</v>
      </c>
      <c r="F1162" s="49" t="s">
        <v>9</v>
      </c>
      <c r="G1162" s="51">
        <v>11</v>
      </c>
      <c r="H1162" s="51" t="s">
        <v>1095</v>
      </c>
      <c r="I1162" s="26" t="s">
        <v>188</v>
      </c>
    </row>
    <row r="1163" spans="1:9" x14ac:dyDescent="0.3">
      <c r="A1163" s="49" t="s">
        <v>23</v>
      </c>
      <c r="B1163" s="50">
        <v>45761</v>
      </c>
      <c r="C1163" s="50">
        <v>45762</v>
      </c>
      <c r="D1163" s="50">
        <v>45761</v>
      </c>
      <c r="E1163" s="49" t="s">
        <v>373</v>
      </c>
      <c r="F1163" s="49" t="s">
        <v>9</v>
      </c>
      <c r="G1163" s="51">
        <v>1</v>
      </c>
      <c r="H1163" s="51" t="s">
        <v>1096</v>
      </c>
      <c r="I1163" s="26" t="s">
        <v>188</v>
      </c>
    </row>
    <row r="1164" spans="1:9" x14ac:dyDescent="0.3">
      <c r="A1164" s="49" t="s">
        <v>5</v>
      </c>
      <c r="B1164" s="50">
        <v>45761</v>
      </c>
      <c r="C1164" s="50">
        <v>45762</v>
      </c>
      <c r="D1164" s="50">
        <v>45761</v>
      </c>
      <c r="E1164" s="49" t="s">
        <v>373</v>
      </c>
      <c r="F1164" s="49" t="s">
        <v>9</v>
      </c>
      <c r="G1164" s="51">
        <v>2</v>
      </c>
      <c r="H1164" s="51" t="s">
        <v>1606</v>
      </c>
      <c r="I1164" s="26" t="s">
        <v>188</v>
      </c>
    </row>
    <row r="1165" spans="1:9" x14ac:dyDescent="0.3">
      <c r="A1165" s="49" t="s">
        <v>5</v>
      </c>
      <c r="B1165" s="50">
        <v>45761</v>
      </c>
      <c r="C1165" s="50">
        <v>45762</v>
      </c>
      <c r="D1165" s="50">
        <v>45761</v>
      </c>
      <c r="E1165" s="49" t="s">
        <v>373</v>
      </c>
      <c r="F1165" s="49" t="s">
        <v>9</v>
      </c>
      <c r="G1165" s="51">
        <v>17</v>
      </c>
      <c r="H1165" s="51" t="s">
        <v>1607</v>
      </c>
      <c r="I1165" s="26" t="s">
        <v>188</v>
      </c>
    </row>
    <row r="1166" spans="1:9" x14ac:dyDescent="0.3">
      <c r="A1166" s="49" t="s">
        <v>7</v>
      </c>
      <c r="B1166" s="50">
        <v>45761</v>
      </c>
      <c r="C1166" s="50">
        <v>45762</v>
      </c>
      <c r="D1166" s="50">
        <v>45822</v>
      </c>
      <c r="E1166" s="49" t="s">
        <v>1608</v>
      </c>
      <c r="F1166" s="49" t="s">
        <v>9</v>
      </c>
      <c r="G1166" s="51">
        <v>87</v>
      </c>
      <c r="H1166" s="51" t="s">
        <v>1609</v>
      </c>
      <c r="I1166" s="26" t="s">
        <v>183</v>
      </c>
    </row>
    <row r="1167" spans="1:9" x14ac:dyDescent="0.3">
      <c r="A1167" s="49" t="s">
        <v>165</v>
      </c>
      <c r="B1167" s="50">
        <v>45761</v>
      </c>
      <c r="C1167" s="50">
        <v>45762</v>
      </c>
      <c r="D1167" s="50">
        <v>45822</v>
      </c>
      <c r="E1167" s="49" t="s">
        <v>1608</v>
      </c>
      <c r="F1167" s="49" t="s">
        <v>9</v>
      </c>
      <c r="G1167" s="51">
        <v>77</v>
      </c>
      <c r="H1167" s="51" t="s">
        <v>1610</v>
      </c>
      <c r="I1167" s="26" t="s">
        <v>183</v>
      </c>
    </row>
    <row r="1168" spans="1:9" x14ac:dyDescent="0.3">
      <c r="A1168" s="49" t="s">
        <v>6</v>
      </c>
      <c r="B1168" s="50">
        <v>45761</v>
      </c>
      <c r="C1168" s="50">
        <v>45762</v>
      </c>
      <c r="D1168" s="50">
        <v>45825</v>
      </c>
      <c r="E1168" s="49" t="s">
        <v>1611</v>
      </c>
      <c r="F1168" s="49" t="s">
        <v>9</v>
      </c>
      <c r="G1168" s="51">
        <v>463</v>
      </c>
      <c r="H1168" s="51" t="s">
        <v>1612</v>
      </c>
      <c r="I1168" s="26" t="s">
        <v>180</v>
      </c>
    </row>
    <row r="1169" spans="1:9" x14ac:dyDescent="0.3">
      <c r="A1169" s="49" t="s">
        <v>6</v>
      </c>
      <c r="B1169" s="50">
        <v>45761</v>
      </c>
      <c r="C1169" s="50">
        <v>45762</v>
      </c>
      <c r="D1169" s="50">
        <v>45825</v>
      </c>
      <c r="E1169" s="49" t="s">
        <v>1611</v>
      </c>
      <c r="F1169" s="49" t="s">
        <v>9</v>
      </c>
      <c r="G1169" s="51">
        <v>14</v>
      </c>
      <c r="H1169" s="51" t="s">
        <v>1613</v>
      </c>
      <c r="I1169" s="26" t="s">
        <v>180</v>
      </c>
    </row>
    <row r="1170" spans="1:9" x14ac:dyDescent="0.3">
      <c r="A1170" s="49" t="s">
        <v>114</v>
      </c>
      <c r="B1170" s="50">
        <v>45761</v>
      </c>
      <c r="C1170" s="50">
        <v>45762</v>
      </c>
      <c r="D1170" s="50">
        <v>45822</v>
      </c>
      <c r="E1170" s="49" t="s">
        <v>1614</v>
      </c>
      <c r="F1170" s="49" t="s">
        <v>9</v>
      </c>
      <c r="G1170" s="51">
        <v>70</v>
      </c>
      <c r="H1170" s="51" t="s">
        <v>1615</v>
      </c>
      <c r="I1170" s="26" t="s">
        <v>183</v>
      </c>
    </row>
    <row r="1171" spans="1:9" x14ac:dyDescent="0.3">
      <c r="A1171" s="49" t="s">
        <v>453</v>
      </c>
      <c r="B1171" s="50">
        <v>45761</v>
      </c>
      <c r="C1171" s="50">
        <v>45762</v>
      </c>
      <c r="D1171" s="50">
        <v>45822</v>
      </c>
      <c r="E1171" s="49" t="s">
        <v>1608</v>
      </c>
      <c r="F1171" s="49" t="s">
        <v>9</v>
      </c>
      <c r="G1171" s="51">
        <v>64</v>
      </c>
      <c r="H1171" s="51" t="s">
        <v>1616</v>
      </c>
      <c r="I1171" s="26" t="s">
        <v>183</v>
      </c>
    </row>
    <row r="1172" spans="1:9" x14ac:dyDescent="0.3">
      <c r="A1172" s="49" t="s">
        <v>21</v>
      </c>
      <c r="B1172" s="50">
        <v>45763</v>
      </c>
      <c r="C1172" s="50">
        <v>45763</v>
      </c>
      <c r="D1172" s="50">
        <v>45824</v>
      </c>
      <c r="E1172" s="49" t="s">
        <v>1621</v>
      </c>
      <c r="F1172" s="49" t="s">
        <v>8</v>
      </c>
      <c r="G1172" s="51">
        <v>61</v>
      </c>
      <c r="H1172" s="51" t="s">
        <v>1617</v>
      </c>
      <c r="I1172" s="26" t="s">
        <v>190</v>
      </c>
    </row>
    <row r="1173" spans="1:9" x14ac:dyDescent="0.3">
      <c r="A1173" s="49" t="s">
        <v>22</v>
      </c>
      <c r="B1173" s="50">
        <v>45763</v>
      </c>
      <c r="C1173" s="50">
        <v>45763</v>
      </c>
      <c r="D1173" s="50">
        <v>45823</v>
      </c>
      <c r="E1173" s="49" t="s">
        <v>1618</v>
      </c>
      <c r="F1173" s="49" t="s">
        <v>8</v>
      </c>
      <c r="G1173" s="51">
        <v>18</v>
      </c>
      <c r="H1173" s="51" t="s">
        <v>1619</v>
      </c>
      <c r="I1173" s="26" t="s">
        <v>178</v>
      </c>
    </row>
    <row r="1174" spans="1:9" x14ac:dyDescent="0.3">
      <c r="A1174" s="49" t="s">
        <v>84</v>
      </c>
      <c r="B1174" s="50">
        <v>45763</v>
      </c>
      <c r="C1174" s="50">
        <v>45764</v>
      </c>
      <c r="D1174" s="50">
        <v>45763</v>
      </c>
      <c r="E1174" s="49" t="s">
        <v>1670</v>
      </c>
      <c r="F1174" s="49" t="s">
        <v>9</v>
      </c>
      <c r="G1174" s="51">
        <v>14</v>
      </c>
      <c r="H1174" s="51" t="s">
        <v>1168</v>
      </c>
      <c r="I1174" s="26" t="s">
        <v>180</v>
      </c>
    </row>
    <row r="1175" spans="1:9" x14ac:dyDescent="0.3">
      <c r="A1175" s="49" t="s">
        <v>84</v>
      </c>
      <c r="B1175" s="50">
        <v>45763</v>
      </c>
      <c r="C1175" s="50">
        <v>45764</v>
      </c>
      <c r="D1175" s="50">
        <v>45763</v>
      </c>
      <c r="E1175" s="49" t="s">
        <v>1671</v>
      </c>
      <c r="F1175" s="49" t="s">
        <v>9</v>
      </c>
      <c r="G1175" s="51">
        <v>9</v>
      </c>
      <c r="H1175" s="51" t="s">
        <v>1169</v>
      </c>
      <c r="I1175" s="26" t="s">
        <v>180</v>
      </c>
    </row>
    <row r="1176" spans="1:9" x14ac:dyDescent="0.3">
      <c r="A1176" s="49" t="s">
        <v>62</v>
      </c>
      <c r="B1176" s="50">
        <v>45763</v>
      </c>
      <c r="C1176" s="50">
        <v>45764</v>
      </c>
      <c r="D1176" s="50">
        <v>45763</v>
      </c>
      <c r="E1176" s="49" t="s">
        <v>1672</v>
      </c>
      <c r="F1176" s="49" t="s">
        <v>9</v>
      </c>
      <c r="G1176" s="51">
        <v>1</v>
      </c>
      <c r="H1176" s="51" t="s">
        <v>1172</v>
      </c>
      <c r="I1176" s="26" t="s">
        <v>180</v>
      </c>
    </row>
    <row r="1177" spans="1:9" x14ac:dyDescent="0.3">
      <c r="A1177" s="49" t="s">
        <v>6</v>
      </c>
      <c r="B1177" s="50">
        <v>45764</v>
      </c>
      <c r="C1177" s="50">
        <v>45764</v>
      </c>
      <c r="D1177" s="50">
        <v>45824</v>
      </c>
      <c r="E1177" s="49" t="s">
        <v>1622</v>
      </c>
      <c r="F1177" s="49" t="s">
        <v>9</v>
      </c>
      <c r="G1177" s="51">
        <v>172</v>
      </c>
      <c r="H1177" s="51" t="s">
        <v>231</v>
      </c>
      <c r="I1177" s="26" t="s">
        <v>184</v>
      </c>
    </row>
    <row r="1178" spans="1:9" x14ac:dyDescent="0.3">
      <c r="A1178" s="49" t="s">
        <v>84</v>
      </c>
      <c r="B1178" s="50">
        <v>45754</v>
      </c>
      <c r="C1178" s="50">
        <v>45764</v>
      </c>
      <c r="D1178" s="50">
        <v>45772</v>
      </c>
      <c r="E1178" s="49" t="s">
        <v>1589</v>
      </c>
      <c r="F1178" s="49" t="s">
        <v>8</v>
      </c>
      <c r="G1178" s="51">
        <v>4</v>
      </c>
      <c r="H1178" s="51" t="s">
        <v>1590</v>
      </c>
      <c r="I1178" s="26" t="s">
        <v>177</v>
      </c>
    </row>
    <row r="1179" spans="1:9" x14ac:dyDescent="0.3">
      <c r="A1179" s="49" t="s">
        <v>139</v>
      </c>
      <c r="B1179" s="50">
        <v>45758</v>
      </c>
      <c r="C1179" s="50">
        <v>45764</v>
      </c>
      <c r="D1179" s="50">
        <v>45838</v>
      </c>
      <c r="E1179" s="49" t="s">
        <v>1623</v>
      </c>
      <c r="F1179" s="49" t="s">
        <v>8</v>
      </c>
      <c r="G1179" s="51">
        <v>135</v>
      </c>
      <c r="H1179" s="51" t="s">
        <v>1624</v>
      </c>
      <c r="I1179" s="26" t="s">
        <v>180</v>
      </c>
    </row>
    <row r="1180" spans="1:9" x14ac:dyDescent="0.3">
      <c r="A1180" s="49" t="s">
        <v>5</v>
      </c>
      <c r="B1180" s="50">
        <v>45765</v>
      </c>
      <c r="C1180" s="50">
        <v>45765</v>
      </c>
      <c r="D1180" s="50">
        <v>45811</v>
      </c>
      <c r="E1180" s="49" t="s">
        <v>1625</v>
      </c>
      <c r="F1180" s="49" t="s">
        <v>8</v>
      </c>
      <c r="G1180" s="51">
        <v>82</v>
      </c>
      <c r="H1180" s="51" t="s">
        <v>1626</v>
      </c>
      <c r="I1180" s="26" t="s">
        <v>190</v>
      </c>
    </row>
    <row r="1181" spans="1:9" x14ac:dyDescent="0.3">
      <c r="A1181" s="49" t="s">
        <v>5</v>
      </c>
      <c r="B1181" s="50">
        <v>45765</v>
      </c>
      <c r="C1181" s="50">
        <v>45765</v>
      </c>
      <c r="D1181" s="50">
        <v>45825</v>
      </c>
      <c r="E1181" s="49" t="s">
        <v>1377</v>
      </c>
      <c r="F1181" s="49" t="s">
        <v>8</v>
      </c>
      <c r="G1181" s="51">
        <v>7</v>
      </c>
      <c r="H1181" s="51" t="s">
        <v>1627</v>
      </c>
      <c r="I1181" s="26" t="s">
        <v>177</v>
      </c>
    </row>
    <row r="1182" spans="1:9" x14ac:dyDescent="0.3">
      <c r="A1182" s="49" t="s">
        <v>21</v>
      </c>
      <c r="B1182" s="50">
        <v>45765</v>
      </c>
      <c r="C1182" s="50">
        <v>45765</v>
      </c>
      <c r="D1182" s="50">
        <v>45825</v>
      </c>
      <c r="E1182" s="49" t="s">
        <v>1377</v>
      </c>
      <c r="F1182" s="49" t="s">
        <v>9</v>
      </c>
      <c r="G1182" s="51">
        <v>7</v>
      </c>
      <c r="H1182" s="51" t="s">
        <v>1628</v>
      </c>
      <c r="I1182" s="26" t="s">
        <v>177</v>
      </c>
    </row>
    <row r="1183" spans="1:9" x14ac:dyDescent="0.3">
      <c r="A1183" s="49" t="s">
        <v>165</v>
      </c>
      <c r="B1183" s="50">
        <v>45765</v>
      </c>
      <c r="C1183" s="50">
        <v>45765</v>
      </c>
      <c r="D1183" s="50">
        <v>45825</v>
      </c>
      <c r="E1183" s="49" t="s">
        <v>1629</v>
      </c>
      <c r="F1183" s="49" t="s">
        <v>9</v>
      </c>
      <c r="G1183" s="51">
        <v>105</v>
      </c>
      <c r="H1183" s="51" t="s">
        <v>1630</v>
      </c>
      <c r="I1183" s="26" t="s">
        <v>190</v>
      </c>
    </row>
    <row r="1184" spans="1:9" x14ac:dyDescent="0.3">
      <c r="A1184" s="49" t="s">
        <v>6</v>
      </c>
      <c r="B1184" s="50">
        <v>45765</v>
      </c>
      <c r="C1184" s="50">
        <v>45765</v>
      </c>
      <c r="D1184" s="50">
        <v>45825</v>
      </c>
      <c r="E1184" s="49" t="s">
        <v>1377</v>
      </c>
      <c r="F1184" s="49" t="s">
        <v>8</v>
      </c>
      <c r="G1184" s="51">
        <v>3</v>
      </c>
      <c r="H1184" s="51" t="s">
        <v>1631</v>
      </c>
      <c r="I1184" s="26" t="s">
        <v>177</v>
      </c>
    </row>
    <row r="1185" spans="1:9" x14ac:dyDescent="0.3">
      <c r="A1185" s="49" t="s">
        <v>6</v>
      </c>
      <c r="B1185" s="50">
        <v>45765</v>
      </c>
      <c r="C1185" s="50">
        <v>45765</v>
      </c>
      <c r="D1185" s="50">
        <v>45825</v>
      </c>
      <c r="E1185" s="49" t="s">
        <v>1377</v>
      </c>
      <c r="F1185" s="49" t="s">
        <v>9</v>
      </c>
      <c r="G1185" s="51">
        <v>4</v>
      </c>
      <c r="H1185" s="51" t="s">
        <v>1632</v>
      </c>
      <c r="I1185" s="26" t="s">
        <v>177</v>
      </c>
    </row>
    <row r="1186" spans="1:9" x14ac:dyDescent="0.3">
      <c r="A1186" s="49" t="s">
        <v>5</v>
      </c>
      <c r="B1186" s="50">
        <v>45765</v>
      </c>
      <c r="C1186" s="50">
        <v>45765</v>
      </c>
      <c r="D1186" s="50">
        <v>45825</v>
      </c>
      <c r="E1186" s="49" t="s">
        <v>1377</v>
      </c>
      <c r="F1186" s="49" t="s">
        <v>8</v>
      </c>
      <c r="G1186" s="51">
        <v>13</v>
      </c>
      <c r="H1186" s="51" t="s">
        <v>1633</v>
      </c>
      <c r="I1186" s="26" t="s">
        <v>177</v>
      </c>
    </row>
    <row r="1187" spans="1:9" x14ac:dyDescent="0.3">
      <c r="A1187" s="49" t="s">
        <v>247</v>
      </c>
      <c r="B1187" s="50">
        <v>45765</v>
      </c>
      <c r="C1187" s="50">
        <v>45765</v>
      </c>
      <c r="D1187" s="50">
        <v>45825</v>
      </c>
      <c r="E1187" s="49" t="s">
        <v>1377</v>
      </c>
      <c r="F1187" s="49" t="s">
        <v>8</v>
      </c>
      <c r="G1187" s="51">
        <v>4</v>
      </c>
      <c r="H1187" s="51" t="s">
        <v>1634</v>
      </c>
      <c r="I1187" s="26" t="s">
        <v>177</v>
      </c>
    </row>
    <row r="1188" spans="1:9" x14ac:dyDescent="0.3">
      <c r="A1188" s="49" t="s">
        <v>62</v>
      </c>
      <c r="B1188" s="50">
        <v>45762</v>
      </c>
      <c r="C1188" s="50">
        <v>45768</v>
      </c>
      <c r="D1188" s="50">
        <v>45780</v>
      </c>
      <c r="E1188" s="49" t="s">
        <v>594</v>
      </c>
      <c r="F1188" s="49" t="s">
        <v>8</v>
      </c>
      <c r="G1188" s="51">
        <v>63</v>
      </c>
      <c r="H1188" s="51" t="s">
        <v>595</v>
      </c>
      <c r="I1188" s="26" t="s">
        <v>177</v>
      </c>
    </row>
    <row r="1189" spans="1:9" x14ac:dyDescent="0.3">
      <c r="A1189" s="49" t="s">
        <v>6</v>
      </c>
      <c r="B1189" s="50">
        <v>45768</v>
      </c>
      <c r="C1189" s="50">
        <v>45768</v>
      </c>
      <c r="D1189" s="50">
        <v>45831</v>
      </c>
      <c r="E1189" s="49" t="s">
        <v>1635</v>
      </c>
      <c r="F1189" s="49" t="s">
        <v>8</v>
      </c>
      <c r="G1189" s="51">
        <v>77</v>
      </c>
      <c r="H1189" s="51" t="s">
        <v>1636</v>
      </c>
      <c r="I1189" s="26" t="s">
        <v>177</v>
      </c>
    </row>
    <row r="1190" spans="1:9" x14ac:dyDescent="0.3">
      <c r="A1190" s="49" t="s">
        <v>23</v>
      </c>
      <c r="B1190" s="50">
        <v>45768</v>
      </c>
      <c r="C1190" s="50">
        <v>45769</v>
      </c>
      <c r="D1190" s="50">
        <v>45778</v>
      </c>
      <c r="E1190" s="49" t="s">
        <v>485</v>
      </c>
      <c r="F1190" s="49" t="s">
        <v>9</v>
      </c>
      <c r="G1190" s="51">
        <v>24</v>
      </c>
      <c r="H1190" s="51" t="s">
        <v>1637</v>
      </c>
      <c r="I1190" s="26" t="s">
        <v>182</v>
      </c>
    </row>
    <row r="1191" spans="1:9" x14ac:dyDescent="0.3">
      <c r="A1191" s="49" t="s">
        <v>487</v>
      </c>
      <c r="B1191" s="50">
        <v>45768</v>
      </c>
      <c r="C1191" s="50">
        <v>45769</v>
      </c>
      <c r="D1191" s="50">
        <v>45778</v>
      </c>
      <c r="E1191" s="49" t="s">
        <v>1673</v>
      </c>
      <c r="F1191" s="49" t="s">
        <v>9</v>
      </c>
      <c r="G1191" s="51">
        <v>17</v>
      </c>
      <c r="H1191" s="51" t="s">
        <v>1638</v>
      </c>
      <c r="I1191" s="26" t="s">
        <v>182</v>
      </c>
    </row>
    <row r="1192" spans="1:9" x14ac:dyDescent="0.3">
      <c r="A1192" s="49" t="s">
        <v>487</v>
      </c>
      <c r="B1192" s="50">
        <v>45768</v>
      </c>
      <c r="C1192" s="50">
        <v>45769</v>
      </c>
      <c r="D1192" s="50">
        <v>45778</v>
      </c>
      <c r="E1192" s="49" t="s">
        <v>1674</v>
      </c>
      <c r="F1192" s="49" t="s">
        <v>9</v>
      </c>
      <c r="G1192" s="51">
        <v>18</v>
      </c>
      <c r="H1192" s="51" t="s">
        <v>488</v>
      </c>
      <c r="I1192" s="26" t="s">
        <v>182</v>
      </c>
    </row>
    <row r="1193" spans="1:9" x14ac:dyDescent="0.3">
      <c r="A1193" s="49" t="s">
        <v>5</v>
      </c>
      <c r="B1193" s="50">
        <v>45768</v>
      </c>
      <c r="C1193" s="50">
        <v>45769</v>
      </c>
      <c r="D1193" s="50">
        <v>45778</v>
      </c>
      <c r="E1193" s="49" t="s">
        <v>485</v>
      </c>
      <c r="F1193" s="49" t="s">
        <v>9</v>
      </c>
      <c r="G1193" s="51">
        <v>16</v>
      </c>
      <c r="H1193" s="51" t="s">
        <v>492</v>
      </c>
      <c r="I1193" s="26" t="s">
        <v>182</v>
      </c>
    </row>
    <row r="1194" spans="1:9" x14ac:dyDescent="0.3">
      <c r="A1194" s="49" t="s">
        <v>5</v>
      </c>
      <c r="B1194" s="50">
        <v>45768</v>
      </c>
      <c r="C1194" s="50">
        <v>45769</v>
      </c>
      <c r="D1194" s="50">
        <v>45778</v>
      </c>
      <c r="E1194" s="49" t="s">
        <v>485</v>
      </c>
      <c r="F1194" s="49" t="s">
        <v>9</v>
      </c>
      <c r="G1194" s="51">
        <v>10</v>
      </c>
      <c r="H1194" s="51" t="s">
        <v>1639</v>
      </c>
      <c r="I1194" s="26" t="s">
        <v>182</v>
      </c>
    </row>
    <row r="1195" spans="1:9" x14ac:dyDescent="0.3">
      <c r="A1195" s="49" t="s">
        <v>165</v>
      </c>
      <c r="B1195" s="50">
        <v>45768</v>
      </c>
      <c r="C1195" s="50">
        <v>45769</v>
      </c>
      <c r="D1195" s="50">
        <v>45778</v>
      </c>
      <c r="E1195" s="49" t="s">
        <v>1675</v>
      </c>
      <c r="F1195" s="49" t="s">
        <v>9</v>
      </c>
      <c r="G1195" s="51">
        <v>10</v>
      </c>
      <c r="H1195" s="51" t="s">
        <v>493</v>
      </c>
      <c r="I1195" s="26" t="s">
        <v>182</v>
      </c>
    </row>
    <row r="1196" spans="1:9" x14ac:dyDescent="0.3">
      <c r="A1196" s="49" t="s">
        <v>165</v>
      </c>
      <c r="B1196" s="50">
        <v>45768</v>
      </c>
      <c r="C1196" s="50">
        <v>45769</v>
      </c>
      <c r="D1196" s="50">
        <v>45778</v>
      </c>
      <c r="E1196" s="49" t="s">
        <v>1674</v>
      </c>
      <c r="F1196" s="49" t="s">
        <v>9</v>
      </c>
      <c r="G1196" s="51">
        <v>3</v>
      </c>
      <c r="H1196" s="51" t="s">
        <v>1640</v>
      </c>
      <c r="I1196" s="26" t="s">
        <v>182</v>
      </c>
    </row>
    <row r="1197" spans="1:9" x14ac:dyDescent="0.3">
      <c r="A1197" s="49" t="s">
        <v>6</v>
      </c>
      <c r="B1197" s="50">
        <v>45768</v>
      </c>
      <c r="C1197" s="50">
        <v>45769</v>
      </c>
      <c r="D1197" s="50">
        <v>45778</v>
      </c>
      <c r="E1197" s="49" t="s">
        <v>485</v>
      </c>
      <c r="F1197" s="49" t="s">
        <v>9</v>
      </c>
      <c r="G1197" s="51">
        <v>5</v>
      </c>
      <c r="H1197" s="51" t="s">
        <v>1641</v>
      </c>
      <c r="I1197" s="26" t="s">
        <v>182</v>
      </c>
    </row>
    <row r="1198" spans="1:9" x14ac:dyDescent="0.3">
      <c r="A1198" s="49" t="s">
        <v>114</v>
      </c>
      <c r="B1198" s="50">
        <v>45768</v>
      </c>
      <c r="C1198" s="50">
        <v>45769</v>
      </c>
      <c r="D1198" s="50">
        <v>45778</v>
      </c>
      <c r="E1198" s="49" t="s">
        <v>485</v>
      </c>
      <c r="F1198" s="49" t="s">
        <v>9</v>
      </c>
      <c r="G1198" s="51">
        <v>7</v>
      </c>
      <c r="H1198" s="51" t="s">
        <v>1642</v>
      </c>
      <c r="I1198" s="26" t="s">
        <v>182</v>
      </c>
    </row>
    <row r="1199" spans="1:9" x14ac:dyDescent="0.3">
      <c r="A1199" s="49" t="s">
        <v>652</v>
      </c>
      <c r="B1199" s="50">
        <v>45768</v>
      </c>
      <c r="C1199" s="50">
        <v>45769</v>
      </c>
      <c r="D1199" s="50">
        <v>45778</v>
      </c>
      <c r="E1199" s="49" t="s">
        <v>485</v>
      </c>
      <c r="F1199" s="49" t="s">
        <v>9</v>
      </c>
      <c r="G1199" s="51">
        <v>3</v>
      </c>
      <c r="H1199" s="51" t="s">
        <v>1643</v>
      </c>
      <c r="I1199" s="26" t="s">
        <v>182</v>
      </c>
    </row>
    <row r="1200" spans="1:9" x14ac:dyDescent="0.3">
      <c r="A1200" s="49" t="s">
        <v>62</v>
      </c>
      <c r="B1200" s="50">
        <v>45769</v>
      </c>
      <c r="C1200" s="50">
        <v>45769</v>
      </c>
      <c r="D1200" s="50">
        <v>45769</v>
      </c>
      <c r="E1200" s="49" t="s">
        <v>1644</v>
      </c>
      <c r="F1200" s="49" t="s">
        <v>9</v>
      </c>
      <c r="G1200" s="51">
        <v>77</v>
      </c>
      <c r="H1200" s="51" t="s">
        <v>1645</v>
      </c>
      <c r="I1200" s="26" t="s">
        <v>184</v>
      </c>
    </row>
    <row r="1201" spans="1:9" x14ac:dyDescent="0.3">
      <c r="A1201" s="49" t="s">
        <v>6</v>
      </c>
      <c r="B1201" s="50">
        <v>45769</v>
      </c>
      <c r="C1201" s="50">
        <v>45769</v>
      </c>
      <c r="D1201" s="50">
        <v>45831</v>
      </c>
      <c r="E1201" s="49" t="s">
        <v>1646</v>
      </c>
      <c r="F1201" s="49" t="s">
        <v>9</v>
      </c>
      <c r="G1201" s="51">
        <v>27</v>
      </c>
      <c r="H1201" s="51" t="s">
        <v>1647</v>
      </c>
      <c r="I1201" s="26" t="s">
        <v>191</v>
      </c>
    </row>
    <row r="1202" spans="1:9" x14ac:dyDescent="0.3">
      <c r="A1202" s="49" t="s">
        <v>289</v>
      </c>
      <c r="B1202" s="50">
        <v>45764</v>
      </c>
      <c r="C1202" s="50">
        <v>45769</v>
      </c>
      <c r="D1202" s="50">
        <v>45824</v>
      </c>
      <c r="E1202" s="49" t="s">
        <v>1648</v>
      </c>
      <c r="F1202" s="49" t="s">
        <v>9</v>
      </c>
      <c r="G1202" s="51">
        <v>146</v>
      </c>
      <c r="H1202" s="51" t="s">
        <v>1649</v>
      </c>
      <c r="I1202" s="26" t="s">
        <v>177</v>
      </c>
    </row>
    <row r="1203" spans="1:9" x14ac:dyDescent="0.3">
      <c r="A1203" s="49" t="s">
        <v>139</v>
      </c>
      <c r="B1203" s="50">
        <v>45764</v>
      </c>
      <c r="C1203" s="50">
        <v>45769</v>
      </c>
      <c r="D1203" s="50">
        <v>45824</v>
      </c>
      <c r="E1203" s="49" t="s">
        <v>1188</v>
      </c>
      <c r="F1203" s="49" t="s">
        <v>9</v>
      </c>
      <c r="G1203" s="51">
        <v>8</v>
      </c>
      <c r="H1203" s="51" t="s">
        <v>1650</v>
      </c>
      <c r="I1203" s="26" t="s">
        <v>177</v>
      </c>
    </row>
    <row r="1204" spans="1:9" x14ac:dyDescent="0.3">
      <c r="A1204" s="49" t="s">
        <v>745</v>
      </c>
      <c r="B1204" s="50">
        <v>45769</v>
      </c>
      <c r="C1204" s="50">
        <v>45770</v>
      </c>
      <c r="D1204" s="50">
        <v>45869</v>
      </c>
      <c r="E1204" s="49" t="s">
        <v>1651</v>
      </c>
      <c r="F1204" s="49" t="s">
        <v>8</v>
      </c>
      <c r="G1204" s="51">
        <v>394</v>
      </c>
      <c r="H1204" s="51" t="s">
        <v>1652</v>
      </c>
      <c r="I1204" s="26" t="s">
        <v>177</v>
      </c>
    </row>
    <row r="1205" spans="1:9" x14ac:dyDescent="0.3">
      <c r="A1205" s="49" t="s">
        <v>23</v>
      </c>
      <c r="B1205" s="50">
        <v>45768</v>
      </c>
      <c r="C1205" s="50">
        <v>45770</v>
      </c>
      <c r="D1205" s="50">
        <v>45768</v>
      </c>
      <c r="E1205" s="49" t="s">
        <v>1676</v>
      </c>
      <c r="F1205" s="49" t="s">
        <v>9</v>
      </c>
      <c r="G1205" s="51">
        <v>14</v>
      </c>
      <c r="H1205" s="51" t="s">
        <v>426</v>
      </c>
      <c r="I1205" s="26" t="s">
        <v>188</v>
      </c>
    </row>
    <row r="1206" spans="1:9" x14ac:dyDescent="0.3">
      <c r="A1206" s="49" t="s">
        <v>23</v>
      </c>
      <c r="B1206" s="50">
        <v>45768</v>
      </c>
      <c r="C1206" s="50">
        <v>45770</v>
      </c>
      <c r="D1206" s="50">
        <v>45768</v>
      </c>
      <c r="E1206" s="49" t="s">
        <v>1677</v>
      </c>
      <c r="F1206" s="49" t="s">
        <v>9</v>
      </c>
      <c r="G1206" s="51">
        <v>1</v>
      </c>
      <c r="H1206" s="51" t="s">
        <v>1653</v>
      </c>
      <c r="I1206" s="26" t="s">
        <v>188</v>
      </c>
    </row>
    <row r="1207" spans="1:9" x14ac:dyDescent="0.3">
      <c r="A1207" s="49" t="s">
        <v>23</v>
      </c>
      <c r="B1207" s="50">
        <v>45768</v>
      </c>
      <c r="C1207" s="50">
        <v>45770</v>
      </c>
      <c r="D1207" s="50">
        <v>45768</v>
      </c>
      <c r="E1207" s="49" t="s">
        <v>1676</v>
      </c>
      <c r="F1207" s="49" t="s">
        <v>9</v>
      </c>
      <c r="G1207" s="51">
        <v>1</v>
      </c>
      <c r="H1207" s="51" t="s">
        <v>427</v>
      </c>
      <c r="I1207" s="26" t="s">
        <v>188</v>
      </c>
    </row>
    <row r="1208" spans="1:9" x14ac:dyDescent="0.3">
      <c r="A1208" s="49" t="s">
        <v>5</v>
      </c>
      <c r="B1208" s="50">
        <v>45768</v>
      </c>
      <c r="C1208" s="50">
        <v>45770</v>
      </c>
      <c r="D1208" s="50">
        <v>45768</v>
      </c>
      <c r="E1208" s="49" t="s">
        <v>1678</v>
      </c>
      <c r="F1208" s="49" t="s">
        <v>9</v>
      </c>
      <c r="G1208" s="51">
        <v>1</v>
      </c>
      <c r="H1208" s="51" t="s">
        <v>1654</v>
      </c>
      <c r="I1208" s="26" t="s">
        <v>188</v>
      </c>
    </row>
    <row r="1209" spans="1:9" x14ac:dyDescent="0.3">
      <c r="A1209" s="49" t="s">
        <v>5</v>
      </c>
      <c r="B1209" s="50">
        <v>45768</v>
      </c>
      <c r="C1209" s="50">
        <v>45770</v>
      </c>
      <c r="D1209" s="50">
        <v>45768</v>
      </c>
      <c r="E1209" s="49" t="s">
        <v>1679</v>
      </c>
      <c r="F1209" s="49" t="s">
        <v>9</v>
      </c>
      <c r="G1209" s="51">
        <v>2</v>
      </c>
      <c r="H1209" s="51" t="s">
        <v>1655</v>
      </c>
      <c r="I1209" s="26" t="s">
        <v>188</v>
      </c>
    </row>
    <row r="1210" spans="1:9" x14ac:dyDescent="0.3">
      <c r="A1210" s="49" t="s">
        <v>5</v>
      </c>
      <c r="B1210" s="50">
        <v>45768</v>
      </c>
      <c r="C1210" s="50">
        <v>45770</v>
      </c>
      <c r="D1210" s="50">
        <v>45768</v>
      </c>
      <c r="E1210" s="49" t="s">
        <v>1680</v>
      </c>
      <c r="F1210" s="49" t="s">
        <v>9</v>
      </c>
      <c r="G1210" s="51">
        <v>1</v>
      </c>
      <c r="H1210" s="51" t="s">
        <v>1656</v>
      </c>
      <c r="I1210" s="26" t="s">
        <v>188</v>
      </c>
    </row>
    <row r="1211" spans="1:9" x14ac:dyDescent="0.3">
      <c r="A1211" s="49" t="s">
        <v>5</v>
      </c>
      <c r="B1211" s="50">
        <v>45768</v>
      </c>
      <c r="C1211" s="50">
        <v>45770</v>
      </c>
      <c r="D1211" s="50">
        <v>45768</v>
      </c>
      <c r="E1211" s="49" t="s">
        <v>1681</v>
      </c>
      <c r="F1211" s="49" t="s">
        <v>9</v>
      </c>
      <c r="G1211" s="51">
        <v>4</v>
      </c>
      <c r="H1211" s="51" t="s">
        <v>1657</v>
      </c>
      <c r="I1211" s="26" t="s">
        <v>188</v>
      </c>
    </row>
    <row r="1212" spans="1:9" x14ac:dyDescent="0.3">
      <c r="A1212" s="49" t="s">
        <v>5</v>
      </c>
      <c r="B1212" s="50">
        <v>45768</v>
      </c>
      <c r="C1212" s="50">
        <v>45770</v>
      </c>
      <c r="D1212" s="50">
        <v>45768</v>
      </c>
      <c r="E1212" s="49" t="s">
        <v>1681</v>
      </c>
      <c r="F1212" s="49" t="s">
        <v>9</v>
      </c>
      <c r="G1212" s="51">
        <v>2</v>
      </c>
      <c r="H1212" s="51" t="s">
        <v>1658</v>
      </c>
      <c r="I1212" s="26" t="s">
        <v>188</v>
      </c>
    </row>
    <row r="1213" spans="1:9" x14ac:dyDescent="0.3">
      <c r="A1213" s="49" t="s">
        <v>5</v>
      </c>
      <c r="B1213" s="50">
        <v>45768</v>
      </c>
      <c r="C1213" s="50">
        <v>45770</v>
      </c>
      <c r="D1213" s="50">
        <v>45768</v>
      </c>
      <c r="E1213" s="49" t="s">
        <v>1682</v>
      </c>
      <c r="F1213" s="49" t="s">
        <v>9</v>
      </c>
      <c r="G1213" s="51">
        <v>7</v>
      </c>
      <c r="H1213" s="51" t="s">
        <v>1659</v>
      </c>
      <c r="I1213" s="26" t="s">
        <v>188</v>
      </c>
    </row>
    <row r="1214" spans="1:9" x14ac:dyDescent="0.3">
      <c r="A1214" s="49" t="s">
        <v>5</v>
      </c>
      <c r="B1214" s="50">
        <v>45768</v>
      </c>
      <c r="C1214" s="50">
        <v>45770</v>
      </c>
      <c r="D1214" s="50">
        <v>45768</v>
      </c>
      <c r="E1214" s="49" t="s">
        <v>1683</v>
      </c>
      <c r="F1214" s="49" t="s">
        <v>9</v>
      </c>
      <c r="G1214" s="51">
        <v>1</v>
      </c>
      <c r="H1214" s="51" t="s">
        <v>1660</v>
      </c>
      <c r="I1214" s="26" t="s">
        <v>188</v>
      </c>
    </row>
    <row r="1215" spans="1:9" x14ac:dyDescent="0.3">
      <c r="A1215" s="49" t="s">
        <v>5</v>
      </c>
      <c r="B1215" s="50">
        <v>45768</v>
      </c>
      <c r="C1215" s="50">
        <v>45770</v>
      </c>
      <c r="D1215" s="50">
        <v>45768</v>
      </c>
      <c r="E1215" s="49" t="s">
        <v>1683</v>
      </c>
      <c r="F1215" s="49" t="s">
        <v>9</v>
      </c>
      <c r="G1215" s="51">
        <v>3</v>
      </c>
      <c r="H1215" s="51" t="s">
        <v>433</v>
      </c>
      <c r="I1215" s="26" t="s">
        <v>188</v>
      </c>
    </row>
    <row r="1216" spans="1:9" x14ac:dyDescent="0.3">
      <c r="A1216" s="49" t="s">
        <v>5</v>
      </c>
      <c r="B1216" s="50">
        <v>45768</v>
      </c>
      <c r="C1216" s="50">
        <v>45770</v>
      </c>
      <c r="D1216" s="50">
        <v>45768</v>
      </c>
      <c r="E1216" s="49" t="s">
        <v>1684</v>
      </c>
      <c r="F1216" s="49" t="s">
        <v>9</v>
      </c>
      <c r="G1216" s="51">
        <v>1</v>
      </c>
      <c r="H1216" s="51" t="s">
        <v>1661</v>
      </c>
      <c r="I1216" s="26" t="s">
        <v>188</v>
      </c>
    </row>
    <row r="1217" spans="1:9" x14ac:dyDescent="0.3">
      <c r="A1217" s="49" t="s">
        <v>861</v>
      </c>
      <c r="B1217" s="50">
        <v>45768</v>
      </c>
      <c r="C1217" s="50">
        <v>45770</v>
      </c>
      <c r="D1217" s="50">
        <v>45768</v>
      </c>
      <c r="E1217" s="49" t="s">
        <v>1685</v>
      </c>
      <c r="F1217" s="49" t="s">
        <v>9</v>
      </c>
      <c r="G1217" s="51">
        <v>2</v>
      </c>
      <c r="H1217" s="51" t="s">
        <v>1662</v>
      </c>
      <c r="I1217" s="26" t="s">
        <v>188</v>
      </c>
    </row>
    <row r="1218" spans="1:9" x14ac:dyDescent="0.3">
      <c r="A1218" s="49" t="s">
        <v>5</v>
      </c>
      <c r="B1218" s="50">
        <v>45770</v>
      </c>
      <c r="C1218" s="50">
        <v>45770</v>
      </c>
      <c r="D1218" s="50">
        <v>45839</v>
      </c>
      <c r="E1218" s="49" t="s">
        <v>1663</v>
      </c>
      <c r="F1218" s="49" t="s">
        <v>8</v>
      </c>
      <c r="G1218" s="51">
        <v>19</v>
      </c>
      <c r="H1218" s="51" t="s">
        <v>1664</v>
      </c>
      <c r="I1218" s="26" t="s">
        <v>177</v>
      </c>
    </row>
    <row r="1219" spans="1:9" x14ac:dyDescent="0.3">
      <c r="A1219" s="49" t="s">
        <v>22</v>
      </c>
      <c r="B1219" s="50">
        <v>45770</v>
      </c>
      <c r="C1219" s="50">
        <v>45770</v>
      </c>
      <c r="D1219" s="50">
        <v>45838</v>
      </c>
      <c r="E1219" s="49" t="s">
        <v>1665</v>
      </c>
      <c r="F1219" s="49" t="s">
        <v>9</v>
      </c>
      <c r="G1219" s="51">
        <v>17</v>
      </c>
      <c r="H1219" s="51" t="s">
        <v>1666</v>
      </c>
      <c r="I1219" s="26" t="s">
        <v>180</v>
      </c>
    </row>
    <row r="1220" spans="1:9" x14ac:dyDescent="0.3">
      <c r="A1220" s="49" t="s">
        <v>5</v>
      </c>
      <c r="B1220" s="50">
        <v>45757</v>
      </c>
      <c r="C1220" s="50">
        <v>45770</v>
      </c>
      <c r="D1220" s="50">
        <v>45828</v>
      </c>
      <c r="E1220" s="49" t="s">
        <v>1713</v>
      </c>
      <c r="F1220" s="49" t="s">
        <v>9</v>
      </c>
      <c r="G1220" s="51">
        <v>1</v>
      </c>
      <c r="H1220" s="51" t="s">
        <v>1667</v>
      </c>
      <c r="I1220" s="26" t="s">
        <v>177</v>
      </c>
    </row>
    <row r="1221" spans="1:9" x14ac:dyDescent="0.3">
      <c r="A1221" s="49" t="s">
        <v>5</v>
      </c>
      <c r="B1221" s="50">
        <v>45757</v>
      </c>
      <c r="C1221" s="50">
        <v>45770</v>
      </c>
      <c r="D1221" s="50">
        <v>45828</v>
      </c>
      <c r="E1221" s="49" t="s">
        <v>1714</v>
      </c>
      <c r="F1221" s="49" t="s">
        <v>9</v>
      </c>
      <c r="G1221" s="51">
        <v>2</v>
      </c>
      <c r="H1221" s="51" t="s">
        <v>1668</v>
      </c>
      <c r="I1221" s="26" t="s">
        <v>177</v>
      </c>
    </row>
    <row r="1222" spans="1:9" x14ac:dyDescent="0.3">
      <c r="A1222" s="49" t="s">
        <v>5</v>
      </c>
      <c r="B1222" s="50">
        <v>45757</v>
      </c>
      <c r="C1222" s="50">
        <v>45770</v>
      </c>
      <c r="D1222" s="50">
        <v>45828</v>
      </c>
      <c r="E1222" s="49" t="s">
        <v>1715</v>
      </c>
      <c r="F1222" s="49" t="s">
        <v>9</v>
      </c>
      <c r="G1222" s="51">
        <v>1</v>
      </c>
      <c r="H1222" s="51" t="s">
        <v>1669</v>
      </c>
      <c r="I1222" s="26" t="s">
        <v>177</v>
      </c>
    </row>
    <row r="1223" spans="1:9" x14ac:dyDescent="0.3">
      <c r="A1223" s="49" t="s">
        <v>5</v>
      </c>
      <c r="B1223" s="50">
        <v>45770</v>
      </c>
      <c r="C1223" s="50">
        <v>45771</v>
      </c>
      <c r="D1223" s="50">
        <v>45830</v>
      </c>
      <c r="E1223" s="49" t="s">
        <v>1716</v>
      </c>
      <c r="F1223" s="49" t="s">
        <v>8</v>
      </c>
      <c r="G1223" s="51">
        <v>187</v>
      </c>
      <c r="H1223" s="51" t="s">
        <v>1686</v>
      </c>
      <c r="I1223" s="26" t="s">
        <v>184</v>
      </c>
    </row>
    <row r="1224" spans="1:9" x14ac:dyDescent="0.3">
      <c r="A1224" s="49" t="s">
        <v>5</v>
      </c>
      <c r="B1224" s="50">
        <v>45770</v>
      </c>
      <c r="C1224" s="50">
        <v>45771</v>
      </c>
      <c r="D1224" s="50">
        <v>45830</v>
      </c>
      <c r="E1224" s="49" t="s">
        <v>1717</v>
      </c>
      <c r="F1224" s="49" t="s">
        <v>8</v>
      </c>
      <c r="G1224" s="51">
        <v>3</v>
      </c>
      <c r="H1224" s="51" t="s">
        <v>1687</v>
      </c>
      <c r="I1224" s="26" t="s">
        <v>184</v>
      </c>
    </row>
    <row r="1225" spans="1:9" x14ac:dyDescent="0.3">
      <c r="A1225" s="49" t="s">
        <v>5</v>
      </c>
      <c r="B1225" s="50">
        <v>45770</v>
      </c>
      <c r="C1225" s="50">
        <v>45771</v>
      </c>
      <c r="D1225" s="50">
        <v>45830</v>
      </c>
      <c r="E1225" s="49" t="s">
        <v>1718</v>
      </c>
      <c r="F1225" s="49" t="s">
        <v>8</v>
      </c>
      <c r="G1225" s="51">
        <v>3</v>
      </c>
      <c r="H1225" s="51" t="s">
        <v>1688</v>
      </c>
      <c r="I1225" s="26" t="s">
        <v>184</v>
      </c>
    </row>
    <row r="1226" spans="1:9" x14ac:dyDescent="0.3">
      <c r="A1226" s="49" t="s">
        <v>5</v>
      </c>
      <c r="B1226" s="50">
        <v>45770</v>
      </c>
      <c r="C1226" s="50">
        <v>45771</v>
      </c>
      <c r="D1226" s="50">
        <v>45830</v>
      </c>
      <c r="E1226" s="49" t="s">
        <v>1719</v>
      </c>
      <c r="F1226" s="49" t="s">
        <v>8</v>
      </c>
      <c r="G1226" s="51">
        <v>2</v>
      </c>
      <c r="H1226" s="51" t="s">
        <v>1689</v>
      </c>
      <c r="I1226" s="26" t="s">
        <v>184</v>
      </c>
    </row>
    <row r="1227" spans="1:9" x14ac:dyDescent="0.3">
      <c r="A1227" s="49" t="s">
        <v>5</v>
      </c>
      <c r="B1227" s="50">
        <v>45770</v>
      </c>
      <c r="C1227" s="50">
        <v>45771</v>
      </c>
      <c r="D1227" s="50">
        <v>45830</v>
      </c>
      <c r="E1227" s="49" t="s">
        <v>1720</v>
      </c>
      <c r="F1227" s="49" t="s">
        <v>8</v>
      </c>
      <c r="G1227" s="51">
        <v>1</v>
      </c>
      <c r="H1227" s="51" t="s">
        <v>1690</v>
      </c>
      <c r="I1227" s="26" t="s">
        <v>184</v>
      </c>
    </row>
    <row r="1228" spans="1:9" x14ac:dyDescent="0.3">
      <c r="A1228" s="49" t="s">
        <v>5</v>
      </c>
      <c r="B1228" s="50">
        <v>45765</v>
      </c>
      <c r="C1228" s="50">
        <v>45771</v>
      </c>
      <c r="D1228" s="50">
        <v>45825</v>
      </c>
      <c r="E1228" s="49" t="s">
        <v>1721</v>
      </c>
      <c r="F1228" s="49" t="s">
        <v>8</v>
      </c>
      <c r="G1228" s="51">
        <v>33</v>
      </c>
      <c r="H1228" s="51" t="s">
        <v>1691</v>
      </c>
      <c r="I1228" s="26" t="s">
        <v>177</v>
      </c>
    </row>
    <row r="1229" spans="1:9" x14ac:dyDescent="0.3">
      <c r="A1229" s="49" t="s">
        <v>5</v>
      </c>
      <c r="B1229" s="50">
        <v>45765</v>
      </c>
      <c r="C1229" s="50">
        <v>45771</v>
      </c>
      <c r="D1229" s="50">
        <v>45825</v>
      </c>
      <c r="E1229" s="49" t="s">
        <v>1722</v>
      </c>
      <c r="F1229" s="49" t="s">
        <v>8</v>
      </c>
      <c r="G1229" s="51">
        <v>11</v>
      </c>
      <c r="H1229" s="51" t="s">
        <v>1692</v>
      </c>
      <c r="I1229" s="26" t="s">
        <v>177</v>
      </c>
    </row>
    <row r="1230" spans="1:9" x14ac:dyDescent="0.3">
      <c r="A1230" s="49" t="s">
        <v>5</v>
      </c>
      <c r="B1230" s="50">
        <v>45771</v>
      </c>
      <c r="C1230" s="50">
        <v>45771</v>
      </c>
      <c r="D1230" s="50">
        <v>45835</v>
      </c>
      <c r="E1230" s="49" t="s">
        <v>1693</v>
      </c>
      <c r="F1230" s="49" t="s">
        <v>8</v>
      </c>
      <c r="G1230" s="51">
        <v>10</v>
      </c>
      <c r="H1230" s="51" t="s">
        <v>1694</v>
      </c>
      <c r="I1230" s="26" t="s">
        <v>182</v>
      </c>
    </row>
    <row r="1231" spans="1:9" x14ac:dyDescent="0.3">
      <c r="A1231" s="49" t="s">
        <v>5</v>
      </c>
      <c r="B1231" s="50">
        <v>45771</v>
      </c>
      <c r="C1231" s="50">
        <v>45771</v>
      </c>
      <c r="D1231" s="50">
        <v>45832</v>
      </c>
      <c r="E1231" s="49" t="s">
        <v>118</v>
      </c>
      <c r="F1231" s="49" t="s">
        <v>9</v>
      </c>
      <c r="G1231" s="51">
        <v>97</v>
      </c>
      <c r="H1231" s="51" t="s">
        <v>119</v>
      </c>
      <c r="I1231" s="26" t="s">
        <v>177</v>
      </c>
    </row>
    <row r="1232" spans="1:9" x14ac:dyDescent="0.3">
      <c r="A1232" s="49" t="s">
        <v>5</v>
      </c>
      <c r="B1232" s="50">
        <v>45771</v>
      </c>
      <c r="C1232" s="50">
        <v>45772</v>
      </c>
      <c r="D1232" s="50">
        <v>45835</v>
      </c>
      <c r="E1232" s="49" t="s">
        <v>1695</v>
      </c>
      <c r="F1232" s="49" t="s">
        <v>9</v>
      </c>
      <c r="G1232" s="51">
        <v>102</v>
      </c>
      <c r="H1232" s="51" t="s">
        <v>1696</v>
      </c>
      <c r="I1232" s="26" t="s">
        <v>176</v>
      </c>
    </row>
    <row r="1233" spans="1:9" x14ac:dyDescent="0.3">
      <c r="A1233" s="49" t="s">
        <v>22</v>
      </c>
      <c r="B1233" s="50">
        <v>45772</v>
      </c>
      <c r="C1233" s="50">
        <v>45772</v>
      </c>
      <c r="D1233" s="50">
        <v>45838</v>
      </c>
      <c r="E1233" s="49" t="s">
        <v>1723</v>
      </c>
      <c r="F1233" s="49" t="s">
        <v>9</v>
      </c>
      <c r="G1233" s="51">
        <v>1</v>
      </c>
      <c r="H1233" s="51" t="s">
        <v>1697</v>
      </c>
      <c r="I1233" s="26" t="s">
        <v>191</v>
      </c>
    </row>
    <row r="1234" spans="1:9" x14ac:dyDescent="0.3">
      <c r="A1234" s="49" t="s">
        <v>22</v>
      </c>
      <c r="B1234" s="50">
        <v>45772</v>
      </c>
      <c r="C1234" s="50">
        <v>45772</v>
      </c>
      <c r="D1234" s="50">
        <v>45838</v>
      </c>
      <c r="E1234" s="49" t="s">
        <v>1724</v>
      </c>
      <c r="F1234" s="49" t="s">
        <v>9</v>
      </c>
      <c r="G1234" s="51">
        <v>17</v>
      </c>
      <c r="H1234" s="51" t="s">
        <v>1698</v>
      </c>
      <c r="I1234" s="26" t="s">
        <v>191</v>
      </c>
    </row>
    <row r="1235" spans="1:9" x14ac:dyDescent="0.3">
      <c r="A1235" s="49" t="s">
        <v>22</v>
      </c>
      <c r="B1235" s="50">
        <v>45772</v>
      </c>
      <c r="C1235" s="50">
        <v>45772</v>
      </c>
      <c r="D1235" s="50">
        <v>45838</v>
      </c>
      <c r="E1235" s="49" t="s">
        <v>1725</v>
      </c>
      <c r="F1235" s="49" t="s">
        <v>9</v>
      </c>
      <c r="G1235" s="51">
        <v>25</v>
      </c>
      <c r="H1235" s="51" t="s">
        <v>1699</v>
      </c>
      <c r="I1235" s="26" t="s">
        <v>191</v>
      </c>
    </row>
    <row r="1236" spans="1:9" x14ac:dyDescent="0.3">
      <c r="A1236" s="49" t="s">
        <v>22</v>
      </c>
      <c r="B1236" s="50">
        <v>45772</v>
      </c>
      <c r="C1236" s="50">
        <v>45772</v>
      </c>
      <c r="D1236" s="50">
        <v>45838</v>
      </c>
      <c r="E1236" s="49" t="s">
        <v>1726</v>
      </c>
      <c r="F1236" s="49" t="s">
        <v>9</v>
      </c>
      <c r="G1236" s="51">
        <v>8</v>
      </c>
      <c r="H1236" s="51" t="s">
        <v>1700</v>
      </c>
      <c r="I1236" s="26" t="s">
        <v>191</v>
      </c>
    </row>
    <row r="1237" spans="1:9" x14ac:dyDescent="0.3">
      <c r="A1237" s="49" t="s">
        <v>22</v>
      </c>
      <c r="B1237" s="50">
        <v>45772</v>
      </c>
      <c r="C1237" s="50">
        <v>45772</v>
      </c>
      <c r="D1237" s="50">
        <v>45838</v>
      </c>
      <c r="E1237" s="49" t="s">
        <v>1727</v>
      </c>
      <c r="F1237" s="49" t="s">
        <v>9</v>
      </c>
      <c r="G1237" s="51">
        <v>3</v>
      </c>
      <c r="H1237" s="51" t="s">
        <v>1701</v>
      </c>
      <c r="I1237" s="26" t="s">
        <v>191</v>
      </c>
    </row>
    <row r="1238" spans="1:9" x14ac:dyDescent="0.3">
      <c r="A1238" s="49" t="s">
        <v>22</v>
      </c>
      <c r="B1238" s="50">
        <v>45772</v>
      </c>
      <c r="C1238" s="50">
        <v>45772</v>
      </c>
      <c r="D1238" s="50">
        <v>45838</v>
      </c>
      <c r="E1238" s="49" t="s">
        <v>1728</v>
      </c>
      <c r="F1238" s="49" t="s">
        <v>9</v>
      </c>
      <c r="G1238" s="51">
        <v>43</v>
      </c>
      <c r="H1238" s="51" t="s">
        <v>1702</v>
      </c>
      <c r="I1238" s="26" t="s">
        <v>191</v>
      </c>
    </row>
    <row r="1239" spans="1:9" x14ac:dyDescent="0.3">
      <c r="A1239" s="49" t="s">
        <v>22</v>
      </c>
      <c r="B1239" s="50">
        <v>45772</v>
      </c>
      <c r="C1239" s="50">
        <v>45772</v>
      </c>
      <c r="D1239" s="50">
        <v>45838</v>
      </c>
      <c r="E1239" s="49" t="s">
        <v>1729</v>
      </c>
      <c r="F1239" s="49" t="s">
        <v>9</v>
      </c>
      <c r="G1239" s="51">
        <v>4</v>
      </c>
      <c r="H1239" s="51" t="s">
        <v>1703</v>
      </c>
      <c r="I1239" s="26" t="s">
        <v>191</v>
      </c>
    </row>
    <row r="1240" spans="1:9" x14ac:dyDescent="0.3">
      <c r="A1240" s="49" t="s">
        <v>22</v>
      </c>
      <c r="B1240" s="50">
        <v>45772</v>
      </c>
      <c r="C1240" s="50">
        <v>45772</v>
      </c>
      <c r="D1240" s="50">
        <v>45838</v>
      </c>
      <c r="E1240" s="49" t="s">
        <v>1730</v>
      </c>
      <c r="F1240" s="49" t="s">
        <v>9</v>
      </c>
      <c r="G1240" s="51">
        <v>32</v>
      </c>
      <c r="H1240" s="51" t="s">
        <v>1704</v>
      </c>
      <c r="I1240" s="26" t="s">
        <v>191</v>
      </c>
    </row>
    <row r="1241" spans="1:9" x14ac:dyDescent="0.3">
      <c r="A1241" s="49" t="s">
        <v>23</v>
      </c>
      <c r="B1241" s="50">
        <v>45772</v>
      </c>
      <c r="C1241" s="50">
        <v>45775</v>
      </c>
      <c r="D1241" s="50">
        <v>45838</v>
      </c>
      <c r="E1241" s="49" t="s">
        <v>1705</v>
      </c>
      <c r="F1241" s="49" t="s">
        <v>8</v>
      </c>
      <c r="G1241" s="51">
        <v>48</v>
      </c>
      <c r="H1241" s="51" t="s">
        <v>1706</v>
      </c>
      <c r="I1241" s="26" t="s">
        <v>177</v>
      </c>
    </row>
    <row r="1242" spans="1:9" x14ac:dyDescent="0.3">
      <c r="A1242" s="49" t="s">
        <v>482</v>
      </c>
      <c r="B1242" s="50">
        <v>45775</v>
      </c>
      <c r="C1242" s="50">
        <v>45775</v>
      </c>
      <c r="D1242" s="50">
        <v>45838</v>
      </c>
      <c r="E1242" s="49" t="s">
        <v>1731</v>
      </c>
      <c r="F1242" s="49" t="s">
        <v>9</v>
      </c>
      <c r="G1242" s="51">
        <v>19</v>
      </c>
      <c r="H1242" s="51" t="s">
        <v>1707</v>
      </c>
      <c r="I1242" s="26" t="s">
        <v>180</v>
      </c>
    </row>
    <row r="1243" spans="1:9" x14ac:dyDescent="0.3">
      <c r="A1243" s="49" t="s">
        <v>482</v>
      </c>
      <c r="B1243" s="50">
        <v>45775</v>
      </c>
      <c r="C1243" s="50">
        <v>45775</v>
      </c>
      <c r="D1243" s="50">
        <v>45838</v>
      </c>
      <c r="E1243" s="49" t="s">
        <v>1732</v>
      </c>
      <c r="F1243" s="49" t="s">
        <v>9</v>
      </c>
      <c r="G1243" s="51">
        <v>81</v>
      </c>
      <c r="H1243" s="51" t="s">
        <v>1708</v>
      </c>
      <c r="I1243" s="26" t="s">
        <v>180</v>
      </c>
    </row>
    <row r="1244" spans="1:9" x14ac:dyDescent="0.3">
      <c r="A1244" s="49" t="s">
        <v>62</v>
      </c>
      <c r="B1244" s="50">
        <v>45775</v>
      </c>
      <c r="C1244" s="50">
        <v>45775</v>
      </c>
      <c r="D1244" s="50">
        <v>45838</v>
      </c>
      <c r="E1244" s="49" t="s">
        <v>1709</v>
      </c>
      <c r="F1244" s="49" t="s">
        <v>8</v>
      </c>
      <c r="G1244" s="51">
        <v>78</v>
      </c>
      <c r="H1244" s="51" t="s">
        <v>1710</v>
      </c>
      <c r="I1244" s="26" t="s">
        <v>177</v>
      </c>
    </row>
    <row r="1245" spans="1:9" x14ac:dyDescent="0.3">
      <c r="A1245" s="49" t="s">
        <v>62</v>
      </c>
      <c r="B1245" s="50">
        <v>45775</v>
      </c>
      <c r="C1245" s="50">
        <v>45775</v>
      </c>
      <c r="D1245" s="50">
        <v>45835</v>
      </c>
      <c r="E1245" s="49" t="s">
        <v>1377</v>
      </c>
      <c r="F1245" s="49" t="s">
        <v>8</v>
      </c>
      <c r="G1245" s="51">
        <v>38</v>
      </c>
      <c r="H1245" s="51" t="s">
        <v>1383</v>
      </c>
      <c r="I1245" s="26" t="s">
        <v>177</v>
      </c>
    </row>
    <row r="1246" spans="1:9" x14ac:dyDescent="0.3">
      <c r="A1246" s="49" t="s">
        <v>22</v>
      </c>
      <c r="B1246" s="50">
        <v>45775</v>
      </c>
      <c r="C1246" s="50">
        <v>45775</v>
      </c>
      <c r="D1246" s="50">
        <v>45836</v>
      </c>
      <c r="E1246" s="49" t="s">
        <v>1711</v>
      </c>
      <c r="F1246" s="49" t="s">
        <v>9</v>
      </c>
      <c r="G1246" s="51">
        <v>45</v>
      </c>
      <c r="H1246" s="51" t="s">
        <v>1712</v>
      </c>
      <c r="I1246" s="26" t="s">
        <v>180</v>
      </c>
    </row>
    <row r="1247" spans="1:9" x14ac:dyDescent="0.3">
      <c r="A1247" s="49" t="s">
        <v>106</v>
      </c>
      <c r="B1247" s="50">
        <v>45776</v>
      </c>
      <c r="C1247" s="50">
        <v>45776</v>
      </c>
      <c r="D1247" s="50">
        <v>45835</v>
      </c>
      <c r="E1247" s="49" t="s">
        <v>1733</v>
      </c>
      <c r="F1247" s="49" t="s">
        <v>8</v>
      </c>
      <c r="G1247" s="51">
        <v>111</v>
      </c>
      <c r="H1247" s="51" t="s">
        <v>1734</v>
      </c>
      <c r="I1247" s="26" t="s">
        <v>180</v>
      </c>
    </row>
    <row r="1248" spans="1:9" x14ac:dyDescent="0.3">
      <c r="A1248" s="49" t="s">
        <v>62</v>
      </c>
      <c r="B1248" s="50">
        <v>45775</v>
      </c>
      <c r="C1248" s="50">
        <v>45776</v>
      </c>
      <c r="D1248" s="50">
        <v>45838</v>
      </c>
      <c r="E1248" s="49" t="s">
        <v>1735</v>
      </c>
      <c r="F1248" s="49" t="s">
        <v>9</v>
      </c>
      <c r="G1248" s="51">
        <v>37</v>
      </c>
      <c r="H1248" s="51" t="s">
        <v>1736</v>
      </c>
      <c r="I1248" s="26" t="s">
        <v>180</v>
      </c>
    </row>
    <row r="1249" spans="1:9" x14ac:dyDescent="0.3">
      <c r="A1249" s="49" t="s">
        <v>62</v>
      </c>
      <c r="B1249" s="50">
        <v>45775</v>
      </c>
      <c r="C1249" s="50">
        <v>45776</v>
      </c>
      <c r="D1249" s="50">
        <v>45838</v>
      </c>
      <c r="E1249" s="49" t="s">
        <v>1737</v>
      </c>
      <c r="F1249" s="49" t="s">
        <v>9</v>
      </c>
      <c r="G1249" s="51">
        <v>197</v>
      </c>
      <c r="H1249" s="51" t="s">
        <v>1738</v>
      </c>
      <c r="I1249" s="26" t="s">
        <v>180</v>
      </c>
    </row>
    <row r="1250" spans="1:9" x14ac:dyDescent="0.3">
      <c r="A1250" s="49" t="s">
        <v>62</v>
      </c>
      <c r="B1250" s="50">
        <v>45775</v>
      </c>
      <c r="C1250" s="50">
        <v>45776</v>
      </c>
      <c r="D1250" s="50">
        <v>45838</v>
      </c>
      <c r="E1250" s="49" t="s">
        <v>1739</v>
      </c>
      <c r="F1250" s="49" t="s">
        <v>9</v>
      </c>
      <c r="G1250" s="51">
        <v>6</v>
      </c>
      <c r="H1250" s="51" t="s">
        <v>1740</v>
      </c>
      <c r="I1250" s="26" t="s">
        <v>180</v>
      </c>
    </row>
    <row r="1251" spans="1:9" x14ac:dyDescent="0.3">
      <c r="A1251" s="49" t="s">
        <v>62</v>
      </c>
      <c r="B1251" s="50">
        <v>45775</v>
      </c>
      <c r="C1251" s="50">
        <v>45776</v>
      </c>
      <c r="D1251" s="50">
        <v>45836</v>
      </c>
      <c r="E1251" s="49" t="s">
        <v>1741</v>
      </c>
      <c r="F1251" s="49" t="s">
        <v>9</v>
      </c>
      <c r="G1251" s="51">
        <v>56</v>
      </c>
      <c r="H1251" s="51" t="s">
        <v>1742</v>
      </c>
      <c r="I1251" s="26" t="s">
        <v>184</v>
      </c>
    </row>
    <row r="1252" spans="1:9" x14ac:dyDescent="0.3">
      <c r="A1252" s="49" t="s">
        <v>5</v>
      </c>
      <c r="B1252" s="50">
        <v>45776</v>
      </c>
      <c r="C1252" s="50">
        <v>45776</v>
      </c>
      <c r="D1252" s="50">
        <v>45836</v>
      </c>
      <c r="E1252" s="49" t="s">
        <v>1743</v>
      </c>
      <c r="F1252" s="49" t="s">
        <v>8</v>
      </c>
      <c r="G1252" s="51">
        <v>11</v>
      </c>
      <c r="H1252" s="51" t="s">
        <v>1744</v>
      </c>
      <c r="I1252" s="26" t="s">
        <v>177</v>
      </c>
    </row>
    <row r="1253" spans="1:9" x14ac:dyDescent="0.3">
      <c r="A1253" s="49" t="s">
        <v>242</v>
      </c>
      <c r="B1253" s="50">
        <v>45775</v>
      </c>
      <c r="C1253" s="50">
        <v>45776</v>
      </c>
      <c r="D1253" s="50">
        <v>45836</v>
      </c>
      <c r="E1253" s="49" t="s">
        <v>1745</v>
      </c>
      <c r="F1253" s="49" t="s">
        <v>9</v>
      </c>
      <c r="G1253" s="51">
        <v>1</v>
      </c>
      <c r="H1253" s="51" t="s">
        <v>1746</v>
      </c>
      <c r="I1253" s="26" t="s">
        <v>188</v>
      </c>
    </row>
    <row r="1254" spans="1:9" x14ac:dyDescent="0.3">
      <c r="A1254" s="49" t="s">
        <v>242</v>
      </c>
      <c r="B1254" s="50">
        <v>45775</v>
      </c>
      <c r="C1254" s="50">
        <v>45776</v>
      </c>
      <c r="D1254" s="50">
        <v>45836</v>
      </c>
      <c r="E1254" s="49" t="s">
        <v>1747</v>
      </c>
      <c r="F1254" s="49" t="s">
        <v>9</v>
      </c>
      <c r="G1254" s="51">
        <v>5</v>
      </c>
      <c r="H1254" s="51" t="s">
        <v>1748</v>
      </c>
      <c r="I1254" s="26" t="s">
        <v>188</v>
      </c>
    </row>
    <row r="1255" spans="1:9" x14ac:dyDescent="0.3">
      <c r="A1255" s="49" t="s">
        <v>165</v>
      </c>
      <c r="B1255" s="50">
        <v>45775</v>
      </c>
      <c r="C1255" s="50">
        <v>45776</v>
      </c>
      <c r="D1255" s="50">
        <v>45836</v>
      </c>
      <c r="E1255" s="49" t="s">
        <v>1749</v>
      </c>
      <c r="F1255" s="49" t="s">
        <v>9</v>
      </c>
      <c r="G1255" s="51">
        <v>1</v>
      </c>
      <c r="H1255" s="51" t="s">
        <v>1750</v>
      </c>
      <c r="I1255" s="26" t="s">
        <v>188</v>
      </c>
    </row>
    <row r="1256" spans="1:9" x14ac:dyDescent="0.3">
      <c r="A1256" s="49" t="s">
        <v>144</v>
      </c>
      <c r="B1256" s="50">
        <v>45775</v>
      </c>
      <c r="C1256" s="50">
        <v>45776</v>
      </c>
      <c r="D1256" s="50">
        <v>45836</v>
      </c>
      <c r="E1256" s="49" t="s">
        <v>1751</v>
      </c>
      <c r="F1256" s="49" t="s">
        <v>9</v>
      </c>
      <c r="G1256" s="51">
        <v>1</v>
      </c>
      <c r="H1256" s="51" t="s">
        <v>1752</v>
      </c>
      <c r="I1256" s="26" t="s">
        <v>188</v>
      </c>
    </row>
    <row r="1257" spans="1:9" x14ac:dyDescent="0.3">
      <c r="A1257" s="49" t="s">
        <v>21</v>
      </c>
      <c r="B1257" s="50">
        <v>45777</v>
      </c>
      <c r="C1257" s="50">
        <v>45777</v>
      </c>
      <c r="D1257" s="50">
        <v>45838</v>
      </c>
      <c r="E1257" s="49" t="s">
        <v>1753</v>
      </c>
      <c r="F1257" s="49" t="s">
        <v>8</v>
      </c>
      <c r="G1257" s="51">
        <v>56</v>
      </c>
      <c r="H1257" s="51" t="s">
        <v>1754</v>
      </c>
      <c r="I1257" s="26" t="s">
        <v>178</v>
      </c>
    </row>
    <row r="1258" spans="1:9" x14ac:dyDescent="0.3">
      <c r="A1258" s="49" t="s">
        <v>5</v>
      </c>
      <c r="B1258" s="50">
        <v>45777</v>
      </c>
      <c r="C1258" s="50">
        <v>45777</v>
      </c>
      <c r="D1258" s="50">
        <v>45809</v>
      </c>
      <c r="E1258" s="49" t="s">
        <v>444</v>
      </c>
      <c r="F1258" s="49" t="s">
        <v>8</v>
      </c>
      <c r="G1258" s="51">
        <v>74</v>
      </c>
      <c r="H1258" s="51" t="s">
        <v>1755</v>
      </c>
      <c r="I1258" s="26" t="s">
        <v>177</v>
      </c>
    </row>
    <row r="1259" spans="1:9" x14ac:dyDescent="0.3">
      <c r="A1259" s="49" t="s">
        <v>21</v>
      </c>
      <c r="B1259" s="50">
        <v>45776</v>
      </c>
      <c r="C1259" s="50">
        <v>45777</v>
      </c>
      <c r="D1259" s="50">
        <v>45837</v>
      </c>
      <c r="E1259" s="49" t="s">
        <v>1756</v>
      </c>
      <c r="F1259" s="49" t="s">
        <v>9</v>
      </c>
      <c r="G1259" s="51">
        <v>82</v>
      </c>
      <c r="H1259" s="51" t="s">
        <v>1757</v>
      </c>
      <c r="I1259" s="26" t="s">
        <v>177</v>
      </c>
    </row>
    <row r="1260" spans="1:9" x14ac:dyDescent="0.3">
      <c r="A1260" s="49" t="s">
        <v>22</v>
      </c>
      <c r="B1260" s="50">
        <v>45776</v>
      </c>
      <c r="C1260" s="50">
        <v>45777</v>
      </c>
      <c r="D1260" s="50">
        <v>45777</v>
      </c>
      <c r="E1260" s="49" t="s">
        <v>390</v>
      </c>
      <c r="F1260" s="49" t="s">
        <v>9</v>
      </c>
      <c r="G1260" s="51">
        <v>41</v>
      </c>
      <c r="H1260" s="51" t="s">
        <v>962</v>
      </c>
      <c r="I1260" s="26" t="s">
        <v>184</v>
      </c>
    </row>
    <row r="1261" spans="1:9" x14ac:dyDescent="0.3">
      <c r="A1261" s="49" t="s">
        <v>23</v>
      </c>
      <c r="B1261" s="50">
        <v>45777</v>
      </c>
      <c r="C1261" s="50">
        <v>45778</v>
      </c>
      <c r="D1261" s="50">
        <v>45841</v>
      </c>
      <c r="E1261" s="49" t="s">
        <v>1824</v>
      </c>
      <c r="F1261" s="49" t="s">
        <v>9</v>
      </c>
      <c r="G1261" s="51">
        <v>6</v>
      </c>
      <c r="H1261" s="51" t="s">
        <v>1758</v>
      </c>
      <c r="I1261" s="26" t="s">
        <v>187</v>
      </c>
    </row>
    <row r="1262" spans="1:9" x14ac:dyDescent="0.3">
      <c r="A1262" s="49" t="s">
        <v>23</v>
      </c>
      <c r="B1262" s="50">
        <v>45777</v>
      </c>
      <c r="C1262" s="50">
        <v>45778</v>
      </c>
      <c r="D1262" s="50">
        <v>45841</v>
      </c>
      <c r="E1262" s="49" t="s">
        <v>1825</v>
      </c>
      <c r="F1262" s="49" t="s">
        <v>9</v>
      </c>
      <c r="G1262" s="51">
        <v>2</v>
      </c>
      <c r="H1262" s="51" t="s">
        <v>1759</v>
      </c>
      <c r="I1262" s="26" t="s">
        <v>187</v>
      </c>
    </row>
    <row r="1263" spans="1:9" x14ac:dyDescent="0.3">
      <c r="A1263" s="49" t="s">
        <v>79</v>
      </c>
      <c r="B1263" s="50">
        <v>45777</v>
      </c>
      <c r="C1263" s="50">
        <v>45778</v>
      </c>
      <c r="D1263" s="50">
        <v>45841</v>
      </c>
      <c r="E1263" s="49" t="s">
        <v>1826</v>
      </c>
      <c r="F1263" s="49" t="s">
        <v>9</v>
      </c>
      <c r="G1263" s="51">
        <v>4</v>
      </c>
      <c r="H1263" s="51" t="s">
        <v>1760</v>
      </c>
      <c r="I1263" s="26" t="s">
        <v>187</v>
      </c>
    </row>
    <row r="1264" spans="1:9" x14ac:dyDescent="0.3">
      <c r="A1264" s="49" t="s">
        <v>292</v>
      </c>
      <c r="B1264" s="50">
        <v>45777</v>
      </c>
      <c r="C1264" s="50">
        <v>45778</v>
      </c>
      <c r="D1264" s="50">
        <v>45841</v>
      </c>
      <c r="E1264" s="49" t="s">
        <v>1827</v>
      </c>
      <c r="F1264" s="49" t="s">
        <v>9</v>
      </c>
      <c r="G1264" s="51">
        <v>4</v>
      </c>
      <c r="H1264" s="51" t="s">
        <v>1761</v>
      </c>
      <c r="I1264" s="26" t="s">
        <v>187</v>
      </c>
    </row>
    <row r="1265" spans="1:9" x14ac:dyDescent="0.3">
      <c r="A1265" s="49" t="s">
        <v>21</v>
      </c>
      <c r="B1265" s="50">
        <v>45777</v>
      </c>
      <c r="C1265" s="50">
        <v>45778</v>
      </c>
      <c r="D1265" s="50">
        <v>45841</v>
      </c>
      <c r="E1265" s="49" t="s">
        <v>1826</v>
      </c>
      <c r="F1265" s="49" t="s">
        <v>9</v>
      </c>
      <c r="G1265" s="51">
        <v>3</v>
      </c>
      <c r="H1265" s="51" t="s">
        <v>1762</v>
      </c>
      <c r="I1265" s="26" t="s">
        <v>187</v>
      </c>
    </row>
    <row r="1266" spans="1:9" x14ac:dyDescent="0.3">
      <c r="A1266" s="49" t="s">
        <v>21</v>
      </c>
      <c r="B1266" s="50">
        <v>45777</v>
      </c>
      <c r="C1266" s="50">
        <v>45778</v>
      </c>
      <c r="D1266" s="50">
        <v>45841</v>
      </c>
      <c r="E1266" s="49" t="s">
        <v>1828</v>
      </c>
      <c r="F1266" s="49" t="s">
        <v>9</v>
      </c>
      <c r="G1266" s="51">
        <v>29</v>
      </c>
      <c r="H1266" s="51" t="s">
        <v>1762</v>
      </c>
      <c r="I1266" s="26" t="s">
        <v>187</v>
      </c>
    </row>
    <row r="1267" spans="1:9" x14ac:dyDescent="0.3">
      <c r="A1267" s="49" t="s">
        <v>165</v>
      </c>
      <c r="B1267" s="50">
        <v>45777</v>
      </c>
      <c r="C1267" s="50">
        <v>45778</v>
      </c>
      <c r="D1267" s="50">
        <v>45841</v>
      </c>
      <c r="E1267" s="49" t="s">
        <v>1829</v>
      </c>
      <c r="F1267" s="49" t="s">
        <v>9</v>
      </c>
      <c r="G1267" s="51">
        <v>3</v>
      </c>
      <c r="H1267" s="51" t="s">
        <v>1763</v>
      </c>
      <c r="I1267" s="26" t="s">
        <v>187</v>
      </c>
    </row>
    <row r="1268" spans="1:9" x14ac:dyDescent="0.3">
      <c r="A1268" s="49" t="s">
        <v>86</v>
      </c>
      <c r="B1268" s="50">
        <v>45777</v>
      </c>
      <c r="C1268" s="50">
        <v>45778</v>
      </c>
      <c r="D1268" s="50">
        <v>45841</v>
      </c>
      <c r="E1268" s="49" t="s">
        <v>1830</v>
      </c>
      <c r="F1268" s="49" t="s">
        <v>9</v>
      </c>
      <c r="G1268" s="51">
        <v>1</v>
      </c>
      <c r="H1268" s="51" t="s">
        <v>1764</v>
      </c>
      <c r="I1268" s="26" t="s">
        <v>187</v>
      </c>
    </row>
    <row r="1269" spans="1:9" x14ac:dyDescent="0.3">
      <c r="A1269" s="49" t="s">
        <v>62</v>
      </c>
      <c r="B1269" s="50">
        <v>45777</v>
      </c>
      <c r="C1269" s="50">
        <v>45778</v>
      </c>
      <c r="D1269" s="50">
        <v>45841</v>
      </c>
      <c r="E1269" s="49" t="s">
        <v>1831</v>
      </c>
      <c r="F1269" s="49" t="s">
        <v>9</v>
      </c>
      <c r="G1269" s="51">
        <v>2</v>
      </c>
      <c r="H1269" s="51" t="s">
        <v>1765</v>
      </c>
      <c r="I1269" s="26" t="s">
        <v>187</v>
      </c>
    </row>
    <row r="1270" spans="1:9" x14ac:dyDescent="0.3">
      <c r="A1270" s="49" t="s">
        <v>5</v>
      </c>
      <c r="B1270" s="50">
        <v>45778</v>
      </c>
      <c r="C1270" s="50">
        <v>45778</v>
      </c>
      <c r="D1270" s="50">
        <v>45900</v>
      </c>
      <c r="E1270" s="49" t="s">
        <v>1766</v>
      </c>
      <c r="F1270" s="49" t="s">
        <v>8</v>
      </c>
      <c r="G1270" s="51">
        <v>46</v>
      </c>
      <c r="H1270" s="51" t="s">
        <v>1767</v>
      </c>
      <c r="I1270" s="26" t="s">
        <v>177</v>
      </c>
    </row>
    <row r="1271" spans="1:9" x14ac:dyDescent="0.3">
      <c r="A1271" s="49" t="s">
        <v>86</v>
      </c>
      <c r="B1271" s="50">
        <v>45776</v>
      </c>
      <c r="C1271" s="50">
        <v>45778</v>
      </c>
      <c r="D1271" s="50">
        <v>45838</v>
      </c>
      <c r="E1271" s="49" t="s">
        <v>1768</v>
      </c>
      <c r="F1271" s="49" t="s">
        <v>9</v>
      </c>
      <c r="G1271" s="51">
        <v>85</v>
      </c>
      <c r="H1271" s="51" t="s">
        <v>1769</v>
      </c>
      <c r="I1271" s="26" t="s">
        <v>184</v>
      </c>
    </row>
    <row r="1272" spans="1:9" x14ac:dyDescent="0.3">
      <c r="A1272" s="49" t="s">
        <v>22</v>
      </c>
      <c r="B1272" s="50">
        <v>45778</v>
      </c>
      <c r="C1272" s="50">
        <v>45778</v>
      </c>
      <c r="D1272" s="50">
        <v>45900</v>
      </c>
      <c r="E1272" s="49" t="s">
        <v>625</v>
      </c>
      <c r="F1272" s="49" t="s">
        <v>8</v>
      </c>
      <c r="G1272" s="51">
        <v>346</v>
      </c>
      <c r="H1272" s="51" t="s">
        <v>1770</v>
      </c>
      <c r="I1272" s="26" t="s">
        <v>186</v>
      </c>
    </row>
    <row r="1273" spans="1:9" x14ac:dyDescent="0.3">
      <c r="A1273" s="49" t="s">
        <v>84</v>
      </c>
      <c r="B1273" s="50">
        <v>45775</v>
      </c>
      <c r="C1273" s="50">
        <v>45778</v>
      </c>
      <c r="D1273" s="50">
        <v>45825</v>
      </c>
      <c r="E1273" s="49" t="s">
        <v>1771</v>
      </c>
      <c r="F1273" s="49" t="s">
        <v>8</v>
      </c>
      <c r="G1273" s="51">
        <v>250</v>
      </c>
      <c r="H1273" s="51" t="s">
        <v>1772</v>
      </c>
      <c r="I1273" s="26" t="s">
        <v>188</v>
      </c>
    </row>
    <row r="1274" spans="1:9" x14ac:dyDescent="0.3">
      <c r="A1274" s="49" t="s">
        <v>84</v>
      </c>
      <c r="B1274" s="50">
        <v>45778</v>
      </c>
      <c r="C1274" s="50">
        <v>45778</v>
      </c>
      <c r="D1274" s="50">
        <v>45838</v>
      </c>
      <c r="E1274" s="49" t="s">
        <v>876</v>
      </c>
      <c r="F1274" s="49" t="s">
        <v>9</v>
      </c>
      <c r="G1274" s="51">
        <v>57</v>
      </c>
      <c r="H1274" s="51" t="s">
        <v>877</v>
      </c>
      <c r="I1274" s="26" t="s">
        <v>188</v>
      </c>
    </row>
    <row r="1275" spans="1:9" x14ac:dyDescent="0.3">
      <c r="A1275" s="49" t="s">
        <v>861</v>
      </c>
      <c r="B1275" s="50">
        <v>45776</v>
      </c>
      <c r="C1275" s="50">
        <v>45778</v>
      </c>
      <c r="D1275" s="50">
        <v>45838</v>
      </c>
      <c r="E1275" s="49" t="s">
        <v>1773</v>
      </c>
      <c r="F1275" s="49" t="s">
        <v>1774</v>
      </c>
      <c r="G1275" s="51">
        <v>58</v>
      </c>
      <c r="H1275" s="51" t="s">
        <v>1023</v>
      </c>
      <c r="I1275" s="26" t="s">
        <v>188</v>
      </c>
    </row>
    <row r="1276" spans="1:9" x14ac:dyDescent="0.3">
      <c r="A1276" s="49" t="s">
        <v>352</v>
      </c>
      <c r="B1276" s="50">
        <v>45777</v>
      </c>
      <c r="C1276" s="50">
        <v>45778</v>
      </c>
      <c r="D1276" s="50">
        <v>45838</v>
      </c>
      <c r="E1276" s="49" t="s">
        <v>1775</v>
      </c>
      <c r="F1276" s="49" t="s">
        <v>8</v>
      </c>
      <c r="G1276" s="51">
        <v>52</v>
      </c>
      <c r="H1276" s="51" t="s">
        <v>1776</v>
      </c>
      <c r="I1276" s="26" t="s">
        <v>188</v>
      </c>
    </row>
    <row r="1277" spans="1:9" x14ac:dyDescent="0.3">
      <c r="A1277" s="49" t="s">
        <v>352</v>
      </c>
      <c r="B1277" s="50">
        <v>45777</v>
      </c>
      <c r="C1277" s="50">
        <v>45778</v>
      </c>
      <c r="D1277" s="50">
        <v>45838</v>
      </c>
      <c r="E1277" s="49" t="s">
        <v>1777</v>
      </c>
      <c r="F1277" s="49" t="s">
        <v>9</v>
      </c>
      <c r="G1277" s="51">
        <v>43</v>
      </c>
      <c r="H1277" s="51" t="s">
        <v>1778</v>
      </c>
      <c r="I1277" s="26" t="s">
        <v>191</v>
      </c>
    </row>
    <row r="1278" spans="1:9" x14ac:dyDescent="0.3">
      <c r="A1278" s="49" t="s">
        <v>23</v>
      </c>
      <c r="B1278" s="50">
        <v>45779</v>
      </c>
      <c r="C1278" s="50">
        <v>45779</v>
      </c>
      <c r="D1278" s="50">
        <v>45839</v>
      </c>
      <c r="E1278" s="49" t="s">
        <v>1779</v>
      </c>
      <c r="F1278" s="49" t="s">
        <v>8</v>
      </c>
      <c r="G1278" s="51">
        <v>11</v>
      </c>
      <c r="H1278" s="51" t="s">
        <v>1780</v>
      </c>
      <c r="I1278" s="26" t="s">
        <v>177</v>
      </c>
    </row>
    <row r="1279" spans="1:9" x14ac:dyDescent="0.3">
      <c r="A1279" s="49" t="s">
        <v>5</v>
      </c>
      <c r="B1279" s="50">
        <v>45779</v>
      </c>
      <c r="C1279" s="50">
        <v>45779</v>
      </c>
      <c r="D1279" s="50">
        <v>45824</v>
      </c>
      <c r="E1279" s="49" t="s">
        <v>1781</v>
      </c>
      <c r="F1279" s="49" t="s">
        <v>9</v>
      </c>
      <c r="G1279" s="51">
        <v>115</v>
      </c>
      <c r="H1279" s="51" t="s">
        <v>1481</v>
      </c>
      <c r="I1279" s="26" t="s">
        <v>188</v>
      </c>
    </row>
    <row r="1280" spans="1:9" x14ac:dyDescent="0.3">
      <c r="A1280" s="49" t="s">
        <v>165</v>
      </c>
      <c r="B1280" s="50">
        <v>45779</v>
      </c>
      <c r="C1280" s="50">
        <v>45779</v>
      </c>
      <c r="D1280" s="50">
        <v>45839</v>
      </c>
      <c r="E1280" s="49" t="s">
        <v>1779</v>
      </c>
      <c r="F1280" s="49" t="s">
        <v>8</v>
      </c>
      <c r="G1280" s="51">
        <v>8</v>
      </c>
      <c r="H1280" s="51" t="s">
        <v>1782</v>
      </c>
      <c r="I1280" s="26" t="s">
        <v>177</v>
      </c>
    </row>
    <row r="1281" spans="1:9" x14ac:dyDescent="0.3">
      <c r="A1281" s="49" t="s">
        <v>6</v>
      </c>
      <c r="B1281" s="50">
        <v>45779</v>
      </c>
      <c r="C1281" s="50">
        <v>45779</v>
      </c>
      <c r="D1281" s="50">
        <v>45842</v>
      </c>
      <c r="E1281" s="49" t="s">
        <v>1783</v>
      </c>
      <c r="F1281" s="49" t="s">
        <v>9</v>
      </c>
      <c r="G1281" s="51">
        <v>82</v>
      </c>
      <c r="H1281" s="51" t="s">
        <v>1784</v>
      </c>
      <c r="I1281" s="26" t="s">
        <v>182</v>
      </c>
    </row>
    <row r="1282" spans="1:9" x14ac:dyDescent="0.3">
      <c r="A1282" s="49" t="s">
        <v>84</v>
      </c>
      <c r="B1282" s="50">
        <v>45779</v>
      </c>
      <c r="C1282" s="50">
        <v>45779</v>
      </c>
      <c r="D1282" s="50">
        <v>45839</v>
      </c>
      <c r="E1282" s="49" t="s">
        <v>1779</v>
      </c>
      <c r="F1282" s="49" t="s">
        <v>8</v>
      </c>
      <c r="G1282" s="51">
        <v>6</v>
      </c>
      <c r="H1282" s="51" t="s">
        <v>1785</v>
      </c>
      <c r="I1282" s="26" t="s">
        <v>177</v>
      </c>
    </row>
    <row r="1283" spans="1:9" x14ac:dyDescent="0.3">
      <c r="A1283" s="49" t="s">
        <v>67</v>
      </c>
      <c r="B1283" s="50">
        <v>45775</v>
      </c>
      <c r="C1283" s="50">
        <v>45779</v>
      </c>
      <c r="D1283" s="50">
        <v>45838</v>
      </c>
      <c r="E1283" s="49" t="s">
        <v>1786</v>
      </c>
      <c r="F1283" s="49" t="s">
        <v>9</v>
      </c>
      <c r="G1283" s="51">
        <v>18</v>
      </c>
      <c r="H1283" s="51" t="s">
        <v>1787</v>
      </c>
      <c r="I1283" s="26" t="s">
        <v>188</v>
      </c>
    </row>
    <row r="1284" spans="1:9" x14ac:dyDescent="0.3">
      <c r="A1284" s="49" t="s">
        <v>1529</v>
      </c>
      <c r="B1284" s="50">
        <v>45775</v>
      </c>
      <c r="C1284" s="50">
        <v>45779</v>
      </c>
      <c r="D1284" s="50">
        <v>45838</v>
      </c>
      <c r="E1284" s="49" t="s">
        <v>1788</v>
      </c>
      <c r="F1284" s="49" t="s">
        <v>9</v>
      </c>
      <c r="G1284" s="51">
        <v>12</v>
      </c>
      <c r="H1284" s="51" t="s">
        <v>1789</v>
      </c>
      <c r="I1284" s="26" t="s">
        <v>188</v>
      </c>
    </row>
    <row r="1285" spans="1:9" x14ac:dyDescent="0.3">
      <c r="A1285" s="49" t="s">
        <v>1790</v>
      </c>
      <c r="B1285" s="50">
        <v>45775</v>
      </c>
      <c r="C1285" s="50">
        <v>45779</v>
      </c>
      <c r="D1285" s="50">
        <v>45838</v>
      </c>
      <c r="E1285" s="49" t="s">
        <v>1791</v>
      </c>
      <c r="F1285" s="49" t="s">
        <v>9</v>
      </c>
      <c r="G1285" s="51">
        <v>20</v>
      </c>
      <c r="H1285" s="51" t="s">
        <v>1792</v>
      </c>
      <c r="I1285" s="26" t="s">
        <v>188</v>
      </c>
    </row>
    <row r="1286" spans="1:9" x14ac:dyDescent="0.3">
      <c r="A1286" s="49" t="s">
        <v>352</v>
      </c>
      <c r="B1286" s="50">
        <v>45775</v>
      </c>
      <c r="C1286" s="50">
        <v>45779</v>
      </c>
      <c r="D1286" s="50">
        <v>45838</v>
      </c>
      <c r="E1286" s="49" t="s">
        <v>1793</v>
      </c>
      <c r="F1286" s="49" t="s">
        <v>9</v>
      </c>
      <c r="G1286" s="51">
        <v>14</v>
      </c>
      <c r="H1286" s="51" t="s">
        <v>1794</v>
      </c>
      <c r="I1286" s="26" t="s">
        <v>188</v>
      </c>
    </row>
    <row r="1287" spans="1:9" x14ac:dyDescent="0.3">
      <c r="A1287" s="49" t="s">
        <v>165</v>
      </c>
      <c r="B1287" s="50">
        <v>45775</v>
      </c>
      <c r="C1287" s="50">
        <v>45779</v>
      </c>
      <c r="D1287" s="50">
        <v>45838</v>
      </c>
      <c r="E1287" s="49" t="s">
        <v>1795</v>
      </c>
      <c r="F1287" s="49" t="s">
        <v>9</v>
      </c>
      <c r="G1287" s="51">
        <v>17</v>
      </c>
      <c r="H1287" s="51" t="s">
        <v>1796</v>
      </c>
      <c r="I1287" s="26" t="s">
        <v>188</v>
      </c>
    </row>
    <row r="1288" spans="1:9" x14ac:dyDescent="0.3">
      <c r="A1288" s="49" t="s">
        <v>165</v>
      </c>
      <c r="B1288" s="50">
        <v>45775</v>
      </c>
      <c r="C1288" s="50">
        <v>45779</v>
      </c>
      <c r="D1288" s="50">
        <v>45838</v>
      </c>
      <c r="E1288" s="49" t="s">
        <v>1797</v>
      </c>
      <c r="F1288" s="49" t="s">
        <v>9</v>
      </c>
      <c r="G1288" s="51">
        <v>20</v>
      </c>
      <c r="H1288" s="51" t="s">
        <v>1798</v>
      </c>
      <c r="I1288" s="26" t="s">
        <v>188</v>
      </c>
    </row>
    <row r="1289" spans="1:9" x14ac:dyDescent="0.3">
      <c r="A1289" s="49" t="s">
        <v>114</v>
      </c>
      <c r="B1289" s="50">
        <v>45775</v>
      </c>
      <c r="C1289" s="50">
        <v>45779</v>
      </c>
      <c r="D1289" s="50">
        <v>45838</v>
      </c>
      <c r="E1289" s="49" t="s">
        <v>1799</v>
      </c>
      <c r="F1289" s="49" t="s">
        <v>9</v>
      </c>
      <c r="G1289" s="51">
        <v>20</v>
      </c>
      <c r="H1289" s="51" t="s">
        <v>1800</v>
      </c>
      <c r="I1289" s="26" t="s">
        <v>188</v>
      </c>
    </row>
    <row r="1290" spans="1:9" x14ac:dyDescent="0.3">
      <c r="A1290" s="49" t="s">
        <v>861</v>
      </c>
      <c r="B1290" s="50">
        <v>45775</v>
      </c>
      <c r="C1290" s="50">
        <v>45779</v>
      </c>
      <c r="D1290" s="50">
        <v>45838</v>
      </c>
      <c r="E1290" s="49" t="s">
        <v>1801</v>
      </c>
      <c r="F1290" s="49" t="s">
        <v>9</v>
      </c>
      <c r="G1290" s="51">
        <v>22</v>
      </c>
      <c r="H1290" s="51" t="s">
        <v>1802</v>
      </c>
      <c r="I1290" s="26" t="s">
        <v>188</v>
      </c>
    </row>
    <row r="1291" spans="1:9" x14ac:dyDescent="0.3">
      <c r="A1291" s="49" t="s">
        <v>144</v>
      </c>
      <c r="B1291" s="50">
        <v>45775</v>
      </c>
      <c r="C1291" s="50">
        <v>45779</v>
      </c>
      <c r="D1291" s="50">
        <v>45838</v>
      </c>
      <c r="E1291" s="49" t="s">
        <v>1803</v>
      </c>
      <c r="F1291" s="49" t="s">
        <v>9</v>
      </c>
      <c r="G1291" s="51">
        <v>15</v>
      </c>
      <c r="H1291" s="51" t="s">
        <v>1804</v>
      </c>
      <c r="I1291" s="26" t="s">
        <v>188</v>
      </c>
    </row>
    <row r="1292" spans="1:9" x14ac:dyDescent="0.3">
      <c r="A1292" s="49" t="s">
        <v>644</v>
      </c>
      <c r="B1292" s="50">
        <v>45775</v>
      </c>
      <c r="C1292" s="50">
        <v>45779</v>
      </c>
      <c r="D1292" s="50">
        <v>45838</v>
      </c>
      <c r="E1292" s="49" t="s">
        <v>1805</v>
      </c>
      <c r="F1292" s="49" t="s">
        <v>9</v>
      </c>
      <c r="G1292" s="51">
        <v>17</v>
      </c>
      <c r="H1292" s="51" t="s">
        <v>1806</v>
      </c>
      <c r="I1292" s="26" t="s">
        <v>188</v>
      </c>
    </row>
    <row r="1293" spans="1:9" x14ac:dyDescent="0.3">
      <c r="A1293" s="49" t="s">
        <v>861</v>
      </c>
      <c r="B1293" s="50">
        <v>45779</v>
      </c>
      <c r="C1293" s="50">
        <v>45779</v>
      </c>
      <c r="D1293" s="50">
        <v>45839</v>
      </c>
      <c r="E1293" s="49" t="s">
        <v>1779</v>
      </c>
      <c r="F1293" s="49" t="s">
        <v>8</v>
      </c>
      <c r="G1293" s="51">
        <v>6</v>
      </c>
      <c r="H1293" s="51" t="s">
        <v>1807</v>
      </c>
      <c r="I1293" s="26" t="s">
        <v>177</v>
      </c>
    </row>
    <row r="1294" spans="1:9" x14ac:dyDescent="0.3">
      <c r="A1294" s="49" t="s">
        <v>648</v>
      </c>
      <c r="B1294" s="50">
        <v>45778</v>
      </c>
      <c r="C1294" s="50">
        <v>45782</v>
      </c>
      <c r="D1294" s="50">
        <v>45838</v>
      </c>
      <c r="E1294" s="49" t="s">
        <v>1808</v>
      </c>
      <c r="F1294" s="49" t="s">
        <v>9</v>
      </c>
      <c r="G1294" s="51">
        <v>4</v>
      </c>
      <c r="H1294" s="51" t="s">
        <v>1809</v>
      </c>
      <c r="I1294" s="26" t="s">
        <v>188</v>
      </c>
    </row>
    <row r="1295" spans="1:9" x14ac:dyDescent="0.3">
      <c r="A1295" s="49" t="s">
        <v>242</v>
      </c>
      <c r="B1295" s="50">
        <v>45778</v>
      </c>
      <c r="C1295" s="50">
        <v>45782</v>
      </c>
      <c r="D1295" s="50">
        <v>45838</v>
      </c>
      <c r="E1295" s="49" t="s">
        <v>1810</v>
      </c>
      <c r="F1295" s="49" t="s">
        <v>9</v>
      </c>
      <c r="G1295" s="51">
        <v>16</v>
      </c>
      <c r="H1295" s="51" t="s">
        <v>1811</v>
      </c>
      <c r="I1295" s="26" t="s">
        <v>188</v>
      </c>
    </row>
    <row r="1296" spans="1:9" x14ac:dyDescent="0.3">
      <c r="A1296" s="49" t="s">
        <v>165</v>
      </c>
      <c r="B1296" s="50">
        <v>45778</v>
      </c>
      <c r="C1296" s="50">
        <v>45782</v>
      </c>
      <c r="D1296" s="50">
        <v>45838</v>
      </c>
      <c r="E1296" s="49" t="s">
        <v>1808</v>
      </c>
      <c r="F1296" s="49" t="s">
        <v>9</v>
      </c>
      <c r="G1296" s="51">
        <v>60</v>
      </c>
      <c r="H1296" s="51" t="s">
        <v>1812</v>
      </c>
      <c r="I1296" s="26" t="s">
        <v>188</v>
      </c>
    </row>
    <row r="1297" spans="1:9" x14ac:dyDescent="0.3">
      <c r="A1297" s="49" t="s">
        <v>86</v>
      </c>
      <c r="B1297" s="50">
        <v>45778</v>
      </c>
      <c r="C1297" s="50">
        <v>45782</v>
      </c>
      <c r="D1297" s="50">
        <v>45778</v>
      </c>
      <c r="E1297" s="49" t="s">
        <v>1813</v>
      </c>
      <c r="F1297" s="49" t="s">
        <v>9</v>
      </c>
      <c r="G1297" s="51">
        <v>69</v>
      </c>
      <c r="H1297" s="51" t="s">
        <v>1814</v>
      </c>
      <c r="I1297" s="26" t="s">
        <v>184</v>
      </c>
    </row>
    <row r="1298" spans="1:9" x14ac:dyDescent="0.3">
      <c r="A1298" s="49" t="s">
        <v>1815</v>
      </c>
      <c r="B1298" s="50">
        <v>45778</v>
      </c>
      <c r="C1298" s="50">
        <v>45782</v>
      </c>
      <c r="D1298" s="50">
        <v>45838</v>
      </c>
      <c r="E1298" s="49" t="s">
        <v>1816</v>
      </c>
      <c r="F1298" s="49" t="s">
        <v>8</v>
      </c>
      <c r="G1298" s="51">
        <v>2</v>
      </c>
      <c r="H1298" s="51" t="s">
        <v>1817</v>
      </c>
      <c r="I1298" s="26" t="s">
        <v>184</v>
      </c>
    </row>
    <row r="1299" spans="1:9" x14ac:dyDescent="0.3">
      <c r="A1299" s="49" t="s">
        <v>5</v>
      </c>
      <c r="B1299" s="50">
        <v>45778</v>
      </c>
      <c r="C1299" s="50">
        <v>45782</v>
      </c>
      <c r="D1299" s="50">
        <v>45838</v>
      </c>
      <c r="E1299" s="49" t="s">
        <v>1816</v>
      </c>
      <c r="F1299" s="49" t="s">
        <v>8</v>
      </c>
      <c r="G1299" s="51">
        <v>131</v>
      </c>
      <c r="H1299" s="51" t="s">
        <v>1818</v>
      </c>
      <c r="I1299" s="26" t="s">
        <v>184</v>
      </c>
    </row>
    <row r="1300" spans="1:9" x14ac:dyDescent="0.3">
      <c r="A1300" s="49" t="s">
        <v>5</v>
      </c>
      <c r="B1300" s="50">
        <v>45778</v>
      </c>
      <c r="C1300" s="50">
        <v>45782</v>
      </c>
      <c r="D1300" s="50">
        <v>45838</v>
      </c>
      <c r="E1300" s="49" t="s">
        <v>1832</v>
      </c>
      <c r="F1300" s="49" t="s">
        <v>8</v>
      </c>
      <c r="G1300" s="51">
        <v>81</v>
      </c>
      <c r="H1300" s="51" t="s">
        <v>1819</v>
      </c>
      <c r="I1300" s="26" t="s">
        <v>184</v>
      </c>
    </row>
    <row r="1301" spans="1:9" x14ac:dyDescent="0.3">
      <c r="A1301" s="49" t="s">
        <v>21</v>
      </c>
      <c r="B1301" s="50">
        <v>45778</v>
      </c>
      <c r="C1301" s="50">
        <v>45782</v>
      </c>
      <c r="D1301" s="50">
        <v>45838</v>
      </c>
      <c r="E1301" s="49" t="s">
        <v>1816</v>
      </c>
      <c r="F1301" s="49" t="s">
        <v>8</v>
      </c>
      <c r="G1301" s="51">
        <v>9</v>
      </c>
      <c r="H1301" s="51" t="s">
        <v>1820</v>
      </c>
      <c r="I1301" s="26" t="s">
        <v>184</v>
      </c>
    </row>
    <row r="1302" spans="1:9" x14ac:dyDescent="0.3">
      <c r="A1302" s="49" t="s">
        <v>106</v>
      </c>
      <c r="B1302" s="50">
        <v>45778</v>
      </c>
      <c r="C1302" s="50">
        <v>45782</v>
      </c>
      <c r="D1302" s="50">
        <v>45838</v>
      </c>
      <c r="E1302" s="49" t="s">
        <v>1816</v>
      </c>
      <c r="F1302" s="49" t="s">
        <v>8</v>
      </c>
      <c r="G1302" s="51">
        <v>3</v>
      </c>
      <c r="H1302" s="51" t="s">
        <v>1821</v>
      </c>
      <c r="I1302" s="26" t="s">
        <v>184</v>
      </c>
    </row>
    <row r="1303" spans="1:9" x14ac:dyDescent="0.3">
      <c r="A1303" s="49" t="s">
        <v>6</v>
      </c>
      <c r="B1303" s="50">
        <v>45778</v>
      </c>
      <c r="C1303" s="50">
        <v>45782</v>
      </c>
      <c r="D1303" s="50">
        <v>45838</v>
      </c>
      <c r="E1303" s="49" t="s">
        <v>1816</v>
      </c>
      <c r="F1303" s="49" t="s">
        <v>8</v>
      </c>
      <c r="G1303" s="51">
        <v>6</v>
      </c>
      <c r="H1303" s="51" t="s">
        <v>1822</v>
      </c>
      <c r="I1303" s="26" t="s">
        <v>184</v>
      </c>
    </row>
    <row r="1304" spans="1:9" x14ac:dyDescent="0.3">
      <c r="A1304" s="49" t="s">
        <v>62</v>
      </c>
      <c r="B1304" s="50">
        <v>45778</v>
      </c>
      <c r="C1304" s="50">
        <v>45782</v>
      </c>
      <c r="D1304" s="50">
        <v>45838</v>
      </c>
      <c r="E1304" s="49" t="s">
        <v>1816</v>
      </c>
      <c r="F1304" s="49" t="s">
        <v>8</v>
      </c>
      <c r="G1304" s="51">
        <v>11</v>
      </c>
      <c r="H1304" s="51" t="s">
        <v>1823</v>
      </c>
      <c r="I1304" s="26" t="s">
        <v>184</v>
      </c>
    </row>
    <row r="1305" spans="1:9" x14ac:dyDescent="0.3">
      <c r="A1305" s="49" t="s">
        <v>646</v>
      </c>
      <c r="B1305" s="50">
        <v>45776</v>
      </c>
      <c r="C1305" s="50">
        <v>45783</v>
      </c>
      <c r="D1305" s="50">
        <v>45838</v>
      </c>
      <c r="E1305" s="49" t="s">
        <v>1833</v>
      </c>
      <c r="F1305" s="49" t="s">
        <v>9</v>
      </c>
      <c r="G1305" s="51">
        <v>15</v>
      </c>
      <c r="H1305" s="51" t="s">
        <v>1834</v>
      </c>
      <c r="I1305" s="26" t="s">
        <v>188</v>
      </c>
    </row>
    <row r="1306" spans="1:9" x14ac:dyDescent="0.3">
      <c r="A1306" s="49" t="s">
        <v>79</v>
      </c>
      <c r="B1306" s="50">
        <v>45776</v>
      </c>
      <c r="C1306" s="50">
        <v>45783</v>
      </c>
      <c r="D1306" s="50">
        <v>45838</v>
      </c>
      <c r="E1306" s="49" t="s">
        <v>1833</v>
      </c>
      <c r="F1306" s="49" t="s">
        <v>9</v>
      </c>
      <c r="G1306" s="51">
        <v>31</v>
      </c>
      <c r="H1306" s="51" t="s">
        <v>1835</v>
      </c>
      <c r="I1306" s="26" t="s">
        <v>188</v>
      </c>
    </row>
    <row r="1307" spans="1:9" x14ac:dyDescent="0.3">
      <c r="A1307" s="49" t="s">
        <v>482</v>
      </c>
      <c r="B1307" s="50">
        <v>45776</v>
      </c>
      <c r="C1307" s="50">
        <v>45783</v>
      </c>
      <c r="D1307" s="50">
        <v>45838</v>
      </c>
      <c r="E1307" s="49" t="s">
        <v>1833</v>
      </c>
      <c r="F1307" s="49" t="s">
        <v>9</v>
      </c>
      <c r="G1307" s="51">
        <v>31</v>
      </c>
      <c r="H1307" s="51" t="s">
        <v>1836</v>
      </c>
      <c r="I1307" s="26" t="s">
        <v>188</v>
      </c>
    </row>
    <row r="1308" spans="1:9" x14ac:dyDescent="0.3">
      <c r="A1308" s="49" t="s">
        <v>5</v>
      </c>
      <c r="B1308" s="50">
        <v>45782</v>
      </c>
      <c r="C1308" s="50">
        <v>45783</v>
      </c>
      <c r="D1308" s="50">
        <v>45845</v>
      </c>
      <c r="E1308" s="49" t="s">
        <v>1837</v>
      </c>
      <c r="F1308" s="49" t="s">
        <v>10</v>
      </c>
      <c r="G1308" s="51">
        <v>325</v>
      </c>
      <c r="H1308" s="51" t="s">
        <v>1838</v>
      </c>
      <c r="I1308" s="26" t="s">
        <v>177</v>
      </c>
    </row>
    <row r="1309" spans="1:9" x14ac:dyDescent="0.3">
      <c r="A1309" s="49" t="s">
        <v>5</v>
      </c>
      <c r="B1309" s="50">
        <v>45783</v>
      </c>
      <c r="C1309" s="50">
        <v>45783</v>
      </c>
      <c r="D1309" s="50">
        <v>45845</v>
      </c>
      <c r="E1309" s="49" t="s">
        <v>1839</v>
      </c>
      <c r="F1309" s="49" t="s">
        <v>8</v>
      </c>
      <c r="G1309" s="51">
        <v>34</v>
      </c>
      <c r="H1309" s="51" t="s">
        <v>1840</v>
      </c>
      <c r="I1309" s="26" t="s">
        <v>177</v>
      </c>
    </row>
    <row r="1310" spans="1:9" x14ac:dyDescent="0.3">
      <c r="A1310" s="49" t="s">
        <v>106</v>
      </c>
      <c r="B1310" s="50">
        <v>45782</v>
      </c>
      <c r="C1310" s="50">
        <v>45783</v>
      </c>
      <c r="D1310" s="50">
        <v>45843</v>
      </c>
      <c r="E1310" s="49" t="s">
        <v>1841</v>
      </c>
      <c r="F1310" s="49" t="s">
        <v>8</v>
      </c>
      <c r="G1310" s="51">
        <v>180</v>
      </c>
      <c r="H1310" s="51" t="s">
        <v>1842</v>
      </c>
      <c r="I1310" s="26" t="s">
        <v>177</v>
      </c>
    </row>
    <row r="1311" spans="1:9" x14ac:dyDescent="0.3">
      <c r="A1311" s="49" t="s">
        <v>106</v>
      </c>
      <c r="B1311" s="50">
        <v>45783</v>
      </c>
      <c r="C1311" s="50">
        <v>45784</v>
      </c>
      <c r="D1311" s="50">
        <v>45845</v>
      </c>
      <c r="E1311" s="49" t="s">
        <v>1843</v>
      </c>
      <c r="F1311" s="49" t="s">
        <v>8</v>
      </c>
      <c r="G1311" s="51">
        <v>111</v>
      </c>
      <c r="H1311" s="51" t="s">
        <v>1844</v>
      </c>
      <c r="I1311" s="26" t="s">
        <v>178</v>
      </c>
    </row>
    <row r="1312" spans="1:9" x14ac:dyDescent="0.3">
      <c r="A1312" s="49" t="s">
        <v>1845</v>
      </c>
      <c r="B1312" s="50">
        <v>45784</v>
      </c>
      <c r="C1312" s="50">
        <v>45784</v>
      </c>
      <c r="D1312" s="50">
        <v>45844</v>
      </c>
      <c r="E1312" s="49" t="s">
        <v>1846</v>
      </c>
      <c r="F1312" s="49" t="s">
        <v>9</v>
      </c>
      <c r="G1312" s="51">
        <v>1</v>
      </c>
      <c r="H1312" s="51" t="s">
        <v>1847</v>
      </c>
      <c r="I1312" s="26" t="s">
        <v>180</v>
      </c>
    </row>
    <row r="1313" spans="1:9" x14ac:dyDescent="0.3">
      <c r="A1313" s="49" t="s">
        <v>23</v>
      </c>
      <c r="B1313" s="50">
        <v>45783</v>
      </c>
      <c r="C1313" s="50">
        <v>45785</v>
      </c>
      <c r="D1313" s="50">
        <v>45845</v>
      </c>
      <c r="E1313" s="49" t="s">
        <v>1848</v>
      </c>
      <c r="F1313" s="49" t="s">
        <v>9</v>
      </c>
      <c r="G1313" s="51">
        <v>3</v>
      </c>
      <c r="H1313" s="51" t="s">
        <v>1849</v>
      </c>
      <c r="I1313" s="26" t="s">
        <v>184</v>
      </c>
    </row>
    <row r="1314" spans="1:9" x14ac:dyDescent="0.3">
      <c r="A1314" s="49" t="s">
        <v>23</v>
      </c>
      <c r="B1314" s="50">
        <v>45783</v>
      </c>
      <c r="C1314" s="50">
        <v>45785</v>
      </c>
      <c r="D1314" s="50">
        <v>45845</v>
      </c>
      <c r="E1314" s="49" t="s">
        <v>1850</v>
      </c>
      <c r="F1314" s="49" t="s">
        <v>9</v>
      </c>
      <c r="G1314" s="51">
        <v>2</v>
      </c>
      <c r="H1314" s="51" t="s">
        <v>1851</v>
      </c>
      <c r="I1314" s="26" t="s">
        <v>184</v>
      </c>
    </row>
    <row r="1315" spans="1:9" x14ac:dyDescent="0.3">
      <c r="A1315" s="49" t="s">
        <v>23</v>
      </c>
      <c r="B1315" s="50">
        <v>45783</v>
      </c>
      <c r="C1315" s="50">
        <v>45785</v>
      </c>
      <c r="D1315" s="50">
        <v>45845</v>
      </c>
      <c r="E1315" s="49" t="s">
        <v>1852</v>
      </c>
      <c r="F1315" s="49" t="s">
        <v>9</v>
      </c>
      <c r="G1315" s="51">
        <v>88</v>
      </c>
      <c r="H1315" s="51" t="s">
        <v>1853</v>
      </c>
      <c r="I1315" s="26" t="s">
        <v>184</v>
      </c>
    </row>
    <row r="1316" spans="1:9" x14ac:dyDescent="0.3">
      <c r="A1316" s="49" t="s">
        <v>79</v>
      </c>
      <c r="B1316" s="50">
        <v>45779</v>
      </c>
      <c r="C1316" s="50">
        <v>45785</v>
      </c>
      <c r="D1316" s="50">
        <v>45839</v>
      </c>
      <c r="E1316" s="49" t="s">
        <v>1854</v>
      </c>
      <c r="F1316" s="49" t="s">
        <v>9</v>
      </c>
      <c r="G1316" s="51">
        <v>18</v>
      </c>
      <c r="H1316" s="51" t="s">
        <v>1855</v>
      </c>
      <c r="I1316" s="26" t="s">
        <v>174</v>
      </c>
    </row>
    <row r="1317" spans="1:9" x14ac:dyDescent="0.3">
      <c r="A1317" s="49" t="s">
        <v>79</v>
      </c>
      <c r="B1317" s="50">
        <v>45779</v>
      </c>
      <c r="C1317" s="50">
        <v>45785</v>
      </c>
      <c r="D1317" s="50">
        <v>45839</v>
      </c>
      <c r="E1317" s="49" t="s">
        <v>1856</v>
      </c>
      <c r="F1317" s="49" t="s">
        <v>9</v>
      </c>
      <c r="G1317" s="51">
        <v>13</v>
      </c>
      <c r="H1317" s="51" t="s">
        <v>1857</v>
      </c>
      <c r="I1317" s="26" t="s">
        <v>174</v>
      </c>
    </row>
    <row r="1318" spans="1:9" x14ac:dyDescent="0.3">
      <c r="A1318" s="49" t="s">
        <v>292</v>
      </c>
      <c r="B1318" s="50">
        <v>45779</v>
      </c>
      <c r="C1318" s="50">
        <v>45785</v>
      </c>
      <c r="D1318" s="50">
        <v>45839</v>
      </c>
      <c r="E1318" s="49" t="s">
        <v>1500</v>
      </c>
      <c r="F1318" s="49" t="s">
        <v>9</v>
      </c>
      <c r="G1318" s="51">
        <v>14</v>
      </c>
      <c r="H1318" s="51" t="s">
        <v>1858</v>
      </c>
      <c r="I1318" s="26" t="s">
        <v>174</v>
      </c>
    </row>
    <row r="1319" spans="1:9" x14ac:dyDescent="0.3">
      <c r="A1319" s="49" t="s">
        <v>5</v>
      </c>
      <c r="B1319" s="50">
        <v>45779</v>
      </c>
      <c r="C1319" s="50">
        <v>45785</v>
      </c>
      <c r="D1319" s="50">
        <v>45839</v>
      </c>
      <c r="E1319" s="49" t="s">
        <v>1500</v>
      </c>
      <c r="F1319" s="49" t="s">
        <v>9</v>
      </c>
      <c r="G1319" s="51">
        <v>20</v>
      </c>
      <c r="H1319" s="51" t="s">
        <v>1859</v>
      </c>
      <c r="I1319" s="26" t="s">
        <v>174</v>
      </c>
    </row>
    <row r="1320" spans="1:9" x14ac:dyDescent="0.3">
      <c r="A1320" s="49" t="s">
        <v>5</v>
      </c>
      <c r="B1320" s="50">
        <v>45785</v>
      </c>
      <c r="C1320" s="50">
        <v>45785</v>
      </c>
      <c r="D1320" s="50">
        <v>45849</v>
      </c>
      <c r="E1320" s="49" t="s">
        <v>1860</v>
      </c>
      <c r="F1320" s="49" t="s">
        <v>8</v>
      </c>
      <c r="G1320" s="51">
        <v>62</v>
      </c>
      <c r="H1320" s="51" t="s">
        <v>1861</v>
      </c>
      <c r="I1320" s="26" t="s">
        <v>177</v>
      </c>
    </row>
    <row r="1321" spans="1:9" x14ac:dyDescent="0.3">
      <c r="A1321" s="49" t="s">
        <v>5</v>
      </c>
      <c r="B1321" s="50">
        <v>45782</v>
      </c>
      <c r="C1321" s="50">
        <v>45785</v>
      </c>
      <c r="D1321" s="50">
        <v>45812</v>
      </c>
      <c r="E1321" s="49" t="s">
        <v>1862</v>
      </c>
      <c r="F1321" s="49" t="s">
        <v>9</v>
      </c>
      <c r="G1321" s="51">
        <v>297</v>
      </c>
      <c r="H1321" s="51" t="s">
        <v>1863</v>
      </c>
      <c r="I1321" s="26" t="s">
        <v>179</v>
      </c>
    </row>
    <row r="1322" spans="1:9" x14ac:dyDescent="0.3">
      <c r="A1322" s="49" t="s">
        <v>62</v>
      </c>
      <c r="B1322" s="50">
        <v>45777</v>
      </c>
      <c r="C1322" s="50">
        <v>45785</v>
      </c>
      <c r="D1322" s="50">
        <v>45838</v>
      </c>
      <c r="E1322" s="49" t="s">
        <v>1877</v>
      </c>
      <c r="F1322" s="49" t="s">
        <v>8</v>
      </c>
      <c r="G1322" s="51">
        <v>20</v>
      </c>
      <c r="H1322" s="51" t="s">
        <v>1878</v>
      </c>
      <c r="I1322" s="26" t="s">
        <v>179</v>
      </c>
    </row>
    <row r="1323" spans="1:9" x14ac:dyDescent="0.3">
      <c r="A1323" s="49" t="s">
        <v>62</v>
      </c>
      <c r="B1323" s="50">
        <v>45777</v>
      </c>
      <c r="C1323" s="50">
        <v>45785</v>
      </c>
      <c r="D1323" s="50">
        <v>45838</v>
      </c>
      <c r="E1323" s="49" t="s">
        <v>1879</v>
      </c>
      <c r="F1323" s="49" t="s">
        <v>8</v>
      </c>
      <c r="G1323" s="51">
        <v>9</v>
      </c>
      <c r="H1323" s="51" t="s">
        <v>1880</v>
      </c>
      <c r="I1323" s="26" t="s">
        <v>178</v>
      </c>
    </row>
    <row r="1324" spans="1:9" x14ac:dyDescent="0.3">
      <c r="A1324" s="49" t="s">
        <v>62</v>
      </c>
      <c r="B1324" s="50">
        <v>45777</v>
      </c>
      <c r="C1324" s="50">
        <v>45785</v>
      </c>
      <c r="D1324" s="50">
        <v>45838</v>
      </c>
      <c r="E1324" s="49" t="s">
        <v>1881</v>
      </c>
      <c r="F1324" s="49" t="s">
        <v>8</v>
      </c>
      <c r="G1324" s="51">
        <v>48</v>
      </c>
      <c r="H1324" s="51" t="s">
        <v>1880</v>
      </c>
      <c r="I1324" s="26" t="s">
        <v>184</v>
      </c>
    </row>
    <row r="1325" spans="1:9" x14ac:dyDescent="0.3">
      <c r="A1325" s="49" t="s">
        <v>62</v>
      </c>
      <c r="B1325" s="50">
        <v>45777</v>
      </c>
      <c r="C1325" s="50">
        <v>45785</v>
      </c>
      <c r="D1325" s="50">
        <v>45838</v>
      </c>
      <c r="E1325" s="49" t="s">
        <v>1882</v>
      </c>
      <c r="F1325" s="49" t="s">
        <v>8</v>
      </c>
      <c r="G1325" s="51">
        <v>22</v>
      </c>
      <c r="H1325" s="51" t="s">
        <v>1880</v>
      </c>
      <c r="I1325" s="26" t="s">
        <v>184</v>
      </c>
    </row>
    <row r="1326" spans="1:9" x14ac:dyDescent="0.3">
      <c r="A1326" s="49" t="s">
        <v>5</v>
      </c>
      <c r="B1326" s="50">
        <v>45784</v>
      </c>
      <c r="C1326" s="50">
        <v>45786</v>
      </c>
      <c r="D1326" s="50">
        <v>45844</v>
      </c>
      <c r="E1326" s="49" t="s">
        <v>1864</v>
      </c>
      <c r="F1326" s="49" t="s">
        <v>8</v>
      </c>
      <c r="G1326" s="51">
        <v>3</v>
      </c>
      <c r="H1326" s="51" t="s">
        <v>1865</v>
      </c>
      <c r="I1326" s="26" t="s">
        <v>188</v>
      </c>
    </row>
    <row r="1327" spans="1:9" x14ac:dyDescent="0.3">
      <c r="A1327" s="49" t="s">
        <v>5</v>
      </c>
      <c r="B1327" s="50">
        <v>45786</v>
      </c>
      <c r="C1327" s="50">
        <v>45786</v>
      </c>
      <c r="D1327" s="50">
        <v>45847</v>
      </c>
      <c r="E1327" s="49" t="s">
        <v>1866</v>
      </c>
      <c r="F1327" s="49" t="s">
        <v>9</v>
      </c>
      <c r="G1327" s="51">
        <v>35</v>
      </c>
      <c r="H1327" s="51" t="s">
        <v>1867</v>
      </c>
      <c r="I1327" s="26" t="s">
        <v>188</v>
      </c>
    </row>
    <row r="1328" spans="1:9" x14ac:dyDescent="0.3">
      <c r="A1328" s="49" t="s">
        <v>86</v>
      </c>
      <c r="B1328" s="50">
        <v>45785</v>
      </c>
      <c r="C1328" s="50">
        <v>45786</v>
      </c>
      <c r="D1328" s="50">
        <v>45725</v>
      </c>
      <c r="E1328" s="49" t="s">
        <v>1868</v>
      </c>
      <c r="F1328" s="49" t="s">
        <v>9</v>
      </c>
      <c r="G1328" s="51">
        <v>63</v>
      </c>
      <c r="H1328" s="51" t="s">
        <v>1869</v>
      </c>
      <c r="I1328" s="26" t="s">
        <v>188</v>
      </c>
    </row>
    <row r="1329" spans="1:9" x14ac:dyDescent="0.3">
      <c r="A1329" s="49" t="s">
        <v>5</v>
      </c>
      <c r="B1329" s="50">
        <v>45786</v>
      </c>
      <c r="C1329" s="50">
        <v>45786</v>
      </c>
      <c r="D1329" s="50">
        <v>45868</v>
      </c>
      <c r="E1329" s="49" t="s">
        <v>1870</v>
      </c>
      <c r="F1329" s="49" t="s">
        <v>9</v>
      </c>
      <c r="G1329" s="51">
        <v>1</v>
      </c>
      <c r="H1329" s="51" t="s">
        <v>1668</v>
      </c>
      <c r="I1329" s="26" t="s">
        <v>180</v>
      </c>
    </row>
    <row r="1330" spans="1:9" x14ac:dyDescent="0.3">
      <c r="A1330" s="49" t="s">
        <v>79</v>
      </c>
      <c r="B1330" s="50">
        <v>45789</v>
      </c>
      <c r="C1330" s="50">
        <v>45789</v>
      </c>
      <c r="D1330" s="50">
        <v>45789</v>
      </c>
      <c r="E1330" s="49" t="s">
        <v>373</v>
      </c>
      <c r="F1330" s="49" t="s">
        <v>9</v>
      </c>
      <c r="G1330" s="51">
        <v>1</v>
      </c>
      <c r="H1330" s="51" t="s">
        <v>1871</v>
      </c>
      <c r="I1330" s="26" t="s">
        <v>188</v>
      </c>
    </row>
    <row r="1331" spans="1:9" x14ac:dyDescent="0.3">
      <c r="A1331" s="49" t="s">
        <v>79</v>
      </c>
      <c r="B1331" s="50">
        <v>45789</v>
      </c>
      <c r="C1331" s="50">
        <v>45789</v>
      </c>
      <c r="D1331" s="50">
        <v>45789</v>
      </c>
      <c r="E1331" s="49" t="s">
        <v>1872</v>
      </c>
      <c r="F1331" s="49" t="s">
        <v>9</v>
      </c>
      <c r="G1331" s="51">
        <v>1</v>
      </c>
      <c r="H1331" s="51" t="s">
        <v>1873</v>
      </c>
      <c r="I1331" s="26" t="s">
        <v>188</v>
      </c>
    </row>
    <row r="1332" spans="1:9" x14ac:dyDescent="0.3">
      <c r="A1332" s="49" t="s">
        <v>79</v>
      </c>
      <c r="B1332" s="50">
        <v>45789</v>
      </c>
      <c r="C1332" s="50">
        <v>45789</v>
      </c>
      <c r="D1332" s="50">
        <v>45789</v>
      </c>
      <c r="E1332" s="49" t="s">
        <v>1874</v>
      </c>
      <c r="F1332" s="49" t="s">
        <v>9</v>
      </c>
      <c r="G1332" s="51">
        <v>1</v>
      </c>
      <c r="H1332" s="51" t="s">
        <v>1875</v>
      </c>
      <c r="I1332" s="26" t="s">
        <v>188</v>
      </c>
    </row>
    <row r="1333" spans="1:9" x14ac:dyDescent="0.3">
      <c r="A1333" s="49" t="s">
        <v>5</v>
      </c>
      <c r="B1333" s="50">
        <v>45786</v>
      </c>
      <c r="C1333" s="50">
        <v>45789</v>
      </c>
      <c r="D1333" s="50">
        <v>45877</v>
      </c>
      <c r="E1333" s="49" t="s">
        <v>1460</v>
      </c>
      <c r="F1333" s="49" t="s">
        <v>9</v>
      </c>
      <c r="G1333" s="51">
        <v>88</v>
      </c>
      <c r="H1333" s="51" t="s">
        <v>1876</v>
      </c>
      <c r="I1333" s="26" t="s">
        <v>180</v>
      </c>
    </row>
    <row r="1334" spans="1:9" x14ac:dyDescent="0.3">
      <c r="A1334" s="49" t="s">
        <v>79</v>
      </c>
      <c r="B1334" s="50">
        <v>45790</v>
      </c>
      <c r="C1334" s="50">
        <v>45791</v>
      </c>
      <c r="D1334" s="50">
        <v>45790</v>
      </c>
      <c r="E1334" s="49" t="s">
        <v>1883</v>
      </c>
      <c r="F1334" s="49" t="s">
        <v>9</v>
      </c>
      <c r="G1334" s="51">
        <v>4</v>
      </c>
      <c r="H1334" s="51" t="s">
        <v>1884</v>
      </c>
      <c r="I1334" s="26" t="s">
        <v>182</v>
      </c>
    </row>
    <row r="1335" spans="1:9" x14ac:dyDescent="0.3">
      <c r="A1335" s="49" t="s">
        <v>79</v>
      </c>
      <c r="B1335" s="50">
        <v>45790</v>
      </c>
      <c r="C1335" s="50">
        <v>45791</v>
      </c>
      <c r="D1335" s="50">
        <v>45790</v>
      </c>
      <c r="E1335" s="49" t="s">
        <v>1885</v>
      </c>
      <c r="F1335" s="49" t="s">
        <v>9</v>
      </c>
      <c r="G1335" s="51">
        <v>6</v>
      </c>
      <c r="H1335" s="51" t="s">
        <v>1886</v>
      </c>
      <c r="I1335" s="26" t="s">
        <v>182</v>
      </c>
    </row>
    <row r="1336" spans="1:9" x14ac:dyDescent="0.3">
      <c r="A1336" s="49" t="s">
        <v>62</v>
      </c>
      <c r="B1336" s="50">
        <v>45790</v>
      </c>
      <c r="C1336" s="50">
        <v>45791</v>
      </c>
      <c r="D1336" s="50">
        <v>45850</v>
      </c>
      <c r="E1336" s="49" t="s">
        <v>1887</v>
      </c>
      <c r="F1336" s="49" t="s">
        <v>9</v>
      </c>
      <c r="G1336" s="51">
        <v>1</v>
      </c>
      <c r="H1336" s="51" t="s">
        <v>1888</v>
      </c>
      <c r="I1336" s="26" t="s">
        <v>181</v>
      </c>
    </row>
    <row r="1337" spans="1:9" x14ac:dyDescent="0.3">
      <c r="A1337" s="49" t="s">
        <v>62</v>
      </c>
      <c r="B1337" s="50">
        <v>45790</v>
      </c>
      <c r="C1337" s="50">
        <v>45791</v>
      </c>
      <c r="D1337" s="50">
        <v>45850</v>
      </c>
      <c r="E1337" s="49" t="s">
        <v>1889</v>
      </c>
      <c r="F1337" s="49" t="s">
        <v>9</v>
      </c>
      <c r="G1337" s="51">
        <v>3</v>
      </c>
      <c r="H1337" s="51" t="s">
        <v>1890</v>
      </c>
      <c r="I1337" s="26" t="s">
        <v>181</v>
      </c>
    </row>
    <row r="1338" spans="1:9" x14ac:dyDescent="0.3">
      <c r="A1338" s="49" t="s">
        <v>62</v>
      </c>
      <c r="B1338" s="50">
        <v>45790</v>
      </c>
      <c r="C1338" s="50">
        <v>45791</v>
      </c>
      <c r="D1338" s="50">
        <v>45850</v>
      </c>
      <c r="E1338" s="49" t="s">
        <v>1891</v>
      </c>
      <c r="F1338" s="49" t="s">
        <v>9</v>
      </c>
      <c r="G1338" s="51">
        <v>82</v>
      </c>
      <c r="H1338" s="51" t="s">
        <v>1892</v>
      </c>
      <c r="I1338" s="26" t="s">
        <v>181</v>
      </c>
    </row>
    <row r="1339" spans="1:9" x14ac:dyDescent="0.3">
      <c r="A1339" s="49" t="s">
        <v>144</v>
      </c>
      <c r="B1339" s="50">
        <v>45791</v>
      </c>
      <c r="C1339" s="50">
        <v>45791</v>
      </c>
      <c r="D1339" s="50">
        <v>45792</v>
      </c>
      <c r="E1339" s="49" t="s">
        <v>1893</v>
      </c>
      <c r="F1339" s="49" t="s">
        <v>129</v>
      </c>
      <c r="G1339" s="51">
        <v>15</v>
      </c>
      <c r="H1339" s="51" t="s">
        <v>1894</v>
      </c>
      <c r="I1339" s="26" t="s">
        <v>177</v>
      </c>
    </row>
    <row r="1340" spans="1:9" x14ac:dyDescent="0.3">
      <c r="A1340" s="49" t="s">
        <v>5</v>
      </c>
      <c r="B1340" s="50">
        <v>45791</v>
      </c>
      <c r="C1340" s="50">
        <v>45791</v>
      </c>
      <c r="D1340" s="50">
        <v>45851</v>
      </c>
      <c r="E1340" s="49" t="s">
        <v>1895</v>
      </c>
      <c r="F1340" s="49" t="s">
        <v>9</v>
      </c>
      <c r="G1340" s="51">
        <v>50</v>
      </c>
      <c r="H1340" s="51" t="s">
        <v>1896</v>
      </c>
      <c r="I1340" s="26" t="s">
        <v>179</v>
      </c>
    </row>
    <row r="1341" spans="1:9" x14ac:dyDescent="0.3">
      <c r="A1341" s="49" t="s">
        <v>5</v>
      </c>
      <c r="B1341" s="50">
        <v>45791</v>
      </c>
      <c r="C1341" s="50">
        <v>45791</v>
      </c>
      <c r="D1341" s="50">
        <v>45851</v>
      </c>
      <c r="E1341" s="49" t="s">
        <v>1897</v>
      </c>
      <c r="F1341" s="49" t="s">
        <v>9</v>
      </c>
      <c r="G1341" s="51">
        <v>10</v>
      </c>
      <c r="H1341" s="51" t="s">
        <v>1898</v>
      </c>
      <c r="I1341" s="26" t="s">
        <v>179</v>
      </c>
    </row>
    <row r="1342" spans="1:9" x14ac:dyDescent="0.3">
      <c r="A1342" s="49" t="s">
        <v>5</v>
      </c>
      <c r="B1342" s="50">
        <v>45791</v>
      </c>
      <c r="C1342" s="50">
        <v>45791</v>
      </c>
      <c r="D1342" s="50">
        <v>45851</v>
      </c>
      <c r="E1342" s="49" t="s">
        <v>1899</v>
      </c>
      <c r="F1342" s="49" t="s">
        <v>9</v>
      </c>
      <c r="G1342" s="51">
        <v>21</v>
      </c>
      <c r="H1342" s="51" t="s">
        <v>1900</v>
      </c>
      <c r="I1342" s="26" t="s">
        <v>179</v>
      </c>
    </row>
    <row r="1343" spans="1:9" x14ac:dyDescent="0.3">
      <c r="A1343" s="49" t="s">
        <v>5</v>
      </c>
      <c r="B1343" s="50">
        <v>45791</v>
      </c>
      <c r="C1343" s="50">
        <v>45791</v>
      </c>
      <c r="D1343" s="50">
        <v>45851</v>
      </c>
      <c r="E1343" s="49" t="s">
        <v>1901</v>
      </c>
      <c r="F1343" s="49" t="s">
        <v>9</v>
      </c>
      <c r="G1343" s="51">
        <v>10</v>
      </c>
      <c r="H1343" s="51" t="s">
        <v>1902</v>
      </c>
      <c r="I1343" s="26" t="s">
        <v>179</v>
      </c>
    </row>
    <row r="1344" spans="1:9" x14ac:dyDescent="0.3">
      <c r="A1344" s="49" t="s">
        <v>5</v>
      </c>
      <c r="B1344" s="50">
        <v>45791</v>
      </c>
      <c r="C1344" s="50">
        <v>45791</v>
      </c>
      <c r="D1344" s="50">
        <v>45850</v>
      </c>
      <c r="E1344" s="49" t="s">
        <v>1903</v>
      </c>
      <c r="F1344" s="49" t="s">
        <v>9</v>
      </c>
      <c r="G1344" s="51">
        <v>109</v>
      </c>
      <c r="H1344" s="51" t="s">
        <v>1904</v>
      </c>
      <c r="I1344" s="26" t="s">
        <v>179</v>
      </c>
    </row>
    <row r="1345" spans="1:9" x14ac:dyDescent="0.3">
      <c r="A1345" s="49" t="s">
        <v>62</v>
      </c>
      <c r="B1345" s="50">
        <v>45792</v>
      </c>
      <c r="C1345" s="50">
        <v>45792</v>
      </c>
      <c r="D1345" s="50">
        <v>45845</v>
      </c>
      <c r="E1345" s="49" t="s">
        <v>1905</v>
      </c>
      <c r="F1345" s="49" t="s">
        <v>9</v>
      </c>
      <c r="G1345" s="51">
        <v>33</v>
      </c>
      <c r="H1345" s="51" t="s">
        <v>1906</v>
      </c>
      <c r="I1345" s="26" t="s">
        <v>179</v>
      </c>
    </row>
    <row r="1346" spans="1:9" x14ac:dyDescent="0.3">
      <c r="A1346" s="49" t="s">
        <v>62</v>
      </c>
      <c r="B1346" s="50">
        <v>45792</v>
      </c>
      <c r="C1346" s="50">
        <v>45792</v>
      </c>
      <c r="D1346" s="50">
        <v>45845</v>
      </c>
      <c r="E1346" s="49" t="s">
        <v>1907</v>
      </c>
      <c r="F1346" s="49" t="s">
        <v>9</v>
      </c>
      <c r="G1346" s="51">
        <v>6</v>
      </c>
      <c r="H1346" s="51" t="s">
        <v>1908</v>
      </c>
      <c r="I1346" s="26" t="s">
        <v>179</v>
      </c>
    </row>
    <row r="1347" spans="1:9" x14ac:dyDescent="0.3">
      <c r="A1347" s="49" t="s">
        <v>62</v>
      </c>
      <c r="B1347" s="50">
        <v>45792</v>
      </c>
      <c r="C1347" s="50">
        <v>45792</v>
      </c>
      <c r="D1347" s="50">
        <v>45845</v>
      </c>
      <c r="E1347" s="49" t="s">
        <v>1909</v>
      </c>
      <c r="F1347" s="49" t="s">
        <v>9</v>
      </c>
      <c r="G1347" s="51">
        <v>5</v>
      </c>
      <c r="H1347" s="51" t="s">
        <v>1910</v>
      </c>
      <c r="I1347" s="26" t="s">
        <v>179</v>
      </c>
    </row>
    <row r="1348" spans="1:9" x14ac:dyDescent="0.3">
      <c r="A1348" s="49" t="s">
        <v>62</v>
      </c>
      <c r="B1348" s="50">
        <v>45792</v>
      </c>
      <c r="C1348" s="50">
        <v>45792</v>
      </c>
      <c r="D1348" s="50">
        <v>45845</v>
      </c>
      <c r="E1348" s="49" t="s">
        <v>1911</v>
      </c>
      <c r="F1348" s="49" t="s">
        <v>9</v>
      </c>
      <c r="G1348" s="51">
        <v>8</v>
      </c>
      <c r="H1348" s="51" t="s">
        <v>1912</v>
      </c>
      <c r="I1348" s="26" t="s">
        <v>179</v>
      </c>
    </row>
    <row r="1349" spans="1:9" x14ac:dyDescent="0.3">
      <c r="A1349" s="49" t="s">
        <v>383</v>
      </c>
      <c r="B1349" s="50">
        <v>45792</v>
      </c>
      <c r="C1349" s="50">
        <v>45792</v>
      </c>
      <c r="D1349" s="50">
        <v>45852</v>
      </c>
      <c r="E1349" s="49" t="s">
        <v>719</v>
      </c>
      <c r="F1349" s="49" t="s">
        <v>9</v>
      </c>
      <c r="G1349" s="51">
        <v>355</v>
      </c>
      <c r="H1349" s="51" t="s">
        <v>1913</v>
      </c>
      <c r="I1349" s="26" t="s">
        <v>180</v>
      </c>
    </row>
    <row r="1350" spans="1:9" x14ac:dyDescent="0.3">
      <c r="A1350" s="49" t="s">
        <v>84</v>
      </c>
      <c r="B1350" s="50">
        <v>45793</v>
      </c>
      <c r="C1350" s="50">
        <v>45793</v>
      </c>
      <c r="D1350" s="50">
        <v>45796</v>
      </c>
      <c r="E1350" s="49" t="s">
        <v>1446</v>
      </c>
      <c r="F1350" s="49" t="s">
        <v>9</v>
      </c>
      <c r="G1350" s="51">
        <v>5</v>
      </c>
      <c r="H1350" s="51" t="s">
        <v>1447</v>
      </c>
      <c r="I1350" s="26" t="s">
        <v>184</v>
      </c>
    </row>
    <row r="1351" spans="1:9" x14ac:dyDescent="0.3">
      <c r="A1351" s="49" t="s">
        <v>165</v>
      </c>
      <c r="B1351" s="50">
        <v>45796</v>
      </c>
      <c r="C1351" s="50">
        <v>45796</v>
      </c>
      <c r="D1351" s="50">
        <v>45796</v>
      </c>
      <c r="E1351" s="49" t="s">
        <v>1914</v>
      </c>
      <c r="F1351" s="49" t="s">
        <v>8</v>
      </c>
      <c r="G1351" s="51">
        <v>85</v>
      </c>
      <c r="H1351" s="51" t="s">
        <v>1915</v>
      </c>
      <c r="I1351" s="26" t="s">
        <v>190</v>
      </c>
    </row>
    <row r="1352" spans="1:9" x14ac:dyDescent="0.3">
      <c r="A1352" s="49" t="s">
        <v>5</v>
      </c>
      <c r="B1352" s="50">
        <v>45797</v>
      </c>
      <c r="C1352" s="50">
        <v>45797</v>
      </c>
      <c r="D1352" s="50">
        <v>45859</v>
      </c>
      <c r="E1352" s="49" t="s">
        <v>1916</v>
      </c>
      <c r="F1352" s="49" t="s">
        <v>8</v>
      </c>
      <c r="G1352" s="51">
        <v>16132</v>
      </c>
      <c r="H1352" s="51" t="s">
        <v>1917</v>
      </c>
      <c r="I1352" s="26" t="s">
        <v>184</v>
      </c>
    </row>
    <row r="1353" spans="1:9" x14ac:dyDescent="0.3">
      <c r="A1353" s="49" t="s">
        <v>86</v>
      </c>
      <c r="B1353" s="50">
        <v>45793</v>
      </c>
      <c r="C1353" s="50">
        <v>45797</v>
      </c>
      <c r="D1353" s="50">
        <v>45856</v>
      </c>
      <c r="E1353" s="49" t="s">
        <v>1918</v>
      </c>
      <c r="F1353" s="49" t="s">
        <v>9</v>
      </c>
      <c r="G1353" s="51">
        <v>63</v>
      </c>
      <c r="H1353" s="51" t="s">
        <v>1919</v>
      </c>
      <c r="I1353" s="26" t="s">
        <v>190</v>
      </c>
    </row>
    <row r="1354" spans="1:9" x14ac:dyDescent="0.3">
      <c r="A1354" s="49" t="s">
        <v>6</v>
      </c>
      <c r="B1354" s="50">
        <v>45790</v>
      </c>
      <c r="C1354" s="50">
        <v>45797</v>
      </c>
      <c r="D1354" s="50">
        <v>45870</v>
      </c>
      <c r="E1354" s="49" t="s">
        <v>1920</v>
      </c>
      <c r="F1354" s="49" t="s">
        <v>8</v>
      </c>
      <c r="G1354" s="51">
        <v>81</v>
      </c>
      <c r="H1354" s="51" t="s">
        <v>1921</v>
      </c>
      <c r="I1354" s="26" t="s">
        <v>177</v>
      </c>
    </row>
    <row r="1355" spans="1:9" x14ac:dyDescent="0.3">
      <c r="A1355" s="49" t="s">
        <v>62</v>
      </c>
      <c r="B1355" s="50">
        <v>45790</v>
      </c>
      <c r="C1355" s="50">
        <v>45797</v>
      </c>
      <c r="D1355" s="50">
        <v>45792</v>
      </c>
      <c r="E1355" s="49" t="s">
        <v>1922</v>
      </c>
      <c r="F1355" s="49" t="s">
        <v>9</v>
      </c>
      <c r="G1355" s="51">
        <v>88</v>
      </c>
      <c r="H1355" s="51" t="s">
        <v>1923</v>
      </c>
      <c r="I1355" s="26" t="s">
        <v>191</v>
      </c>
    </row>
    <row r="1356" spans="1:9" x14ac:dyDescent="0.3">
      <c r="A1356" s="49" t="s">
        <v>23</v>
      </c>
      <c r="B1356" s="50">
        <v>45796</v>
      </c>
      <c r="C1356" s="50">
        <v>45798</v>
      </c>
      <c r="D1356" s="50">
        <v>45796</v>
      </c>
      <c r="E1356" s="49" t="s">
        <v>373</v>
      </c>
      <c r="F1356" s="49" t="s">
        <v>9</v>
      </c>
      <c r="G1356" s="51">
        <v>2</v>
      </c>
      <c r="H1356" s="51" t="s">
        <v>426</v>
      </c>
      <c r="I1356" s="26" t="s">
        <v>188</v>
      </c>
    </row>
    <row r="1357" spans="1:9" x14ac:dyDescent="0.3">
      <c r="A1357" s="49" t="s">
        <v>23</v>
      </c>
      <c r="B1357" s="50">
        <v>45796</v>
      </c>
      <c r="C1357" s="50">
        <v>45798</v>
      </c>
      <c r="D1357" s="50">
        <v>45796</v>
      </c>
      <c r="E1357" s="49" t="s">
        <v>373</v>
      </c>
      <c r="F1357" s="49" t="s">
        <v>9</v>
      </c>
      <c r="G1357" s="51">
        <v>2</v>
      </c>
      <c r="H1357" s="51" t="s">
        <v>1206</v>
      </c>
      <c r="I1357" s="26" t="s">
        <v>188</v>
      </c>
    </row>
    <row r="1358" spans="1:9" x14ac:dyDescent="0.3">
      <c r="A1358" s="49" t="s">
        <v>5</v>
      </c>
      <c r="B1358" s="50">
        <v>45796</v>
      </c>
      <c r="C1358" s="50">
        <v>45798</v>
      </c>
      <c r="D1358" s="50">
        <v>45796</v>
      </c>
      <c r="E1358" s="49" t="s">
        <v>373</v>
      </c>
      <c r="F1358" s="49" t="s">
        <v>9</v>
      </c>
      <c r="G1358" s="51">
        <v>1</v>
      </c>
      <c r="H1358" s="51" t="s">
        <v>1208</v>
      </c>
      <c r="I1358" s="26" t="s">
        <v>188</v>
      </c>
    </row>
    <row r="1359" spans="1:9" x14ac:dyDescent="0.3">
      <c r="A1359" s="49" t="s">
        <v>86</v>
      </c>
      <c r="B1359" s="50">
        <v>45798</v>
      </c>
      <c r="C1359" s="50">
        <v>45798</v>
      </c>
      <c r="D1359" s="50">
        <v>45859</v>
      </c>
      <c r="E1359" s="49" t="s">
        <v>1924</v>
      </c>
      <c r="F1359" s="49" t="s">
        <v>9</v>
      </c>
      <c r="G1359" s="51">
        <v>55</v>
      </c>
      <c r="H1359" s="51" t="s">
        <v>1925</v>
      </c>
      <c r="I1359" s="26" t="s">
        <v>184</v>
      </c>
    </row>
    <row r="1360" spans="1:9" x14ac:dyDescent="0.3">
      <c r="A1360" s="49" t="s">
        <v>21</v>
      </c>
      <c r="B1360" s="50">
        <v>45798</v>
      </c>
      <c r="C1360" s="50">
        <v>45798</v>
      </c>
      <c r="D1360" s="50">
        <v>45860</v>
      </c>
      <c r="E1360" s="49" t="s">
        <v>1926</v>
      </c>
      <c r="F1360" s="49" t="s">
        <v>9</v>
      </c>
      <c r="G1360" s="51">
        <v>202</v>
      </c>
      <c r="H1360" s="51" t="s">
        <v>1927</v>
      </c>
      <c r="I1360" s="26" t="s">
        <v>184</v>
      </c>
    </row>
    <row r="1361" spans="1:9" x14ac:dyDescent="0.3">
      <c r="A1361" s="49" t="s">
        <v>22</v>
      </c>
      <c r="B1361" s="50">
        <v>45798</v>
      </c>
      <c r="C1361" s="50">
        <v>45798</v>
      </c>
      <c r="D1361" s="50">
        <v>45859</v>
      </c>
      <c r="E1361" s="49" t="s">
        <v>1928</v>
      </c>
      <c r="F1361" s="49" t="s">
        <v>8</v>
      </c>
      <c r="G1361" s="51">
        <v>39</v>
      </c>
      <c r="H1361" s="51" t="s">
        <v>1929</v>
      </c>
      <c r="I1361" s="26" t="s">
        <v>177</v>
      </c>
    </row>
    <row r="1362" spans="1:9" x14ac:dyDescent="0.3">
      <c r="A1362" s="53" t="s">
        <v>84</v>
      </c>
      <c r="B1362" s="54">
        <v>45797</v>
      </c>
      <c r="C1362" s="54">
        <v>45798</v>
      </c>
      <c r="D1362" s="54">
        <v>45797</v>
      </c>
      <c r="E1362" s="55" t="s">
        <v>1167</v>
      </c>
      <c r="F1362" s="56" t="s">
        <v>9</v>
      </c>
      <c r="G1362" s="6">
        <v>22</v>
      </c>
      <c r="H1362" s="51" t="s">
        <v>1956</v>
      </c>
      <c r="I1362" s="26" t="s">
        <v>190</v>
      </c>
    </row>
    <row r="1363" spans="1:9" x14ac:dyDescent="0.3">
      <c r="A1363" s="53" t="s">
        <v>5</v>
      </c>
      <c r="B1363" s="54">
        <v>45799</v>
      </c>
      <c r="C1363" s="54">
        <v>45799</v>
      </c>
      <c r="D1363" s="54">
        <v>45859</v>
      </c>
      <c r="E1363" s="55" t="s">
        <v>1930</v>
      </c>
      <c r="F1363" s="56" t="s">
        <v>9</v>
      </c>
      <c r="G1363" s="52">
        <v>130</v>
      </c>
      <c r="H1363" s="51" t="s">
        <v>1177</v>
      </c>
      <c r="I1363" s="26" t="s">
        <v>181</v>
      </c>
    </row>
    <row r="1364" spans="1:9" x14ac:dyDescent="0.3">
      <c r="A1364" s="53" t="s">
        <v>5</v>
      </c>
      <c r="B1364" s="54">
        <v>45798</v>
      </c>
      <c r="C1364" s="54">
        <v>45799</v>
      </c>
      <c r="D1364" s="54">
        <v>45835</v>
      </c>
      <c r="E1364" s="55" t="s">
        <v>1931</v>
      </c>
      <c r="F1364" s="56" t="s">
        <v>9</v>
      </c>
      <c r="G1364" s="6">
        <v>13</v>
      </c>
      <c r="H1364" s="51" t="s">
        <v>1932</v>
      </c>
      <c r="I1364" s="26" t="s">
        <v>181</v>
      </c>
    </row>
    <row r="1365" spans="1:9" x14ac:dyDescent="0.3">
      <c r="A1365" s="53" t="s">
        <v>5</v>
      </c>
      <c r="B1365" s="54">
        <v>45798</v>
      </c>
      <c r="C1365" s="54">
        <v>45799</v>
      </c>
      <c r="D1365" s="54">
        <v>45835</v>
      </c>
      <c r="E1365" s="55" t="s">
        <v>1933</v>
      </c>
      <c r="F1365" s="56" t="s">
        <v>9</v>
      </c>
      <c r="G1365" s="52">
        <v>41</v>
      </c>
      <c r="H1365" s="51" t="s">
        <v>1934</v>
      </c>
      <c r="I1365" s="26" t="s">
        <v>189</v>
      </c>
    </row>
    <row r="1366" spans="1:9" x14ac:dyDescent="0.3">
      <c r="A1366" s="53" t="s">
        <v>5</v>
      </c>
      <c r="B1366" s="54">
        <v>45799</v>
      </c>
      <c r="C1366" s="54">
        <v>45799</v>
      </c>
      <c r="D1366" s="54">
        <v>45859</v>
      </c>
      <c r="E1366" s="55" t="s">
        <v>1935</v>
      </c>
      <c r="F1366" s="56" t="s">
        <v>9</v>
      </c>
      <c r="G1366" s="6">
        <v>56</v>
      </c>
      <c r="H1366" s="51" t="s">
        <v>1936</v>
      </c>
      <c r="I1366" s="26" t="s">
        <v>189</v>
      </c>
    </row>
    <row r="1367" spans="1:9" x14ac:dyDescent="0.3">
      <c r="A1367" s="53" t="s">
        <v>21</v>
      </c>
      <c r="B1367" s="54">
        <v>45799</v>
      </c>
      <c r="C1367" s="54">
        <v>45799</v>
      </c>
      <c r="D1367" s="54">
        <v>45859</v>
      </c>
      <c r="E1367" s="55" t="s">
        <v>1935</v>
      </c>
      <c r="F1367" s="56" t="s">
        <v>9</v>
      </c>
      <c r="G1367" s="52">
        <v>65</v>
      </c>
      <c r="H1367" s="51" t="s">
        <v>1937</v>
      </c>
      <c r="I1367" s="26" t="s">
        <v>189</v>
      </c>
    </row>
    <row r="1368" spans="1:9" x14ac:dyDescent="0.3">
      <c r="A1368" s="53" t="s">
        <v>861</v>
      </c>
      <c r="B1368" s="54">
        <v>45799</v>
      </c>
      <c r="C1368" s="54">
        <v>45799</v>
      </c>
      <c r="D1368" s="54">
        <v>45859</v>
      </c>
      <c r="E1368" s="55" t="s">
        <v>1935</v>
      </c>
      <c r="F1368" s="56" t="s">
        <v>9</v>
      </c>
      <c r="G1368" s="6">
        <v>19</v>
      </c>
      <c r="H1368" s="51" t="s">
        <v>1938</v>
      </c>
      <c r="I1368" s="26" t="s">
        <v>177</v>
      </c>
    </row>
    <row r="1369" spans="1:9" x14ac:dyDescent="0.3">
      <c r="A1369" s="57" t="s">
        <v>62</v>
      </c>
      <c r="B1369" s="58">
        <v>45799</v>
      </c>
      <c r="C1369" s="58">
        <v>45799</v>
      </c>
      <c r="D1369" s="58">
        <v>45779</v>
      </c>
      <c r="E1369" s="59" t="s">
        <v>1939</v>
      </c>
      <c r="F1369" s="60" t="s">
        <v>9</v>
      </c>
      <c r="G1369" s="52">
        <v>61</v>
      </c>
      <c r="H1369" s="51" t="s">
        <v>1940</v>
      </c>
      <c r="I1369" s="26" t="s">
        <v>177</v>
      </c>
    </row>
    <row r="1370" spans="1:9" x14ac:dyDescent="0.3">
      <c r="A1370" s="49" t="s">
        <v>139</v>
      </c>
      <c r="B1370" s="50">
        <v>45800</v>
      </c>
      <c r="C1370" s="50">
        <v>45800</v>
      </c>
      <c r="D1370" s="50">
        <v>45864</v>
      </c>
      <c r="E1370" s="61" t="s">
        <v>1941</v>
      </c>
      <c r="F1370" s="49" t="s">
        <v>9</v>
      </c>
      <c r="G1370" s="51">
        <v>88</v>
      </c>
      <c r="H1370" s="51" t="s">
        <v>1942</v>
      </c>
      <c r="I1370" s="26" t="s">
        <v>182</v>
      </c>
    </row>
    <row r="1371" spans="1:9" x14ac:dyDescent="0.3">
      <c r="A1371" s="49" t="s">
        <v>79</v>
      </c>
      <c r="B1371" s="50">
        <v>45804</v>
      </c>
      <c r="C1371" s="50">
        <v>45804</v>
      </c>
      <c r="D1371" s="50">
        <v>45804</v>
      </c>
      <c r="E1371" s="61" t="s">
        <v>1375</v>
      </c>
      <c r="F1371" s="49" t="s">
        <v>9</v>
      </c>
      <c r="G1371" s="51">
        <v>1</v>
      </c>
      <c r="H1371" s="51" t="s">
        <v>1886</v>
      </c>
      <c r="I1371" s="26" t="s">
        <v>184</v>
      </c>
    </row>
    <row r="1372" spans="1:9" x14ac:dyDescent="0.3">
      <c r="A1372" s="49" t="s">
        <v>23</v>
      </c>
      <c r="B1372" s="50">
        <v>45799</v>
      </c>
      <c r="C1372" s="50">
        <v>45805</v>
      </c>
      <c r="D1372" s="50">
        <v>45859</v>
      </c>
      <c r="E1372" s="61" t="s">
        <v>1943</v>
      </c>
      <c r="F1372" s="49" t="s">
        <v>8</v>
      </c>
      <c r="G1372" s="51">
        <v>62</v>
      </c>
      <c r="H1372" s="51" t="s">
        <v>1944</v>
      </c>
      <c r="I1372" s="26" t="s">
        <v>181</v>
      </c>
    </row>
    <row r="1373" spans="1:9" x14ac:dyDescent="0.3">
      <c r="A1373" s="49" t="s">
        <v>84</v>
      </c>
      <c r="B1373" s="50">
        <v>45804</v>
      </c>
      <c r="C1373" s="50">
        <v>45805</v>
      </c>
      <c r="D1373" s="50">
        <v>45792</v>
      </c>
      <c r="E1373" s="61" t="s">
        <v>1945</v>
      </c>
      <c r="F1373" s="49" t="s">
        <v>9</v>
      </c>
      <c r="G1373" s="51">
        <v>60</v>
      </c>
      <c r="H1373" s="51" t="s">
        <v>1946</v>
      </c>
      <c r="I1373" s="26" t="s">
        <v>181</v>
      </c>
    </row>
    <row r="1374" spans="1:9" x14ac:dyDescent="0.3">
      <c r="A1374" s="49" t="s">
        <v>854</v>
      </c>
      <c r="B1374" s="50">
        <v>45804</v>
      </c>
      <c r="C1374" s="50">
        <v>45805</v>
      </c>
      <c r="D1374" s="50">
        <v>45792</v>
      </c>
      <c r="E1374" s="61" t="s">
        <v>1945</v>
      </c>
      <c r="F1374" s="49" t="s">
        <v>9</v>
      </c>
      <c r="G1374" s="51">
        <v>11</v>
      </c>
      <c r="H1374" s="51" t="s">
        <v>1947</v>
      </c>
      <c r="I1374" s="26" t="s">
        <v>181</v>
      </c>
    </row>
    <row r="1375" spans="1:9" x14ac:dyDescent="0.3">
      <c r="A1375" s="49" t="s">
        <v>62</v>
      </c>
      <c r="B1375" s="50">
        <v>45804</v>
      </c>
      <c r="C1375" s="50">
        <v>45805</v>
      </c>
      <c r="D1375" s="50">
        <v>45792</v>
      </c>
      <c r="E1375" s="61" t="s">
        <v>1945</v>
      </c>
      <c r="F1375" s="49" t="s">
        <v>9</v>
      </c>
      <c r="G1375" s="51">
        <v>51</v>
      </c>
      <c r="H1375" s="51" t="s">
        <v>1948</v>
      </c>
      <c r="I1375" s="26" t="s">
        <v>181</v>
      </c>
    </row>
    <row r="1376" spans="1:9" x14ac:dyDescent="0.3">
      <c r="A1376" s="49" t="s">
        <v>62</v>
      </c>
      <c r="B1376" s="50">
        <v>45804</v>
      </c>
      <c r="C1376" s="50">
        <v>45805</v>
      </c>
      <c r="D1376" s="50">
        <v>45792</v>
      </c>
      <c r="E1376" s="61" t="s">
        <v>1945</v>
      </c>
      <c r="F1376" s="49" t="s">
        <v>9</v>
      </c>
      <c r="G1376" s="51">
        <v>159</v>
      </c>
      <c r="H1376" s="51" t="s">
        <v>1949</v>
      </c>
      <c r="I1376" s="26" t="s">
        <v>188</v>
      </c>
    </row>
    <row r="1377" spans="1:9" x14ac:dyDescent="0.3">
      <c r="A1377" s="49" t="s">
        <v>6</v>
      </c>
      <c r="B1377" s="50">
        <v>45804</v>
      </c>
      <c r="C1377" s="50">
        <v>45805</v>
      </c>
      <c r="D1377" s="50">
        <v>45869</v>
      </c>
      <c r="E1377" s="61" t="s">
        <v>1950</v>
      </c>
      <c r="F1377" s="49" t="s">
        <v>9</v>
      </c>
      <c r="G1377" s="51">
        <v>35</v>
      </c>
      <c r="H1377" s="51" t="s">
        <v>1951</v>
      </c>
      <c r="I1377" s="26" t="s">
        <v>188</v>
      </c>
    </row>
    <row r="1378" spans="1:9" x14ac:dyDescent="0.3">
      <c r="A1378" s="49" t="s">
        <v>6</v>
      </c>
      <c r="B1378" s="50">
        <v>45804</v>
      </c>
      <c r="C1378" s="50">
        <v>45805</v>
      </c>
      <c r="D1378" s="50">
        <v>45869</v>
      </c>
      <c r="E1378" s="61" t="s">
        <v>1952</v>
      </c>
      <c r="F1378" s="49" t="s">
        <v>9</v>
      </c>
      <c r="G1378" s="51">
        <v>31</v>
      </c>
      <c r="H1378" s="51" t="s">
        <v>1953</v>
      </c>
      <c r="I1378" s="26" t="s">
        <v>188</v>
      </c>
    </row>
    <row r="1379" spans="1:9" x14ac:dyDescent="0.3">
      <c r="A1379" s="49" t="s">
        <v>6</v>
      </c>
      <c r="B1379" s="50">
        <v>45804</v>
      </c>
      <c r="C1379" s="50">
        <v>45805</v>
      </c>
      <c r="D1379" s="50">
        <v>45869</v>
      </c>
      <c r="E1379" s="61" t="s">
        <v>1954</v>
      </c>
      <c r="F1379" s="49" t="s">
        <v>9</v>
      </c>
      <c r="G1379" s="51">
        <v>6</v>
      </c>
      <c r="H1379" s="51" t="s">
        <v>1955</v>
      </c>
      <c r="I1379" s="26" t="s">
        <v>188</v>
      </c>
    </row>
    <row r="1380" spans="1:9" x14ac:dyDescent="0.3">
      <c r="A1380" s="49" t="s">
        <v>21</v>
      </c>
      <c r="B1380" s="50">
        <v>45806</v>
      </c>
      <c r="C1380" s="50">
        <v>45806</v>
      </c>
      <c r="D1380" s="50">
        <v>45866</v>
      </c>
      <c r="E1380" s="61" t="s">
        <v>1957</v>
      </c>
      <c r="F1380" s="49" t="s">
        <v>8</v>
      </c>
      <c r="G1380" s="51">
        <v>167</v>
      </c>
      <c r="H1380" s="51" t="s">
        <v>1958</v>
      </c>
      <c r="I1380" s="26" t="s">
        <v>190</v>
      </c>
    </row>
    <row r="1381" spans="1:9" x14ac:dyDescent="0.3">
      <c r="A1381" s="49" t="s">
        <v>86</v>
      </c>
      <c r="B1381" s="50">
        <v>45806</v>
      </c>
      <c r="C1381" s="50">
        <v>45806</v>
      </c>
      <c r="D1381" s="50">
        <v>45852</v>
      </c>
      <c r="E1381" s="61" t="s">
        <v>297</v>
      </c>
      <c r="F1381" s="49" t="s">
        <v>9</v>
      </c>
      <c r="G1381" s="51">
        <v>143</v>
      </c>
      <c r="H1381" s="51" t="s">
        <v>298</v>
      </c>
      <c r="I1381" s="26" t="s">
        <v>184</v>
      </c>
    </row>
    <row r="1382" spans="1:9" x14ac:dyDescent="0.3">
      <c r="A1382" s="49" t="s">
        <v>62</v>
      </c>
      <c r="B1382" s="50">
        <v>45805</v>
      </c>
      <c r="C1382" s="50">
        <v>45806</v>
      </c>
      <c r="D1382" s="50">
        <v>45844</v>
      </c>
      <c r="E1382" s="61" t="s">
        <v>1959</v>
      </c>
      <c r="F1382" s="49" t="s">
        <v>9</v>
      </c>
      <c r="G1382" s="51">
        <v>11</v>
      </c>
      <c r="H1382" s="51" t="s">
        <v>1960</v>
      </c>
      <c r="I1382" s="26" t="s">
        <v>184</v>
      </c>
    </row>
    <row r="1383" spans="1:9" x14ac:dyDescent="0.3">
      <c r="A1383" s="49" t="s">
        <v>62</v>
      </c>
      <c r="B1383" s="50">
        <v>45805</v>
      </c>
      <c r="C1383" s="50">
        <v>45806</v>
      </c>
      <c r="D1383" s="50">
        <v>45844</v>
      </c>
      <c r="E1383" s="61" t="s">
        <v>1961</v>
      </c>
      <c r="F1383" s="49" t="s">
        <v>9</v>
      </c>
      <c r="G1383" s="51">
        <v>33</v>
      </c>
      <c r="H1383" s="51" t="s">
        <v>1962</v>
      </c>
      <c r="I1383" s="26" t="s">
        <v>184</v>
      </c>
    </row>
    <row r="1384" spans="1:9" x14ac:dyDescent="0.3">
      <c r="A1384" s="49" t="s">
        <v>62</v>
      </c>
      <c r="B1384" s="50">
        <v>45805</v>
      </c>
      <c r="C1384" s="50">
        <v>45806</v>
      </c>
      <c r="D1384" s="50">
        <v>45844</v>
      </c>
      <c r="E1384" s="61" t="s">
        <v>1959</v>
      </c>
      <c r="F1384" s="49" t="s">
        <v>9</v>
      </c>
      <c r="G1384" s="51">
        <v>1</v>
      </c>
      <c r="H1384" s="51" t="s">
        <v>1963</v>
      </c>
      <c r="I1384" s="26" t="s">
        <v>184</v>
      </c>
    </row>
    <row r="1385" spans="1:9" x14ac:dyDescent="0.3">
      <c r="A1385" s="49" t="s">
        <v>62</v>
      </c>
      <c r="B1385" s="50">
        <v>45805</v>
      </c>
      <c r="C1385" s="50">
        <v>45806</v>
      </c>
      <c r="D1385" s="50">
        <v>45844</v>
      </c>
      <c r="E1385" s="61" t="s">
        <v>1964</v>
      </c>
      <c r="F1385" s="49" t="s">
        <v>9</v>
      </c>
      <c r="G1385" s="51">
        <v>8</v>
      </c>
      <c r="H1385" s="51" t="s">
        <v>1965</v>
      </c>
      <c r="I1385" s="26" t="s">
        <v>188</v>
      </c>
    </row>
    <row r="1386" spans="1:9" x14ac:dyDescent="0.3">
      <c r="A1386" s="49" t="s">
        <v>5</v>
      </c>
      <c r="B1386" s="50">
        <v>45806</v>
      </c>
      <c r="C1386" s="50">
        <v>45807</v>
      </c>
      <c r="D1386" s="50">
        <v>45807</v>
      </c>
      <c r="E1386" s="61" t="s">
        <v>1966</v>
      </c>
      <c r="F1386" s="49" t="s">
        <v>9</v>
      </c>
      <c r="G1386" s="51">
        <v>22</v>
      </c>
      <c r="H1386" s="51" t="s">
        <v>1481</v>
      </c>
      <c r="I1386" s="26" t="s">
        <v>177</v>
      </c>
    </row>
    <row r="1387" spans="1:9" x14ac:dyDescent="0.3">
      <c r="A1387" s="49" t="s">
        <v>482</v>
      </c>
      <c r="B1387" s="50">
        <v>45807</v>
      </c>
      <c r="C1387" s="50">
        <v>45807</v>
      </c>
      <c r="D1387" s="50">
        <v>45870</v>
      </c>
      <c r="E1387" s="61" t="s">
        <v>1967</v>
      </c>
      <c r="F1387" s="49" t="s">
        <v>8</v>
      </c>
      <c r="G1387" s="51">
        <v>81</v>
      </c>
      <c r="H1387" s="51" t="s">
        <v>1968</v>
      </c>
      <c r="I1387" s="26" t="s">
        <v>179</v>
      </c>
    </row>
    <row r="1388" spans="1:9" x14ac:dyDescent="0.3">
      <c r="A1388" s="49" t="s">
        <v>86</v>
      </c>
      <c r="B1388" s="50">
        <v>45800</v>
      </c>
      <c r="C1388" s="50">
        <v>45807</v>
      </c>
      <c r="D1388" s="50">
        <v>45891</v>
      </c>
      <c r="E1388" s="61" t="s">
        <v>1179</v>
      </c>
      <c r="F1388" s="49" t="s">
        <v>9</v>
      </c>
      <c r="G1388" s="51">
        <v>106</v>
      </c>
      <c r="H1388" s="51" t="s">
        <v>1180</v>
      </c>
      <c r="I1388" s="26" t="s">
        <v>177</v>
      </c>
    </row>
    <row r="1389" spans="1:9" x14ac:dyDescent="0.3">
      <c r="A1389" s="49" t="s">
        <v>21</v>
      </c>
      <c r="B1389" s="50">
        <v>45807</v>
      </c>
      <c r="C1389" s="50">
        <v>45807</v>
      </c>
      <c r="D1389" s="50">
        <v>45820</v>
      </c>
      <c r="E1389" s="61" t="s">
        <v>1969</v>
      </c>
      <c r="F1389" s="49" t="s">
        <v>8</v>
      </c>
      <c r="G1389" s="51">
        <v>26</v>
      </c>
      <c r="H1389" s="51" t="s">
        <v>1970</v>
      </c>
      <c r="I1389" s="26" t="s">
        <v>188</v>
      </c>
    </row>
    <row r="1390" spans="1:9" x14ac:dyDescent="0.3">
      <c r="A1390" s="49" t="s">
        <v>7</v>
      </c>
      <c r="B1390" s="50">
        <v>45810</v>
      </c>
      <c r="C1390" s="50">
        <v>45810</v>
      </c>
      <c r="D1390" s="50">
        <v>45870</v>
      </c>
      <c r="E1390" s="61" t="s">
        <v>1971</v>
      </c>
      <c r="F1390" s="49" t="s">
        <v>8</v>
      </c>
      <c r="G1390" s="51">
        <v>63</v>
      </c>
      <c r="H1390" s="51" t="s">
        <v>1972</v>
      </c>
      <c r="I1390" s="26" t="s">
        <v>180</v>
      </c>
    </row>
    <row r="1391" spans="1:9" x14ac:dyDescent="0.3">
      <c r="A1391" s="49" t="s">
        <v>5</v>
      </c>
      <c r="B1391" s="50">
        <v>45807</v>
      </c>
      <c r="C1391" s="50">
        <v>45810</v>
      </c>
      <c r="D1391" s="50">
        <v>45869</v>
      </c>
      <c r="E1391" s="61" t="s">
        <v>300</v>
      </c>
      <c r="F1391" s="49" t="s">
        <v>1774</v>
      </c>
      <c r="G1391" s="51">
        <v>46</v>
      </c>
      <c r="H1391" s="51" t="s">
        <v>301</v>
      </c>
      <c r="I1391" s="26" t="s">
        <v>181</v>
      </c>
    </row>
    <row r="1392" spans="1:9" x14ac:dyDescent="0.3">
      <c r="A1392" s="49" t="s">
        <v>62</v>
      </c>
      <c r="B1392" s="50">
        <v>45810</v>
      </c>
      <c r="C1392" s="50">
        <v>45810</v>
      </c>
      <c r="D1392" s="50">
        <v>45870</v>
      </c>
      <c r="E1392" s="61" t="s">
        <v>1891</v>
      </c>
      <c r="F1392" s="49" t="s">
        <v>9</v>
      </c>
      <c r="G1392" s="51">
        <v>7</v>
      </c>
      <c r="H1392" s="51" t="s">
        <v>1892</v>
      </c>
      <c r="I1392" s="26" t="s">
        <v>181</v>
      </c>
    </row>
    <row r="1393" spans="1:9" x14ac:dyDescent="0.3">
      <c r="A1393" s="49" t="s">
        <v>62</v>
      </c>
      <c r="B1393" s="50">
        <v>45810</v>
      </c>
      <c r="C1393" s="50">
        <v>45810</v>
      </c>
      <c r="D1393" s="50">
        <v>45870</v>
      </c>
      <c r="E1393" s="61" t="s">
        <v>1973</v>
      </c>
      <c r="F1393" s="49" t="s">
        <v>9</v>
      </c>
      <c r="G1393" s="51">
        <v>1</v>
      </c>
      <c r="H1393" s="51" t="s">
        <v>1974</v>
      </c>
      <c r="I1393" s="26" t="s">
        <v>186</v>
      </c>
    </row>
    <row r="1394" spans="1:9" x14ac:dyDescent="0.3">
      <c r="A1394" s="49" t="s">
        <v>21</v>
      </c>
      <c r="B1394" s="50">
        <v>45806</v>
      </c>
      <c r="C1394" s="50">
        <v>45810</v>
      </c>
      <c r="D1394" s="50">
        <v>45867</v>
      </c>
      <c r="E1394" s="61" t="s">
        <v>1975</v>
      </c>
      <c r="F1394" s="49" t="s">
        <v>8</v>
      </c>
      <c r="G1394" s="51">
        <v>111</v>
      </c>
      <c r="H1394" s="51" t="s">
        <v>1976</v>
      </c>
      <c r="I1394" s="26" t="s">
        <v>180</v>
      </c>
    </row>
    <row r="1395" spans="1:9" x14ac:dyDescent="0.3">
      <c r="A1395" s="49" t="s">
        <v>84</v>
      </c>
      <c r="B1395" s="50">
        <v>45807</v>
      </c>
      <c r="C1395" s="50">
        <v>45810</v>
      </c>
      <c r="D1395" s="50">
        <v>45807</v>
      </c>
      <c r="E1395" s="61" t="s">
        <v>1167</v>
      </c>
      <c r="F1395" s="49" t="s">
        <v>9</v>
      </c>
      <c r="G1395" s="51">
        <v>1</v>
      </c>
      <c r="H1395" s="51" t="s">
        <v>1169</v>
      </c>
      <c r="I1395" s="26" t="s">
        <v>178</v>
      </c>
    </row>
    <row r="1396" spans="1:9" x14ac:dyDescent="0.3">
      <c r="A1396" s="49" t="s">
        <v>62</v>
      </c>
      <c r="B1396" s="50">
        <v>45807</v>
      </c>
      <c r="C1396" s="50">
        <v>45810</v>
      </c>
      <c r="D1396" s="50">
        <v>45869</v>
      </c>
      <c r="E1396" s="61" t="s">
        <v>1977</v>
      </c>
      <c r="F1396" s="49" t="s">
        <v>8</v>
      </c>
      <c r="G1396" s="51">
        <v>7</v>
      </c>
      <c r="H1396" s="51" t="s">
        <v>1978</v>
      </c>
      <c r="I1396" s="26" t="s">
        <v>188</v>
      </c>
    </row>
    <row r="1397" spans="1:9" x14ac:dyDescent="0.3">
      <c r="A1397" s="49" t="s">
        <v>23</v>
      </c>
      <c r="B1397" s="50">
        <v>45810</v>
      </c>
      <c r="C1397" s="50">
        <v>45811</v>
      </c>
      <c r="D1397" s="50">
        <v>45810</v>
      </c>
      <c r="E1397" s="61" t="s">
        <v>1979</v>
      </c>
      <c r="F1397" s="49" t="s">
        <v>9</v>
      </c>
      <c r="G1397" s="51">
        <v>4</v>
      </c>
      <c r="H1397" s="51" t="s">
        <v>1980</v>
      </c>
      <c r="I1397" s="26" t="s">
        <v>188</v>
      </c>
    </row>
    <row r="1398" spans="1:9" x14ac:dyDescent="0.3">
      <c r="A1398" s="49" t="s">
        <v>23</v>
      </c>
      <c r="B1398" s="50">
        <v>45810</v>
      </c>
      <c r="C1398" s="50">
        <v>45811</v>
      </c>
      <c r="D1398" s="50">
        <v>45810</v>
      </c>
      <c r="E1398" s="61" t="s">
        <v>1981</v>
      </c>
      <c r="F1398" s="49" t="s">
        <v>9</v>
      </c>
      <c r="G1398" s="51">
        <v>1</v>
      </c>
      <c r="H1398" s="51" t="s">
        <v>1982</v>
      </c>
      <c r="I1398" s="26" t="s">
        <v>188</v>
      </c>
    </row>
    <row r="1399" spans="1:9" x14ac:dyDescent="0.3">
      <c r="A1399" s="49" t="s">
        <v>23</v>
      </c>
      <c r="B1399" s="50">
        <v>45810</v>
      </c>
      <c r="C1399" s="50">
        <v>45811</v>
      </c>
      <c r="D1399" s="50">
        <v>45810</v>
      </c>
      <c r="E1399" s="61" t="s">
        <v>1620</v>
      </c>
      <c r="F1399" s="49" t="s">
        <v>9</v>
      </c>
      <c r="G1399" s="51">
        <v>13</v>
      </c>
      <c r="H1399" s="51" t="s">
        <v>426</v>
      </c>
      <c r="I1399" s="26" t="s">
        <v>188</v>
      </c>
    </row>
    <row r="1400" spans="1:9" x14ac:dyDescent="0.3">
      <c r="A1400" s="49" t="s">
        <v>23</v>
      </c>
      <c r="B1400" s="50">
        <v>45810</v>
      </c>
      <c r="C1400" s="50">
        <v>45811</v>
      </c>
      <c r="D1400" s="50">
        <v>45810</v>
      </c>
      <c r="E1400" s="61" t="s">
        <v>1983</v>
      </c>
      <c r="F1400" s="49" t="s">
        <v>9</v>
      </c>
      <c r="G1400" s="51">
        <v>20</v>
      </c>
      <c r="H1400" s="51" t="s">
        <v>1984</v>
      </c>
      <c r="I1400" s="26" t="s">
        <v>188</v>
      </c>
    </row>
    <row r="1401" spans="1:9" x14ac:dyDescent="0.3">
      <c r="A1401" s="49" t="s">
        <v>5</v>
      </c>
      <c r="B1401" s="50">
        <v>45810</v>
      </c>
      <c r="C1401" s="50">
        <v>45811</v>
      </c>
      <c r="D1401" s="50">
        <v>45810</v>
      </c>
      <c r="E1401" s="61" t="s">
        <v>1985</v>
      </c>
      <c r="F1401" s="49" t="s">
        <v>9</v>
      </c>
      <c r="G1401" s="51">
        <v>1</v>
      </c>
      <c r="H1401" s="51" t="s">
        <v>1986</v>
      </c>
      <c r="I1401" s="26" t="s">
        <v>188</v>
      </c>
    </row>
    <row r="1402" spans="1:9" x14ac:dyDescent="0.3">
      <c r="A1402" s="49" t="s">
        <v>5</v>
      </c>
      <c r="B1402" s="50">
        <v>45810</v>
      </c>
      <c r="C1402" s="50">
        <v>45811</v>
      </c>
      <c r="D1402" s="50">
        <v>45810</v>
      </c>
      <c r="E1402" s="61" t="s">
        <v>1987</v>
      </c>
      <c r="F1402" s="49" t="s">
        <v>9</v>
      </c>
      <c r="G1402" s="51">
        <v>1</v>
      </c>
      <c r="H1402" s="51" t="s">
        <v>512</v>
      </c>
      <c r="I1402" s="26" t="s">
        <v>188</v>
      </c>
    </row>
    <row r="1403" spans="1:9" x14ac:dyDescent="0.3">
      <c r="A1403" s="49" t="s">
        <v>5</v>
      </c>
      <c r="B1403" s="50">
        <v>45810</v>
      </c>
      <c r="C1403" s="50">
        <v>45811</v>
      </c>
      <c r="D1403" s="50">
        <v>45810</v>
      </c>
      <c r="E1403" s="61" t="s">
        <v>1988</v>
      </c>
      <c r="F1403" s="49" t="s">
        <v>9</v>
      </c>
      <c r="G1403" s="51">
        <v>2</v>
      </c>
      <c r="H1403" s="51" t="s">
        <v>434</v>
      </c>
      <c r="I1403" s="26" t="s">
        <v>188</v>
      </c>
    </row>
    <row r="1404" spans="1:9" x14ac:dyDescent="0.3">
      <c r="A1404" s="49" t="s">
        <v>5</v>
      </c>
      <c r="B1404" s="50">
        <v>45810</v>
      </c>
      <c r="C1404" s="50">
        <v>45811</v>
      </c>
      <c r="D1404" s="50">
        <v>45810</v>
      </c>
      <c r="E1404" s="61" t="s">
        <v>1989</v>
      </c>
      <c r="F1404" s="49" t="s">
        <v>9</v>
      </c>
      <c r="G1404" s="51">
        <v>2</v>
      </c>
      <c r="H1404" s="51" t="s">
        <v>432</v>
      </c>
      <c r="I1404" s="26" t="s">
        <v>188</v>
      </c>
    </row>
    <row r="1405" spans="1:9" x14ac:dyDescent="0.3">
      <c r="A1405" s="49" t="s">
        <v>5</v>
      </c>
      <c r="B1405" s="50">
        <v>45810</v>
      </c>
      <c r="C1405" s="50">
        <v>45811</v>
      </c>
      <c r="D1405" s="50">
        <v>45810</v>
      </c>
      <c r="E1405" s="61" t="s">
        <v>1990</v>
      </c>
      <c r="F1405" s="49" t="s">
        <v>9</v>
      </c>
      <c r="G1405" s="51">
        <v>5</v>
      </c>
      <c r="H1405" s="51" t="s">
        <v>433</v>
      </c>
      <c r="I1405" s="26" t="s">
        <v>188</v>
      </c>
    </row>
    <row r="1406" spans="1:9" x14ac:dyDescent="0.3">
      <c r="A1406" s="49" t="s">
        <v>21</v>
      </c>
      <c r="B1406" s="50">
        <v>45810</v>
      </c>
      <c r="C1406" s="50">
        <v>45811</v>
      </c>
      <c r="D1406" s="50">
        <v>45810</v>
      </c>
      <c r="E1406" s="61" t="s">
        <v>1991</v>
      </c>
      <c r="F1406" s="49" t="s">
        <v>9</v>
      </c>
      <c r="G1406" s="51">
        <v>1</v>
      </c>
      <c r="H1406" s="51" t="s">
        <v>1992</v>
      </c>
      <c r="I1406" s="26" t="s">
        <v>188</v>
      </c>
    </row>
    <row r="1407" spans="1:9" x14ac:dyDescent="0.3">
      <c r="A1407" s="49" t="s">
        <v>21</v>
      </c>
      <c r="B1407" s="50">
        <v>45810</v>
      </c>
      <c r="C1407" s="50">
        <v>45811</v>
      </c>
      <c r="D1407" s="50">
        <v>45810</v>
      </c>
      <c r="E1407" s="61" t="s">
        <v>1993</v>
      </c>
      <c r="F1407" s="49" t="s">
        <v>9</v>
      </c>
      <c r="G1407" s="51">
        <v>1</v>
      </c>
      <c r="H1407" s="51" t="s">
        <v>899</v>
      </c>
      <c r="I1407" s="26" t="s">
        <v>188</v>
      </c>
    </row>
    <row r="1408" spans="1:9" x14ac:dyDescent="0.3">
      <c r="A1408" s="49" t="s">
        <v>242</v>
      </c>
      <c r="B1408" s="50">
        <v>45810</v>
      </c>
      <c r="C1408" s="50">
        <v>45811</v>
      </c>
      <c r="D1408" s="50">
        <v>45810</v>
      </c>
      <c r="E1408" s="61" t="s">
        <v>1994</v>
      </c>
      <c r="F1408" s="49" t="s">
        <v>9</v>
      </c>
      <c r="G1408" s="51">
        <v>1</v>
      </c>
      <c r="H1408" s="51" t="s">
        <v>1995</v>
      </c>
      <c r="I1408" s="26" t="s">
        <v>188</v>
      </c>
    </row>
    <row r="1409" spans="1:9" x14ac:dyDescent="0.3">
      <c r="A1409" s="49" t="s">
        <v>6</v>
      </c>
      <c r="B1409" s="50">
        <v>45810</v>
      </c>
      <c r="C1409" s="50">
        <v>45811</v>
      </c>
      <c r="D1409" s="50">
        <v>45810</v>
      </c>
      <c r="E1409" s="61" t="s">
        <v>1996</v>
      </c>
      <c r="F1409" s="49" t="s">
        <v>9</v>
      </c>
      <c r="G1409" s="51">
        <v>1</v>
      </c>
      <c r="H1409" s="51" t="s">
        <v>1997</v>
      </c>
      <c r="I1409" s="26" t="s">
        <v>188</v>
      </c>
    </row>
    <row r="1410" spans="1:9" x14ac:dyDescent="0.3">
      <c r="A1410" s="49" t="s">
        <v>84</v>
      </c>
      <c r="B1410" s="50">
        <v>45810</v>
      </c>
      <c r="C1410" s="50">
        <v>45811</v>
      </c>
      <c r="D1410" s="50">
        <v>45810</v>
      </c>
      <c r="E1410" s="61" t="s">
        <v>1998</v>
      </c>
      <c r="F1410" s="49" t="s">
        <v>9</v>
      </c>
      <c r="G1410" s="51">
        <v>1</v>
      </c>
      <c r="H1410" s="51" t="s">
        <v>1999</v>
      </c>
      <c r="I1410" s="26" t="s">
        <v>188</v>
      </c>
    </row>
    <row r="1411" spans="1:9" x14ac:dyDescent="0.3">
      <c r="A1411" s="49" t="s">
        <v>861</v>
      </c>
      <c r="B1411" s="50">
        <v>45810</v>
      </c>
      <c r="C1411" s="50">
        <v>45811</v>
      </c>
      <c r="D1411" s="50">
        <v>45810</v>
      </c>
      <c r="E1411" s="61" t="s">
        <v>2000</v>
      </c>
      <c r="F1411" s="49" t="s">
        <v>9</v>
      </c>
      <c r="G1411" s="51">
        <v>1</v>
      </c>
      <c r="H1411" s="51" t="s">
        <v>1662</v>
      </c>
      <c r="I1411" s="26" t="s">
        <v>184</v>
      </c>
    </row>
    <row r="1412" spans="1:9" x14ac:dyDescent="0.3">
      <c r="A1412" s="49" t="s">
        <v>22</v>
      </c>
      <c r="B1412" s="50">
        <v>45810</v>
      </c>
      <c r="C1412" s="50">
        <v>45811</v>
      </c>
      <c r="D1412" s="50">
        <v>45877</v>
      </c>
      <c r="E1412" s="61" t="s">
        <v>2001</v>
      </c>
      <c r="F1412" s="49" t="s">
        <v>8</v>
      </c>
      <c r="G1412" s="51">
        <v>66</v>
      </c>
      <c r="H1412" s="51" t="s">
        <v>2002</v>
      </c>
      <c r="I1412" s="26" t="s">
        <v>179</v>
      </c>
    </row>
    <row r="1413" spans="1:9" x14ac:dyDescent="0.3">
      <c r="A1413" s="49" t="s">
        <v>6</v>
      </c>
      <c r="B1413" s="50">
        <v>45800</v>
      </c>
      <c r="C1413" s="50">
        <v>45811</v>
      </c>
      <c r="D1413" s="50">
        <v>45869</v>
      </c>
      <c r="E1413" s="61" t="s">
        <v>2003</v>
      </c>
      <c r="F1413" s="49" t="s">
        <v>8</v>
      </c>
      <c r="G1413" s="51">
        <v>13</v>
      </c>
      <c r="H1413" s="51" t="s">
        <v>2004</v>
      </c>
      <c r="I1413" s="26" t="s">
        <v>179</v>
      </c>
    </row>
    <row r="1414" spans="1:9" x14ac:dyDescent="0.3">
      <c r="A1414" s="49" t="s">
        <v>6</v>
      </c>
      <c r="B1414" s="50">
        <v>45800</v>
      </c>
      <c r="C1414" s="50">
        <v>45811</v>
      </c>
      <c r="D1414" s="50">
        <v>45869</v>
      </c>
      <c r="E1414" s="61" t="s">
        <v>2005</v>
      </c>
      <c r="F1414" s="49" t="s">
        <v>9</v>
      </c>
      <c r="G1414" s="51">
        <v>9</v>
      </c>
      <c r="H1414" s="51" t="s">
        <v>2006</v>
      </c>
      <c r="I1414" s="26" t="s">
        <v>179</v>
      </c>
    </row>
    <row r="1415" spans="1:9" x14ac:dyDescent="0.3">
      <c r="A1415" s="49" t="s">
        <v>6</v>
      </c>
      <c r="B1415" s="50">
        <v>45800</v>
      </c>
      <c r="C1415" s="50">
        <v>45811</v>
      </c>
      <c r="D1415" s="50">
        <v>45869</v>
      </c>
      <c r="E1415" s="61" t="s">
        <v>2007</v>
      </c>
      <c r="F1415" s="49" t="s">
        <v>9</v>
      </c>
      <c r="G1415" s="51">
        <v>9</v>
      </c>
      <c r="H1415" s="51" t="s">
        <v>2008</v>
      </c>
      <c r="I1415" s="26" t="s">
        <v>179</v>
      </c>
    </row>
    <row r="1416" spans="1:9" x14ac:dyDescent="0.3">
      <c r="A1416" s="49" t="s">
        <v>6</v>
      </c>
      <c r="B1416" s="50">
        <v>45800</v>
      </c>
      <c r="C1416" s="50">
        <v>45811</v>
      </c>
      <c r="D1416" s="50">
        <v>45869</v>
      </c>
      <c r="E1416" s="61" t="s">
        <v>2009</v>
      </c>
      <c r="F1416" s="49" t="s">
        <v>9</v>
      </c>
      <c r="G1416" s="51">
        <v>18</v>
      </c>
      <c r="H1416" s="51" t="s">
        <v>2010</v>
      </c>
      <c r="I1416" s="26" t="s">
        <v>188</v>
      </c>
    </row>
    <row r="1417" spans="1:9" x14ac:dyDescent="0.3">
      <c r="A1417" s="49" t="s">
        <v>5</v>
      </c>
      <c r="B1417" s="50">
        <v>45812</v>
      </c>
      <c r="C1417" s="50">
        <v>45812</v>
      </c>
      <c r="D1417" s="50">
        <v>45814</v>
      </c>
      <c r="E1417" s="61" t="s">
        <v>2011</v>
      </c>
      <c r="F1417" s="49" t="s">
        <v>8</v>
      </c>
      <c r="G1417" s="51">
        <v>226</v>
      </c>
      <c r="H1417" s="51" t="s">
        <v>2012</v>
      </c>
      <c r="I1417" s="26" t="s">
        <v>177</v>
      </c>
    </row>
    <row r="1418" spans="1:9" x14ac:dyDescent="0.3">
      <c r="A1418" s="49" t="s">
        <v>5</v>
      </c>
      <c r="B1418" s="50">
        <v>45812</v>
      </c>
      <c r="C1418" s="50">
        <v>45812</v>
      </c>
      <c r="D1418" s="50">
        <v>45875</v>
      </c>
      <c r="E1418" s="61" t="s">
        <v>2013</v>
      </c>
      <c r="F1418" s="49" t="s">
        <v>8</v>
      </c>
      <c r="G1418" s="51">
        <v>201</v>
      </c>
      <c r="H1418" s="51" t="s">
        <v>2014</v>
      </c>
      <c r="I1418" s="26" t="s">
        <v>177</v>
      </c>
    </row>
    <row r="1419" spans="1:9" x14ac:dyDescent="0.3">
      <c r="A1419" s="49" t="s">
        <v>21</v>
      </c>
      <c r="B1419" s="50">
        <v>45812</v>
      </c>
      <c r="C1419" s="50">
        <v>45812</v>
      </c>
      <c r="D1419" s="50">
        <v>45879</v>
      </c>
      <c r="E1419" s="61" t="s">
        <v>2015</v>
      </c>
      <c r="F1419" s="49" t="s">
        <v>9</v>
      </c>
      <c r="G1419" s="51">
        <v>159</v>
      </c>
      <c r="H1419" s="51" t="s">
        <v>2016</v>
      </c>
      <c r="I1419" s="26" t="s">
        <v>190</v>
      </c>
    </row>
    <row r="1420" spans="1:9" x14ac:dyDescent="0.3">
      <c r="A1420" s="49" t="s">
        <v>22</v>
      </c>
      <c r="B1420" s="50">
        <v>45811</v>
      </c>
      <c r="C1420" s="50">
        <v>45812</v>
      </c>
      <c r="D1420" s="50">
        <v>45871</v>
      </c>
      <c r="E1420" s="61" t="s">
        <v>2017</v>
      </c>
      <c r="F1420" s="49" t="s">
        <v>9</v>
      </c>
      <c r="G1420" s="51">
        <v>82</v>
      </c>
      <c r="H1420" s="51" t="s">
        <v>2018</v>
      </c>
      <c r="I1420" s="26" t="s">
        <v>191</v>
      </c>
    </row>
    <row r="1421" spans="1:9" x14ac:dyDescent="0.3">
      <c r="A1421" s="49" t="s">
        <v>22</v>
      </c>
      <c r="B1421" s="50">
        <v>45810</v>
      </c>
      <c r="C1421" s="50">
        <v>45812</v>
      </c>
      <c r="D1421" s="50">
        <v>45810</v>
      </c>
      <c r="E1421" s="61" t="s">
        <v>2019</v>
      </c>
      <c r="F1421" s="49" t="s">
        <v>8</v>
      </c>
      <c r="G1421" s="51">
        <v>134</v>
      </c>
      <c r="H1421" s="51" t="s">
        <v>2020</v>
      </c>
      <c r="I1421" s="26" t="s">
        <v>188</v>
      </c>
    </row>
    <row r="1422" spans="1:9" x14ac:dyDescent="0.3">
      <c r="A1422" s="49" t="s">
        <v>6</v>
      </c>
      <c r="B1422" s="50">
        <v>45812</v>
      </c>
      <c r="C1422" s="50">
        <v>45812</v>
      </c>
      <c r="D1422" s="50">
        <v>45814</v>
      </c>
      <c r="E1422" s="61" t="s">
        <v>2021</v>
      </c>
      <c r="F1422" s="49" t="s">
        <v>8</v>
      </c>
      <c r="G1422" s="51">
        <v>199</v>
      </c>
      <c r="H1422" s="51" t="s">
        <v>2022</v>
      </c>
      <c r="I1422" s="26" t="s">
        <v>188</v>
      </c>
    </row>
    <row r="1423" spans="1:9" x14ac:dyDescent="0.3">
      <c r="A1423" s="49" t="s">
        <v>139</v>
      </c>
      <c r="B1423" s="50">
        <v>45813</v>
      </c>
      <c r="C1423" s="50">
        <v>45813</v>
      </c>
      <c r="D1423" s="50">
        <v>45874</v>
      </c>
      <c r="E1423" s="61" t="s">
        <v>2023</v>
      </c>
      <c r="F1423" s="49" t="s">
        <v>8</v>
      </c>
      <c r="G1423" s="51">
        <v>130</v>
      </c>
      <c r="H1423" s="51" t="s">
        <v>2024</v>
      </c>
      <c r="I1423" s="26" t="s">
        <v>190</v>
      </c>
    </row>
    <row r="1424" spans="1:9" x14ac:dyDescent="0.3">
      <c r="A1424" s="49" t="s">
        <v>5</v>
      </c>
      <c r="B1424" s="50">
        <v>45805</v>
      </c>
      <c r="C1424" s="50">
        <v>45814</v>
      </c>
      <c r="D1424" s="50">
        <v>45835</v>
      </c>
      <c r="E1424" s="61" t="s">
        <v>2025</v>
      </c>
      <c r="F1424" s="49" t="s">
        <v>1774</v>
      </c>
      <c r="G1424" s="51">
        <v>19</v>
      </c>
      <c r="H1424" s="51" t="s">
        <v>2026</v>
      </c>
      <c r="I1424" s="26" t="s">
        <v>180</v>
      </c>
    </row>
    <row r="1425" spans="1:9" x14ac:dyDescent="0.3">
      <c r="A1425" s="49" t="s">
        <v>5</v>
      </c>
      <c r="B1425" s="50">
        <v>45805</v>
      </c>
      <c r="C1425" s="50">
        <v>45814</v>
      </c>
      <c r="D1425" s="50">
        <v>45835</v>
      </c>
      <c r="E1425" s="61" t="s">
        <v>2027</v>
      </c>
      <c r="F1425" s="49" t="s">
        <v>1774</v>
      </c>
      <c r="G1425" s="51">
        <v>86</v>
      </c>
      <c r="H1425" s="51" t="s">
        <v>2028</v>
      </c>
      <c r="I1425" s="26" t="s">
        <v>180</v>
      </c>
    </row>
    <row r="1426" spans="1:9" x14ac:dyDescent="0.3">
      <c r="A1426" s="49" t="s">
        <v>5</v>
      </c>
      <c r="B1426" s="50">
        <v>45805</v>
      </c>
      <c r="C1426" s="50">
        <v>45814</v>
      </c>
      <c r="D1426" s="50">
        <v>45835</v>
      </c>
      <c r="E1426" s="61" t="s">
        <v>2029</v>
      </c>
      <c r="F1426" s="49" t="s">
        <v>1774</v>
      </c>
      <c r="G1426" s="51">
        <v>5</v>
      </c>
      <c r="H1426" s="51" t="s">
        <v>2030</v>
      </c>
      <c r="I1426" s="26" t="s">
        <v>180</v>
      </c>
    </row>
    <row r="1427" spans="1:9" x14ac:dyDescent="0.3">
      <c r="A1427" s="49" t="s">
        <v>22</v>
      </c>
      <c r="B1427" s="50">
        <v>45805</v>
      </c>
      <c r="C1427" s="50">
        <v>45814</v>
      </c>
      <c r="D1427" s="50">
        <v>45835</v>
      </c>
      <c r="E1427" s="61" t="s">
        <v>2031</v>
      </c>
      <c r="F1427" s="49" t="s">
        <v>1774</v>
      </c>
      <c r="G1427" s="51">
        <v>99</v>
      </c>
      <c r="H1427" s="51" t="s">
        <v>2032</v>
      </c>
      <c r="I1427" s="26" t="s">
        <v>180</v>
      </c>
    </row>
    <row r="1428" spans="1:9" x14ac:dyDescent="0.3">
      <c r="A1428" s="49" t="s">
        <v>6</v>
      </c>
      <c r="B1428" s="50">
        <v>45805</v>
      </c>
      <c r="C1428" s="50">
        <v>45814</v>
      </c>
      <c r="D1428" s="50">
        <v>45835</v>
      </c>
      <c r="E1428" s="61" t="s">
        <v>2033</v>
      </c>
      <c r="F1428" s="49" t="s">
        <v>1774</v>
      </c>
      <c r="G1428" s="51">
        <v>9</v>
      </c>
      <c r="H1428" s="51" t="s">
        <v>2034</v>
      </c>
      <c r="I1428" s="26" t="s">
        <v>180</v>
      </c>
    </row>
    <row r="1429" spans="1:9" x14ac:dyDescent="0.3">
      <c r="A1429" s="49" t="s">
        <v>247</v>
      </c>
      <c r="B1429" s="50">
        <v>45805</v>
      </c>
      <c r="C1429" s="50">
        <v>45814</v>
      </c>
      <c r="D1429" s="50">
        <v>45835</v>
      </c>
      <c r="E1429" s="61" t="s">
        <v>2035</v>
      </c>
      <c r="F1429" s="49" t="s">
        <v>1774</v>
      </c>
      <c r="G1429" s="51">
        <v>9</v>
      </c>
      <c r="H1429" s="51" t="s">
        <v>2036</v>
      </c>
      <c r="I1429" s="26" t="s">
        <v>180</v>
      </c>
    </row>
    <row r="1430" spans="1:9" x14ac:dyDescent="0.3">
      <c r="A1430" s="49" t="s">
        <v>114</v>
      </c>
      <c r="B1430" s="50">
        <v>45812</v>
      </c>
      <c r="C1430" s="50">
        <v>45814</v>
      </c>
      <c r="D1430" s="50">
        <v>45873</v>
      </c>
      <c r="E1430" s="61" t="s">
        <v>2037</v>
      </c>
      <c r="F1430" s="49" t="s">
        <v>8</v>
      </c>
      <c r="G1430" s="51">
        <v>229</v>
      </c>
      <c r="H1430" s="51" t="s">
        <v>2038</v>
      </c>
      <c r="I1430" s="26" t="s">
        <v>179</v>
      </c>
    </row>
    <row r="1431" spans="1:9" x14ac:dyDescent="0.3">
      <c r="A1431" s="49" t="s">
        <v>165</v>
      </c>
      <c r="B1431" s="50">
        <v>45817</v>
      </c>
      <c r="C1431" s="50">
        <v>45817</v>
      </c>
      <c r="D1431" s="50">
        <v>45901</v>
      </c>
      <c r="E1431" s="61" t="s">
        <v>2039</v>
      </c>
      <c r="F1431" s="49" t="s">
        <v>8</v>
      </c>
      <c r="G1431" s="51">
        <v>632</v>
      </c>
      <c r="H1431" s="51" t="s">
        <v>2040</v>
      </c>
      <c r="I1431" s="26" t="s">
        <v>177</v>
      </c>
    </row>
    <row r="1432" spans="1:9" x14ac:dyDescent="0.3">
      <c r="A1432" s="49" t="s">
        <v>23</v>
      </c>
      <c r="B1432" s="50">
        <v>45817</v>
      </c>
      <c r="C1432" s="50">
        <v>45818</v>
      </c>
      <c r="D1432" s="50">
        <v>45817</v>
      </c>
      <c r="E1432" s="61" t="s">
        <v>373</v>
      </c>
      <c r="F1432" s="49" t="s">
        <v>9</v>
      </c>
      <c r="G1432" s="51">
        <v>1</v>
      </c>
      <c r="H1432" s="51" t="s">
        <v>426</v>
      </c>
      <c r="I1432" s="26" t="s">
        <v>188</v>
      </c>
    </row>
    <row r="1433" spans="1:9" x14ac:dyDescent="0.3">
      <c r="A1433" s="49" t="s">
        <v>23</v>
      </c>
      <c r="B1433" s="50">
        <v>45817</v>
      </c>
      <c r="C1433" s="50">
        <v>45818</v>
      </c>
      <c r="D1433" s="50">
        <v>45817</v>
      </c>
      <c r="E1433" s="61" t="s">
        <v>373</v>
      </c>
      <c r="F1433" s="49" t="s">
        <v>9</v>
      </c>
      <c r="G1433" s="51">
        <v>5</v>
      </c>
      <c r="H1433" s="51" t="s">
        <v>1653</v>
      </c>
      <c r="I1433" s="26" t="s">
        <v>188</v>
      </c>
    </row>
    <row r="1434" spans="1:9" x14ac:dyDescent="0.3">
      <c r="A1434" s="49" t="s">
        <v>86</v>
      </c>
      <c r="B1434" s="50">
        <v>45810</v>
      </c>
      <c r="C1434" s="50">
        <v>45818</v>
      </c>
      <c r="D1434" s="50">
        <v>45870</v>
      </c>
      <c r="E1434" s="61" t="s">
        <v>2041</v>
      </c>
      <c r="F1434" s="49" t="s">
        <v>9</v>
      </c>
      <c r="G1434" s="51">
        <v>91</v>
      </c>
      <c r="H1434" s="51" t="s">
        <v>2042</v>
      </c>
      <c r="I1434" s="26" t="s">
        <v>184</v>
      </c>
    </row>
    <row r="1435" spans="1:9" x14ac:dyDescent="0.3">
      <c r="A1435" s="49" t="s">
        <v>62</v>
      </c>
      <c r="B1435" s="50">
        <v>45818</v>
      </c>
      <c r="C1435" s="50">
        <v>45818</v>
      </c>
      <c r="D1435" s="50">
        <v>45871</v>
      </c>
      <c r="E1435" s="61" t="s">
        <v>594</v>
      </c>
      <c r="F1435" s="49" t="s">
        <v>9</v>
      </c>
      <c r="G1435" s="51">
        <v>23</v>
      </c>
      <c r="H1435" s="51" t="s">
        <v>595</v>
      </c>
      <c r="I1435" s="26" t="s">
        <v>177</v>
      </c>
    </row>
    <row r="1436" spans="1:9" x14ac:dyDescent="0.3">
      <c r="A1436" s="49" t="s">
        <v>62</v>
      </c>
      <c r="B1436" s="50">
        <v>45818</v>
      </c>
      <c r="C1436" s="50">
        <v>45818</v>
      </c>
      <c r="D1436" s="50">
        <v>45838</v>
      </c>
      <c r="E1436" s="61" t="s">
        <v>2043</v>
      </c>
      <c r="F1436" s="49" t="s">
        <v>8</v>
      </c>
      <c r="G1436" s="51">
        <v>133</v>
      </c>
      <c r="H1436" s="51" t="s">
        <v>2044</v>
      </c>
      <c r="I1436" s="26" t="s">
        <v>187</v>
      </c>
    </row>
    <row r="1437" spans="1:9" x14ac:dyDescent="0.3">
      <c r="A1437" s="49" t="s">
        <v>79</v>
      </c>
      <c r="B1437" s="50">
        <v>45818</v>
      </c>
      <c r="C1437" s="50">
        <v>45819</v>
      </c>
      <c r="D1437" s="50">
        <v>45870</v>
      </c>
      <c r="E1437" s="61" t="s">
        <v>2045</v>
      </c>
      <c r="F1437" s="49" t="s">
        <v>9</v>
      </c>
      <c r="G1437" s="51">
        <v>11</v>
      </c>
      <c r="H1437" s="51" t="s">
        <v>447</v>
      </c>
      <c r="I1437" s="26" t="s">
        <v>184</v>
      </c>
    </row>
    <row r="1438" spans="1:9" x14ac:dyDescent="0.3">
      <c r="A1438" s="49" t="s">
        <v>5</v>
      </c>
      <c r="B1438" s="50">
        <v>45818</v>
      </c>
      <c r="C1438" s="50">
        <v>45819</v>
      </c>
      <c r="D1438" s="50">
        <v>45878</v>
      </c>
      <c r="E1438" s="61" t="s">
        <v>2046</v>
      </c>
      <c r="F1438" s="49" t="s">
        <v>8</v>
      </c>
      <c r="G1438" s="51">
        <v>60</v>
      </c>
      <c r="H1438" s="51" t="s">
        <v>906</v>
      </c>
      <c r="I1438" s="26" t="s">
        <v>190</v>
      </c>
    </row>
    <row r="1439" spans="1:9" x14ac:dyDescent="0.3">
      <c r="A1439" s="49" t="s">
        <v>22</v>
      </c>
      <c r="B1439" s="50">
        <v>45817</v>
      </c>
      <c r="C1439" s="50">
        <v>45819</v>
      </c>
      <c r="D1439" s="50">
        <v>45817</v>
      </c>
      <c r="E1439" s="61" t="s">
        <v>2047</v>
      </c>
      <c r="F1439" s="49" t="s">
        <v>9</v>
      </c>
      <c r="G1439" s="51">
        <v>432</v>
      </c>
      <c r="H1439" s="51" t="s">
        <v>2048</v>
      </c>
      <c r="I1439" s="26" t="s">
        <v>177</v>
      </c>
    </row>
    <row r="1440" spans="1:9" x14ac:dyDescent="0.3">
      <c r="A1440" s="49" t="s">
        <v>6</v>
      </c>
      <c r="B1440" s="50">
        <v>45819</v>
      </c>
      <c r="C1440" s="50">
        <v>45819</v>
      </c>
      <c r="D1440" s="50">
        <v>45884</v>
      </c>
      <c r="E1440" s="61" t="s">
        <v>706</v>
      </c>
      <c r="F1440" s="49" t="s">
        <v>9</v>
      </c>
      <c r="G1440" s="51">
        <v>36</v>
      </c>
      <c r="H1440" s="51" t="s">
        <v>2049</v>
      </c>
      <c r="I1440" s="26" t="s">
        <v>184</v>
      </c>
    </row>
    <row r="1441" spans="1:9" x14ac:dyDescent="0.3">
      <c r="A1441" s="49" t="s">
        <v>114</v>
      </c>
      <c r="B1441" s="50">
        <v>45801</v>
      </c>
      <c r="C1441" s="50">
        <v>45819</v>
      </c>
      <c r="D1441" s="50">
        <v>45846</v>
      </c>
      <c r="E1441" s="61" t="s">
        <v>2050</v>
      </c>
      <c r="F1441" s="49" t="s">
        <v>8</v>
      </c>
      <c r="G1441" s="51">
        <v>6</v>
      </c>
      <c r="H1441" s="51" t="s">
        <v>2051</v>
      </c>
      <c r="I1441" s="26" t="s">
        <v>180</v>
      </c>
    </row>
    <row r="1442" spans="1:9" x14ac:dyDescent="0.3">
      <c r="A1442" s="49" t="s">
        <v>62</v>
      </c>
      <c r="B1442" s="50">
        <v>45818</v>
      </c>
      <c r="C1442" s="50">
        <v>45819</v>
      </c>
      <c r="D1442" s="50">
        <v>45789</v>
      </c>
      <c r="E1442" s="61" t="s">
        <v>2052</v>
      </c>
      <c r="F1442" s="49" t="s">
        <v>9</v>
      </c>
      <c r="G1442" s="51">
        <v>17</v>
      </c>
      <c r="H1442" s="51" t="s">
        <v>1086</v>
      </c>
      <c r="I1442" s="26" t="s">
        <v>177</v>
      </c>
    </row>
    <row r="1443" spans="1:9" x14ac:dyDescent="0.3">
      <c r="A1443" s="49" t="s">
        <v>62</v>
      </c>
      <c r="B1443" s="50">
        <v>45818</v>
      </c>
      <c r="C1443" s="50">
        <v>45819</v>
      </c>
      <c r="D1443" s="50">
        <v>45789</v>
      </c>
      <c r="E1443" s="61" t="s">
        <v>2053</v>
      </c>
      <c r="F1443" s="49" t="s">
        <v>9</v>
      </c>
      <c r="G1443" s="51">
        <v>39</v>
      </c>
      <c r="H1443" s="51" t="s">
        <v>1087</v>
      </c>
      <c r="I1443" s="26" t="s">
        <v>177</v>
      </c>
    </row>
    <row r="1444" spans="1:9" x14ac:dyDescent="0.3">
      <c r="A1444" s="49" t="s">
        <v>5</v>
      </c>
      <c r="B1444" s="50">
        <v>45821</v>
      </c>
      <c r="C1444" s="50">
        <v>45821</v>
      </c>
      <c r="D1444" s="50">
        <v>45881</v>
      </c>
      <c r="E1444" s="61" t="s">
        <v>2054</v>
      </c>
      <c r="F1444" s="49" t="s">
        <v>8</v>
      </c>
      <c r="G1444" s="51">
        <v>1</v>
      </c>
      <c r="H1444" s="51" t="s">
        <v>2055</v>
      </c>
      <c r="I1444" s="26" t="s">
        <v>177</v>
      </c>
    </row>
    <row r="1445" spans="1:9" x14ac:dyDescent="0.3">
      <c r="A1445" s="49" t="s">
        <v>23</v>
      </c>
      <c r="B1445" s="50">
        <v>45814</v>
      </c>
      <c r="C1445" s="50">
        <v>45824</v>
      </c>
      <c r="D1445" s="50">
        <v>45827</v>
      </c>
      <c r="E1445" s="61" t="s">
        <v>2056</v>
      </c>
      <c r="F1445" s="49" t="s">
        <v>322</v>
      </c>
      <c r="G1445" s="51">
        <v>6</v>
      </c>
      <c r="H1445" s="51" t="s">
        <v>2057</v>
      </c>
      <c r="I1445" s="26" t="s">
        <v>188</v>
      </c>
    </row>
    <row r="1446" spans="1:9" x14ac:dyDescent="0.3">
      <c r="A1446" s="49" t="s">
        <v>292</v>
      </c>
      <c r="B1446" s="50">
        <v>45824</v>
      </c>
      <c r="C1446" s="50">
        <v>45824</v>
      </c>
      <c r="D1446" s="50">
        <v>45901</v>
      </c>
      <c r="E1446" s="61" t="s">
        <v>2058</v>
      </c>
      <c r="F1446" s="49" t="s">
        <v>8</v>
      </c>
      <c r="G1446" s="51">
        <v>115</v>
      </c>
      <c r="H1446" s="51" t="s">
        <v>2059</v>
      </c>
      <c r="I1446" s="26" t="s">
        <v>180</v>
      </c>
    </row>
    <row r="1447" spans="1:9" x14ac:dyDescent="0.3">
      <c r="A1447" s="49" t="s">
        <v>5</v>
      </c>
      <c r="B1447" s="50">
        <v>45824</v>
      </c>
      <c r="C1447" s="50">
        <v>45824</v>
      </c>
      <c r="D1447" s="50">
        <v>45824</v>
      </c>
      <c r="E1447" s="61" t="s">
        <v>2060</v>
      </c>
      <c r="F1447" s="49" t="s">
        <v>9</v>
      </c>
      <c r="G1447" s="51">
        <v>58</v>
      </c>
      <c r="H1447" s="51" t="s">
        <v>1481</v>
      </c>
      <c r="I1447" s="26" t="s">
        <v>188</v>
      </c>
    </row>
    <row r="1448" spans="1:9" x14ac:dyDescent="0.3">
      <c r="A1448" s="49" t="s">
        <v>106</v>
      </c>
      <c r="B1448" s="50">
        <v>45824</v>
      </c>
      <c r="C1448" s="50">
        <v>45824</v>
      </c>
      <c r="D1448" s="50">
        <v>45891</v>
      </c>
      <c r="E1448" s="61" t="s">
        <v>2058</v>
      </c>
      <c r="F1448" s="49" t="s">
        <v>9</v>
      </c>
      <c r="G1448" s="51">
        <v>104</v>
      </c>
      <c r="H1448" s="51" t="s">
        <v>2061</v>
      </c>
      <c r="I1448" s="26" t="s">
        <v>180</v>
      </c>
    </row>
    <row r="1449" spans="1:9" x14ac:dyDescent="0.3">
      <c r="A1449" s="49" t="s">
        <v>106</v>
      </c>
      <c r="B1449" s="50">
        <v>45824</v>
      </c>
      <c r="C1449" s="50">
        <v>45824</v>
      </c>
      <c r="D1449" s="50">
        <v>45917</v>
      </c>
      <c r="E1449" s="61" t="s">
        <v>2058</v>
      </c>
      <c r="F1449" s="49" t="s">
        <v>9</v>
      </c>
      <c r="G1449" s="51">
        <v>4</v>
      </c>
      <c r="H1449" s="51" t="s">
        <v>2062</v>
      </c>
      <c r="I1449" s="26" t="s">
        <v>180</v>
      </c>
    </row>
    <row r="1450" spans="1:9" x14ac:dyDescent="0.3">
      <c r="A1450" s="49" t="s">
        <v>5</v>
      </c>
      <c r="B1450" s="50">
        <v>45818</v>
      </c>
      <c r="C1450" s="50">
        <v>45825</v>
      </c>
      <c r="D1450" s="50">
        <v>45866</v>
      </c>
      <c r="E1450" s="61" t="s">
        <v>2063</v>
      </c>
      <c r="F1450" s="49" t="s">
        <v>9</v>
      </c>
      <c r="G1450" s="51">
        <v>39</v>
      </c>
      <c r="H1450" s="51" t="s">
        <v>2064</v>
      </c>
      <c r="I1450" s="26" t="s">
        <v>186</v>
      </c>
    </row>
    <row r="1451" spans="1:9" x14ac:dyDescent="0.3">
      <c r="A1451" s="49" t="s">
        <v>5</v>
      </c>
      <c r="B1451" s="50">
        <v>45818</v>
      </c>
      <c r="C1451" s="50">
        <v>45825</v>
      </c>
      <c r="D1451" s="50">
        <v>45866</v>
      </c>
      <c r="E1451" s="61" t="s">
        <v>2065</v>
      </c>
      <c r="F1451" s="49" t="s">
        <v>9</v>
      </c>
      <c r="G1451" s="51">
        <v>40</v>
      </c>
      <c r="H1451" s="51" t="s">
        <v>2064</v>
      </c>
      <c r="I1451" s="26" t="s">
        <v>186</v>
      </c>
    </row>
    <row r="1452" spans="1:9" x14ac:dyDescent="0.3">
      <c r="A1452" s="49" t="s">
        <v>5</v>
      </c>
      <c r="B1452" s="50">
        <v>45818</v>
      </c>
      <c r="C1452" s="50">
        <v>45825</v>
      </c>
      <c r="D1452" s="50">
        <v>45866</v>
      </c>
      <c r="E1452" s="61" t="s">
        <v>2066</v>
      </c>
      <c r="F1452" s="49" t="s">
        <v>9</v>
      </c>
      <c r="G1452" s="51">
        <v>21</v>
      </c>
      <c r="H1452" s="51" t="s">
        <v>2067</v>
      </c>
      <c r="I1452" s="26" t="s">
        <v>186</v>
      </c>
    </row>
    <row r="1453" spans="1:9" x14ac:dyDescent="0.3">
      <c r="A1453" s="49" t="s">
        <v>21</v>
      </c>
      <c r="B1453" s="50">
        <v>45818</v>
      </c>
      <c r="C1453" s="50">
        <v>45825</v>
      </c>
      <c r="D1453" s="50">
        <v>45866</v>
      </c>
      <c r="E1453" s="61" t="s">
        <v>2068</v>
      </c>
      <c r="F1453" s="49" t="s">
        <v>9</v>
      </c>
      <c r="G1453" s="51">
        <v>41</v>
      </c>
      <c r="H1453" s="51" t="s">
        <v>2069</v>
      </c>
      <c r="I1453" s="26" t="s">
        <v>186</v>
      </c>
    </row>
    <row r="1454" spans="1:9" x14ac:dyDescent="0.3">
      <c r="A1454" s="49" t="s">
        <v>21</v>
      </c>
      <c r="B1454" s="50">
        <v>45818</v>
      </c>
      <c r="C1454" s="50">
        <v>45825</v>
      </c>
      <c r="D1454" s="50">
        <v>45866</v>
      </c>
      <c r="E1454" s="61" t="s">
        <v>2070</v>
      </c>
      <c r="F1454" s="49" t="s">
        <v>9</v>
      </c>
      <c r="G1454" s="51">
        <v>32</v>
      </c>
      <c r="H1454" s="51" t="s">
        <v>2069</v>
      </c>
      <c r="I1454" s="26" t="s">
        <v>186</v>
      </c>
    </row>
    <row r="1455" spans="1:9" x14ac:dyDescent="0.3">
      <c r="A1455" s="49" t="s">
        <v>6</v>
      </c>
      <c r="B1455" s="50">
        <v>45825</v>
      </c>
      <c r="C1455" s="50">
        <v>45825</v>
      </c>
      <c r="D1455" s="50">
        <v>45891</v>
      </c>
      <c r="E1455" s="61" t="s">
        <v>2071</v>
      </c>
      <c r="F1455" s="49" t="s">
        <v>9</v>
      </c>
      <c r="G1455" s="51">
        <v>70</v>
      </c>
      <c r="H1455" s="51" t="s">
        <v>2072</v>
      </c>
      <c r="I1455" s="26" t="s">
        <v>182</v>
      </c>
    </row>
    <row r="1456" spans="1:9" x14ac:dyDescent="0.3">
      <c r="A1456" s="49" t="s">
        <v>62</v>
      </c>
      <c r="B1456" s="50">
        <v>45824</v>
      </c>
      <c r="C1456" s="50">
        <v>45825</v>
      </c>
      <c r="D1456" s="50">
        <v>45887</v>
      </c>
      <c r="E1456" s="61" t="s">
        <v>2073</v>
      </c>
      <c r="F1456" s="49" t="s">
        <v>9</v>
      </c>
      <c r="G1456" s="51">
        <v>10</v>
      </c>
      <c r="H1456" s="51" t="s">
        <v>2074</v>
      </c>
      <c r="I1456" s="26" t="s">
        <v>188</v>
      </c>
    </row>
    <row r="1457" spans="1:9" x14ac:dyDescent="0.3">
      <c r="A1457" s="49" t="s">
        <v>5</v>
      </c>
      <c r="B1457" s="50">
        <v>45825</v>
      </c>
      <c r="C1457" s="50">
        <v>45826</v>
      </c>
      <c r="D1457" s="50">
        <v>45878</v>
      </c>
      <c r="E1457" s="61" t="s">
        <v>2075</v>
      </c>
      <c r="F1457" s="49" t="s">
        <v>9</v>
      </c>
      <c r="G1457" s="51">
        <v>41</v>
      </c>
      <c r="H1457" s="51" t="s">
        <v>274</v>
      </c>
      <c r="I1457" s="26" t="s">
        <v>189</v>
      </c>
    </row>
    <row r="1458" spans="1:9" x14ac:dyDescent="0.3">
      <c r="A1458" s="49" t="s">
        <v>5</v>
      </c>
      <c r="B1458" s="50">
        <v>45825</v>
      </c>
      <c r="C1458" s="50">
        <v>45826</v>
      </c>
      <c r="D1458" s="50">
        <v>45878</v>
      </c>
      <c r="E1458" s="61" t="s">
        <v>2076</v>
      </c>
      <c r="F1458" s="49" t="s">
        <v>9</v>
      </c>
      <c r="G1458" s="51">
        <v>47</v>
      </c>
      <c r="H1458" s="51" t="s">
        <v>2077</v>
      </c>
      <c r="I1458" s="26" t="s">
        <v>189</v>
      </c>
    </row>
    <row r="1459" spans="1:9" x14ac:dyDescent="0.3">
      <c r="A1459" s="49" t="s">
        <v>5</v>
      </c>
      <c r="B1459" s="50">
        <v>45826</v>
      </c>
      <c r="C1459" s="50">
        <v>45826</v>
      </c>
      <c r="D1459" s="50">
        <v>45888</v>
      </c>
      <c r="E1459" s="61" t="s">
        <v>1523</v>
      </c>
      <c r="F1459" s="49" t="s">
        <v>10</v>
      </c>
      <c r="G1459" s="51">
        <v>87</v>
      </c>
      <c r="H1459" s="51" t="s">
        <v>2078</v>
      </c>
      <c r="I1459" s="26" t="s">
        <v>190</v>
      </c>
    </row>
    <row r="1460" spans="1:9" x14ac:dyDescent="0.3">
      <c r="A1460" s="49" t="s">
        <v>62</v>
      </c>
      <c r="B1460" s="50">
        <v>45800</v>
      </c>
      <c r="C1460" s="50">
        <v>45826</v>
      </c>
      <c r="D1460" s="50">
        <v>45891</v>
      </c>
      <c r="E1460" s="61" t="s">
        <v>2083</v>
      </c>
      <c r="F1460" s="49" t="s">
        <v>9</v>
      </c>
      <c r="G1460" s="51">
        <v>129</v>
      </c>
      <c r="H1460" s="51" t="s">
        <v>2084</v>
      </c>
      <c r="I1460" s="26" t="s">
        <v>188</v>
      </c>
    </row>
    <row r="1461" spans="1:9" x14ac:dyDescent="0.3">
      <c r="A1461" s="49" t="s">
        <v>62</v>
      </c>
      <c r="B1461" s="50">
        <v>45800</v>
      </c>
      <c r="C1461" s="50">
        <v>45826</v>
      </c>
      <c r="D1461" s="50">
        <v>45891</v>
      </c>
      <c r="E1461" s="61" t="s">
        <v>2085</v>
      </c>
      <c r="F1461" s="49" t="s">
        <v>9</v>
      </c>
      <c r="G1461" s="51">
        <v>135</v>
      </c>
      <c r="H1461" s="51" t="s">
        <v>2086</v>
      </c>
      <c r="I1461" s="26" t="s">
        <v>188</v>
      </c>
    </row>
    <row r="1462" spans="1:9" x14ac:dyDescent="0.3">
      <c r="A1462" s="49" t="s">
        <v>62</v>
      </c>
      <c r="B1462" s="50">
        <v>45800</v>
      </c>
      <c r="C1462" s="50">
        <v>45826</v>
      </c>
      <c r="D1462" s="50">
        <v>45891</v>
      </c>
      <c r="E1462" s="61" t="s">
        <v>2087</v>
      </c>
      <c r="F1462" s="49" t="s">
        <v>9</v>
      </c>
      <c r="G1462" s="51">
        <v>98</v>
      </c>
      <c r="H1462" s="51" t="s">
        <v>2088</v>
      </c>
      <c r="I1462" s="26" t="s">
        <v>188</v>
      </c>
    </row>
    <row r="1463" spans="1:9" x14ac:dyDescent="0.3">
      <c r="A1463" s="49" t="s">
        <v>62</v>
      </c>
      <c r="B1463" s="50">
        <v>45800</v>
      </c>
      <c r="C1463" s="50">
        <v>45826</v>
      </c>
      <c r="D1463" s="50">
        <v>45891</v>
      </c>
      <c r="E1463" s="61" t="s">
        <v>2089</v>
      </c>
      <c r="F1463" s="49" t="s">
        <v>9</v>
      </c>
      <c r="G1463" s="51">
        <v>19</v>
      </c>
      <c r="H1463" s="51" t="s">
        <v>2090</v>
      </c>
      <c r="I1463" s="26" t="s">
        <v>188</v>
      </c>
    </row>
    <row r="1464" spans="1:9" x14ac:dyDescent="0.3">
      <c r="A1464" s="49" t="s">
        <v>23</v>
      </c>
      <c r="B1464" s="50">
        <v>45824</v>
      </c>
      <c r="C1464" s="50">
        <v>45826</v>
      </c>
      <c r="D1464" s="50">
        <v>45824</v>
      </c>
      <c r="E1464" s="61" t="s">
        <v>373</v>
      </c>
      <c r="F1464" s="49" t="s">
        <v>9</v>
      </c>
      <c r="G1464" s="51">
        <v>3</v>
      </c>
      <c r="H1464" s="51" t="s">
        <v>2079</v>
      </c>
      <c r="I1464" s="26" t="s">
        <v>188</v>
      </c>
    </row>
    <row r="1465" spans="1:9" x14ac:dyDescent="0.3">
      <c r="A1465" s="49" t="s">
        <v>5</v>
      </c>
      <c r="B1465" s="50">
        <v>45824</v>
      </c>
      <c r="C1465" s="50">
        <v>45826</v>
      </c>
      <c r="D1465" s="50">
        <v>45824</v>
      </c>
      <c r="E1465" s="61" t="s">
        <v>373</v>
      </c>
      <c r="F1465" s="49" t="s">
        <v>9</v>
      </c>
      <c r="G1465" s="51">
        <v>3</v>
      </c>
      <c r="H1465" s="51" t="s">
        <v>1312</v>
      </c>
      <c r="I1465" s="26" t="s">
        <v>188</v>
      </c>
    </row>
    <row r="1466" spans="1:9" x14ac:dyDescent="0.3">
      <c r="A1466" s="49" t="s">
        <v>5</v>
      </c>
      <c r="B1466" s="50">
        <v>45824</v>
      </c>
      <c r="C1466" s="50">
        <v>45826</v>
      </c>
      <c r="D1466" s="50">
        <v>45824</v>
      </c>
      <c r="E1466" s="61" t="s">
        <v>373</v>
      </c>
      <c r="F1466" s="49" t="s">
        <v>9</v>
      </c>
      <c r="G1466" s="51">
        <v>3</v>
      </c>
      <c r="H1466" s="51" t="s">
        <v>1316</v>
      </c>
      <c r="I1466" s="26" t="s">
        <v>188</v>
      </c>
    </row>
    <row r="1467" spans="1:9" x14ac:dyDescent="0.3">
      <c r="A1467" s="49" t="s">
        <v>5</v>
      </c>
      <c r="B1467" s="50">
        <v>45824</v>
      </c>
      <c r="C1467" s="50">
        <v>45826</v>
      </c>
      <c r="D1467" s="50">
        <v>45824</v>
      </c>
      <c r="E1467" s="61" t="s">
        <v>2080</v>
      </c>
      <c r="F1467" s="49" t="s">
        <v>9</v>
      </c>
      <c r="G1467" s="51">
        <v>1</v>
      </c>
      <c r="H1467" s="51" t="s">
        <v>2081</v>
      </c>
      <c r="I1467" s="26" t="s">
        <v>188</v>
      </c>
    </row>
    <row r="1468" spans="1:9" x14ac:dyDescent="0.3">
      <c r="A1468" s="49" t="s">
        <v>106</v>
      </c>
      <c r="B1468" s="50">
        <v>45824</v>
      </c>
      <c r="C1468" s="50">
        <v>45826</v>
      </c>
      <c r="D1468" s="50">
        <v>45824</v>
      </c>
      <c r="E1468" s="61" t="s">
        <v>373</v>
      </c>
      <c r="F1468" s="49" t="s">
        <v>9</v>
      </c>
      <c r="G1468" s="51">
        <v>1</v>
      </c>
      <c r="H1468" s="51" t="s">
        <v>2082</v>
      </c>
      <c r="I1468" s="26" t="s">
        <v>188</v>
      </c>
    </row>
    <row r="1469" spans="1:9" x14ac:dyDescent="0.3">
      <c r="A1469" s="49" t="s">
        <v>5</v>
      </c>
      <c r="B1469" s="50">
        <v>45826</v>
      </c>
      <c r="C1469" s="50">
        <v>45827</v>
      </c>
      <c r="D1469" s="50">
        <v>45891</v>
      </c>
      <c r="E1469" s="61" t="s">
        <v>2091</v>
      </c>
      <c r="F1469" s="49" t="s">
        <v>9</v>
      </c>
      <c r="G1469" s="51">
        <v>87</v>
      </c>
      <c r="H1469" s="51" t="s">
        <v>2092</v>
      </c>
      <c r="I1469" s="26" t="s">
        <v>178</v>
      </c>
    </row>
    <row r="1470" spans="1:9" x14ac:dyDescent="0.3">
      <c r="A1470" s="49" t="s">
        <v>6</v>
      </c>
      <c r="B1470" s="50">
        <v>45826</v>
      </c>
      <c r="C1470" s="50">
        <v>45827</v>
      </c>
      <c r="D1470" s="50">
        <v>45891</v>
      </c>
      <c r="E1470" s="61" t="s">
        <v>2093</v>
      </c>
      <c r="F1470" s="49" t="s">
        <v>9</v>
      </c>
      <c r="G1470" s="51">
        <v>5</v>
      </c>
      <c r="H1470" s="51" t="s">
        <v>2094</v>
      </c>
      <c r="I1470" s="26" t="s">
        <v>178</v>
      </c>
    </row>
    <row r="1471" spans="1:9" x14ac:dyDescent="0.3">
      <c r="A1471" s="49" t="s">
        <v>62</v>
      </c>
      <c r="B1471" s="50">
        <v>45826</v>
      </c>
      <c r="C1471" s="50">
        <v>45828</v>
      </c>
      <c r="D1471" s="50">
        <v>45853</v>
      </c>
      <c r="E1471" s="61" t="s">
        <v>2095</v>
      </c>
      <c r="F1471" s="49" t="s">
        <v>9</v>
      </c>
      <c r="G1471" s="51">
        <v>76</v>
      </c>
      <c r="H1471" s="51" t="s">
        <v>2096</v>
      </c>
      <c r="I1471" s="26" t="s">
        <v>184</v>
      </c>
    </row>
    <row r="1472" spans="1:9" x14ac:dyDescent="0.3">
      <c r="A1472" s="49" t="s">
        <v>62</v>
      </c>
      <c r="B1472" s="50">
        <v>45826</v>
      </c>
      <c r="C1472" s="50">
        <v>45828</v>
      </c>
      <c r="D1472" s="50">
        <v>45853</v>
      </c>
      <c r="E1472" s="61" t="s">
        <v>2097</v>
      </c>
      <c r="F1472" s="49" t="s">
        <v>9</v>
      </c>
      <c r="G1472" s="51">
        <v>2</v>
      </c>
      <c r="H1472" s="51" t="s">
        <v>331</v>
      </c>
      <c r="I1472" s="26" t="s">
        <v>184</v>
      </c>
    </row>
    <row r="1473" spans="1:9" x14ac:dyDescent="0.3">
      <c r="A1473" s="49" t="s">
        <v>62</v>
      </c>
      <c r="B1473" s="50">
        <v>45826</v>
      </c>
      <c r="C1473" s="50">
        <v>45828</v>
      </c>
      <c r="D1473" s="50">
        <v>45853</v>
      </c>
      <c r="E1473" s="61" t="s">
        <v>2098</v>
      </c>
      <c r="F1473" s="49" t="s">
        <v>9</v>
      </c>
      <c r="G1473" s="51">
        <v>3</v>
      </c>
      <c r="H1473" s="51" t="s">
        <v>2099</v>
      </c>
      <c r="I1473" s="26" t="s">
        <v>184</v>
      </c>
    </row>
    <row r="1474" spans="1:9" x14ac:dyDescent="0.3">
      <c r="A1474" s="49" t="s">
        <v>62</v>
      </c>
      <c r="B1474" s="50">
        <v>45826</v>
      </c>
      <c r="C1474" s="50">
        <v>45828</v>
      </c>
      <c r="D1474" s="50">
        <v>45853</v>
      </c>
      <c r="E1474" s="61" t="s">
        <v>2100</v>
      </c>
      <c r="F1474" s="49" t="s">
        <v>9</v>
      </c>
      <c r="G1474" s="51">
        <v>26</v>
      </c>
      <c r="H1474" s="51" t="s">
        <v>333</v>
      </c>
      <c r="I1474" s="26" t="s">
        <v>184</v>
      </c>
    </row>
    <row r="1475" spans="1:9" x14ac:dyDescent="0.3">
      <c r="A1475" s="49" t="s">
        <v>6</v>
      </c>
      <c r="B1475" s="50">
        <v>45828</v>
      </c>
      <c r="C1475" s="50">
        <v>45828</v>
      </c>
      <c r="D1475" s="50">
        <v>45851</v>
      </c>
      <c r="E1475" s="61" t="s">
        <v>2101</v>
      </c>
      <c r="F1475" s="49" t="s">
        <v>8</v>
      </c>
      <c r="G1475" s="51">
        <v>17</v>
      </c>
      <c r="H1475" s="51" t="s">
        <v>2102</v>
      </c>
      <c r="I1475" s="26" t="s">
        <v>190</v>
      </c>
    </row>
    <row r="1476" spans="1:9" x14ac:dyDescent="0.3">
      <c r="A1476" s="49" t="s">
        <v>6</v>
      </c>
      <c r="B1476" s="50">
        <v>45828</v>
      </c>
      <c r="C1476" s="50">
        <v>45828</v>
      </c>
      <c r="D1476" s="50">
        <v>45889</v>
      </c>
      <c r="E1476" s="61" t="s">
        <v>2103</v>
      </c>
      <c r="F1476" s="49" t="s">
        <v>8</v>
      </c>
      <c r="G1476" s="51">
        <v>26</v>
      </c>
      <c r="H1476" s="51" t="s">
        <v>2104</v>
      </c>
      <c r="I1476" s="26" t="s">
        <v>190</v>
      </c>
    </row>
    <row r="1477" spans="1:9" x14ac:dyDescent="0.3">
      <c r="A1477" s="49" t="s">
        <v>144</v>
      </c>
      <c r="B1477" s="50">
        <v>45824</v>
      </c>
      <c r="C1477" s="50">
        <v>45828</v>
      </c>
      <c r="D1477" s="50">
        <v>45869</v>
      </c>
      <c r="E1477" s="61" t="s">
        <v>1041</v>
      </c>
      <c r="F1477" s="49" t="s">
        <v>8</v>
      </c>
      <c r="G1477" s="51">
        <v>3</v>
      </c>
      <c r="H1477" s="51" t="s">
        <v>2105</v>
      </c>
      <c r="I1477" s="26" t="s">
        <v>179</v>
      </c>
    </row>
    <row r="1478" spans="1:9" x14ac:dyDescent="0.3">
      <c r="A1478" s="49" t="s">
        <v>292</v>
      </c>
      <c r="B1478" s="50">
        <v>45831</v>
      </c>
      <c r="C1478" s="50">
        <v>45831</v>
      </c>
      <c r="D1478" s="50">
        <v>45891</v>
      </c>
      <c r="E1478" s="61" t="s">
        <v>2106</v>
      </c>
      <c r="F1478" s="49" t="s">
        <v>8</v>
      </c>
      <c r="G1478" s="51">
        <v>21</v>
      </c>
      <c r="H1478" s="51" t="s">
        <v>2107</v>
      </c>
      <c r="I1478" s="26" t="s">
        <v>173</v>
      </c>
    </row>
    <row r="1479" spans="1:9" x14ac:dyDescent="0.3">
      <c r="A1479" s="49" t="s">
        <v>22</v>
      </c>
      <c r="B1479" s="50">
        <v>45828</v>
      </c>
      <c r="C1479" s="50">
        <v>45831</v>
      </c>
      <c r="D1479" s="50">
        <v>45839</v>
      </c>
      <c r="E1479" s="61" t="s">
        <v>2108</v>
      </c>
      <c r="F1479" s="49" t="s">
        <v>9</v>
      </c>
      <c r="G1479" s="51">
        <v>125</v>
      </c>
      <c r="H1479" s="51" t="s">
        <v>2109</v>
      </c>
      <c r="I1479" s="26" t="s">
        <v>186</v>
      </c>
    </row>
    <row r="1480" spans="1:9" x14ac:dyDescent="0.3">
      <c r="A1480" s="49" t="s">
        <v>247</v>
      </c>
      <c r="B1480" s="50">
        <v>45832</v>
      </c>
      <c r="C1480" s="50">
        <v>45832</v>
      </c>
      <c r="D1480" s="50">
        <v>46009</v>
      </c>
      <c r="E1480" s="61" t="s">
        <v>2111</v>
      </c>
      <c r="F1480" s="49" t="s">
        <v>8</v>
      </c>
      <c r="G1480" s="51">
        <v>33</v>
      </c>
      <c r="H1480" s="51" t="s">
        <v>2112</v>
      </c>
      <c r="I1480" s="26" t="s">
        <v>173</v>
      </c>
    </row>
    <row r="1481" spans="1:9" x14ac:dyDescent="0.3">
      <c r="A1481" s="49" t="s">
        <v>5</v>
      </c>
      <c r="B1481" s="50">
        <v>45833</v>
      </c>
      <c r="C1481" s="50">
        <v>45833</v>
      </c>
      <c r="D1481" s="50">
        <v>45855</v>
      </c>
      <c r="E1481" s="61" t="s">
        <v>2113</v>
      </c>
      <c r="F1481" s="49" t="s">
        <v>9</v>
      </c>
      <c r="G1481" s="51">
        <v>240</v>
      </c>
      <c r="H1481" s="51" t="s">
        <v>2114</v>
      </c>
      <c r="I1481" s="26" t="s">
        <v>191</v>
      </c>
    </row>
    <row r="1482" spans="1:9" x14ac:dyDescent="0.3">
      <c r="A1482" s="49" t="s">
        <v>21</v>
      </c>
      <c r="B1482" s="50">
        <v>45832</v>
      </c>
      <c r="C1482" s="50">
        <v>45833</v>
      </c>
      <c r="D1482" s="50">
        <v>45870</v>
      </c>
      <c r="E1482" s="61" t="s">
        <v>2115</v>
      </c>
      <c r="F1482" s="49" t="s">
        <v>9</v>
      </c>
      <c r="G1482" s="51">
        <v>78</v>
      </c>
      <c r="H1482" s="51" t="s">
        <v>2116</v>
      </c>
      <c r="I1482" s="26" t="s">
        <v>182</v>
      </c>
    </row>
    <row r="1483" spans="1:9" x14ac:dyDescent="0.3">
      <c r="A1483" s="49" t="s">
        <v>6</v>
      </c>
      <c r="B1483" s="50">
        <v>45833</v>
      </c>
      <c r="C1483" s="50">
        <v>45833</v>
      </c>
      <c r="D1483" s="50">
        <v>45893</v>
      </c>
      <c r="E1483" s="61" t="s">
        <v>2117</v>
      </c>
      <c r="F1483" s="49" t="s">
        <v>8</v>
      </c>
      <c r="G1483" s="51">
        <v>61</v>
      </c>
      <c r="H1483" s="51" t="s">
        <v>2118</v>
      </c>
      <c r="I1483" s="26" t="s">
        <v>190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I3:I1483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6640625" defaultRowHeight="14.4" x14ac:dyDescent="0.3"/>
  <cols>
    <col min="1" max="1" width="28.44140625" bestFit="1" customWidth="1"/>
    <col min="2" max="2" width="7.6640625" style="22" bestFit="1" customWidth="1"/>
  </cols>
  <sheetData>
    <row r="1" spans="1:2" ht="93.6" x14ac:dyDescent="0.3">
      <c r="A1" s="1" t="s">
        <v>34</v>
      </c>
    </row>
    <row r="2" spans="1:2" x14ac:dyDescent="0.3">
      <c r="A2" s="15" t="s">
        <v>20</v>
      </c>
      <c r="B2" s="23" t="s">
        <v>19</v>
      </c>
    </row>
    <row r="3" spans="1:2" x14ac:dyDescent="0.3">
      <c r="A3" s="17" t="s">
        <v>24</v>
      </c>
      <c r="B3" s="24">
        <f>SUM('Call Center Relocations Report'!G:G)</f>
        <v>163</v>
      </c>
    </row>
    <row r="4" spans="1:2" x14ac:dyDescent="0.3">
      <c r="A4" s="17" t="s">
        <v>13</v>
      </c>
      <c r="B4" s="24">
        <f>COUNTIF('Call Center Relocations Report'!F:F,"Layoff Permanent")</f>
        <v>1</v>
      </c>
    </row>
    <row r="5" spans="1:2" x14ac:dyDescent="0.3">
      <c r="A5" s="17" t="s">
        <v>14</v>
      </c>
      <c r="B5" s="24">
        <f>COUNTIF('Call Center Relocations Report'!F:F,"Layoff Temporary")</f>
        <v>0</v>
      </c>
    </row>
    <row r="6" spans="1:2" x14ac:dyDescent="0.3">
      <c r="A6" s="17" t="s">
        <v>15</v>
      </c>
      <c r="B6" s="24">
        <f>COUNTIF('Call Center Relocations Report'!F:F,"Layoff Not Identified")</f>
        <v>0</v>
      </c>
    </row>
    <row r="7" spans="1:2" x14ac:dyDescent="0.3">
      <c r="A7" s="17" t="s">
        <v>16</v>
      </c>
      <c r="B7" s="24">
        <f>COUNTIF('Call Center Relocations Report'!F:F,"Closure Permanent")</f>
        <v>0</v>
      </c>
    </row>
    <row r="8" spans="1:2" x14ac:dyDescent="0.3">
      <c r="A8" s="17" t="s">
        <v>17</v>
      </c>
      <c r="B8" s="24">
        <f>COUNTIF('Call Center Relocations Report'!F:F,"Closure Temporary")</f>
        <v>0</v>
      </c>
    </row>
    <row r="9" spans="1:2" x14ac:dyDescent="0.3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6640625" defaultRowHeight="14.4" x14ac:dyDescent="0.3"/>
  <cols>
    <col min="1" max="1" width="26.33203125" bestFit="1" customWidth="1"/>
    <col min="2" max="2" width="8.44140625" style="18" bestFit="1" customWidth="1"/>
    <col min="3" max="3" width="12.109375" style="18" bestFit="1" customWidth="1"/>
    <col min="4" max="4" width="10.33203125" style="18" bestFit="1" customWidth="1"/>
    <col min="5" max="5" width="31.33203125" style="1" bestFit="1" customWidth="1"/>
    <col min="6" max="6" width="13.44140625" bestFit="1" customWidth="1"/>
    <col min="7" max="7" width="12.109375" bestFit="1" customWidth="1"/>
    <col min="8" max="8" width="34.44140625" bestFit="1" customWidth="1"/>
  </cols>
  <sheetData>
    <row r="1" spans="1:8" ht="109.2" x14ac:dyDescent="0.3">
      <c r="A1" s="25" t="s">
        <v>2110</v>
      </c>
      <c r="E1"/>
    </row>
    <row r="2" spans="1:8" ht="24.6" x14ac:dyDescent="0.3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6640625" defaultRowHeight="14.4" x14ac:dyDescent="0.3"/>
  <cols>
    <col min="1" max="1" width="67.33203125" bestFit="1" customWidth="1"/>
  </cols>
  <sheetData>
    <row r="1" spans="1:1" x14ac:dyDescent="0.3">
      <c r="A1" t="s">
        <v>173</v>
      </c>
    </row>
    <row r="2" spans="1:1" x14ac:dyDescent="0.3">
      <c r="A2" t="s">
        <v>174</v>
      </c>
    </row>
    <row r="3" spans="1:1" x14ac:dyDescent="0.3">
      <c r="A3" t="s">
        <v>175</v>
      </c>
    </row>
    <row r="4" spans="1:1" x14ac:dyDescent="0.3">
      <c r="A4" t="s">
        <v>176</v>
      </c>
    </row>
    <row r="5" spans="1:1" x14ac:dyDescent="0.3">
      <c r="A5" t="s">
        <v>177</v>
      </c>
    </row>
    <row r="6" spans="1:1" x14ac:dyDescent="0.3">
      <c r="A6" t="s">
        <v>178</v>
      </c>
    </row>
    <row r="7" spans="1:1" x14ac:dyDescent="0.3">
      <c r="A7" t="s">
        <v>179</v>
      </c>
    </row>
    <row r="8" spans="1:1" x14ac:dyDescent="0.3">
      <c r="A8" t="s">
        <v>180</v>
      </c>
    </row>
    <row r="9" spans="1:1" x14ac:dyDescent="0.3">
      <c r="A9" t="s">
        <v>181</v>
      </c>
    </row>
    <row r="10" spans="1:1" x14ac:dyDescent="0.3">
      <c r="A10" t="s">
        <v>182</v>
      </c>
    </row>
    <row r="11" spans="1:1" x14ac:dyDescent="0.3">
      <c r="A11" t="s">
        <v>183</v>
      </c>
    </row>
    <row r="12" spans="1:1" x14ac:dyDescent="0.3">
      <c r="A12" t="s">
        <v>184</v>
      </c>
    </row>
    <row r="13" spans="1:1" x14ac:dyDescent="0.3">
      <c r="A13" t="s">
        <v>185</v>
      </c>
    </row>
    <row r="14" spans="1:1" x14ac:dyDescent="0.3">
      <c r="A14" t="s">
        <v>186</v>
      </c>
    </row>
    <row r="15" spans="1:1" x14ac:dyDescent="0.3">
      <c r="A15" t="s">
        <v>187</v>
      </c>
    </row>
    <row r="16" spans="1:1" x14ac:dyDescent="0.3">
      <c r="A16" t="s">
        <v>188</v>
      </c>
    </row>
    <row r="17" spans="1:1" x14ac:dyDescent="0.3">
      <c r="A17" t="s">
        <v>189</v>
      </c>
    </row>
    <row r="18" spans="1:1" x14ac:dyDescent="0.3">
      <c r="A18" t="s">
        <v>190</v>
      </c>
    </row>
    <row r="19" spans="1:1" x14ac:dyDescent="0.3">
      <c r="A19" t="s">
        <v>191</v>
      </c>
    </row>
    <row r="20" spans="1:1" x14ac:dyDescent="0.3">
      <c r="A20" t="s">
        <v>192</v>
      </c>
    </row>
    <row r="21" spans="1:1" x14ac:dyDescent="0.3">
      <c r="A21" t="s">
        <v>193</v>
      </c>
    </row>
    <row r="22" spans="1:1" x14ac:dyDescent="0.3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Richardson, Jeffrey@EDD</cp:lastModifiedBy>
  <dcterms:created xsi:type="dcterms:W3CDTF">2023-03-21T10:09:53Z</dcterms:created>
  <dcterms:modified xsi:type="dcterms:W3CDTF">2025-06-26T16:08:32Z</dcterms:modified>
  <cp:category>Calculating WARN Report</cp:category>
</cp:coreProperties>
</file>