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ain"/>
    <sheet r:id="rId2" sheetId="2" name="&gt;GroupAccess"/>
    <sheet r:id="rId3" sheetId="3" name="&gt;Component"/>
    <sheet r:id="rId4" sheetId="4" name="&gt;Board"/>
    <sheet r:id="rId5" sheetId="5" name="&gt;Text"/>
    <sheet r:id="rId6" sheetId="6" name="CONFIG"/>
  </sheets>
  <definedNames>
    <definedName name="_xlnm._FilterDatabase" localSheetId="0">Main!$A$1:$P$5</definedName>
  </definedNames>
  <calcPr fullCalcOnLoad="1"/>
</workbook>
</file>

<file path=xl/sharedStrings.xml><?xml version="1.0" encoding="utf-8"?>
<sst xmlns="http://schemas.openxmlformats.org/spreadsheetml/2006/main" count="284" uniqueCount="187">
  <si>
    <t>Server Name:</t>
  </si>
  <si>
    <t>SERVER NAME</t>
  </si>
  <si>
    <t>Dashboard Def Id:</t>
  </si>
  <si>
    <t>Dashboard Attention Def Id:</t>
  </si>
  <si>
    <t>Files Def Id</t>
  </si>
  <si>
    <t>Solutions Def Id</t>
  </si>
  <si>
    <t>Path: ID</t>
  </si>
  <si>
    <t>Path: Board</t>
  </si>
  <si>
    <t>Path: Component</t>
  </si>
  <si>
    <t>Path: Text</t>
  </si>
  <si>
    <t>Text</t>
  </si>
  <si>
    <t>Icon</t>
  </si>
  <si>
    <t>Link</t>
  </si>
  <si>
    <t>TextAttention</t>
  </si>
  <si>
    <t>TextClasses</t>
  </si>
  <si>
    <t>TextCustomize</t>
  </si>
  <si>
    <t>{{name}} 
&lt;p class="text-xs normal-case pb-1 font-semibold"&gt;
   &lt;i class="fa-solid fa-user m-1"&gt;&lt;/i&gt;
   {{groupaccess}}
&lt;/p&gt; 
&lt;p class="text-xs normal-case font-light"&gt;{{description}}&lt;/p&gt;</t>
  </si>
  <si>
    <t>#/cob.custom-resource/{{id}}/dash</t>
  </si>
  <si>
    <t>font-bold relative border-l-2 border-l-sky-600 hover:bg-sky-800 hover:text-white p-2 bg-opacity-100</t>
  </si>
  <si>
    <t>Classes</t>
  </si>
  <si>
    <t>{{ lookup (lookup (lookup (lookup @root.dashs.results.hits this) 'hits') 0) 'solution_menu'  }}
&lt;p class="text-xs normal-case font-light"&gt;
  {{ lookup (lookup (lookup (lookup @root.dashs.results.hits this) 'hits') 0) 'solution_descrição'  }}
&lt;/p&gt;</t>
  </si>
  <si>
    <t>fa-solid {{this.icon}}</t>
  </si>
  <si>
    <t>#/cob.custom-resource/{{ lookup (lookup (lookup (lookup @root.dashs.results.hits this) 'hits') 0) 'solution_menu'  }}/dash</t>
  </si>
  <si>
    <t>{{this.name}}</t>
  </si>
  <si>
    <t>relative rounded-md hover:bg-lime-800 hover:text-white p-2 text-2xl text-center</t>
  </si>
  <si>
    <t>Classes, Icon, Attention</t>
  </si>
  <si>
    <t>Introduction</t>
  </si>
  <si>
    <t>fa-solid fa-book pointer-events-auto</t>
  </si>
  <si>
    <t>https://learning.cultofbits.com/docs/solutions/FMesquita/{{arg}}/intro/</t>
  </si>
  <si>
    <t>relative rounded-md border border-gray-300 border-l-2 border-l-sky-600 shadow-sm hover:bg-sky-800 hover:text-white p-2 bg-white</t>
  </si>
  <si>
    <t>Classes, Icon</t>
  </si>
  <si>
    <t>Domínios e Definições</t>
  </si>
  <si>
    <t>fa-solid fa-gear</t>
  </si>
  <si>
    <t>/recordm/#/domains/filter=@{{arg}}</t>
  </si>
  <si>
    <t>Dashboards</t>
  </si>
  <si>
    <t>fa-solid fa-laptop-file</t>
  </si>
  <si>
    <t>Utilizadores</t>
  </si>
  <si>
    <t>fa-solid fa-user-group</t>
  </si>
  <si>
    <t>/userm/#/user/q=FUNC {{arg}}</t>
  </si>
  <si>
    <t>Grupos</t>
  </si>
  <si>
    <t>fa-solid fa-people-group</t>
  </si>
  <si>
    <t>/userm/#/group/q=FUNC {{arg}}</t>
  </si>
  <si>
    <t>{{name}} 
&lt;p class="text-xs normal-case pb-1 font-semibold"&gt;
   &lt;i class="fa-solid fa-user mr-1"&gt;&lt;/i&gt;
   {{groupaccess}}
&lt;/p&gt; 
&lt;p class="text-xs normal-case font-light"&gt;
   {{description}}
&lt;/p&gt;</t>
  </si>
  <si>
    <t>#/cob.custom-resource/{{this.id}}/dash</t>
  </si>
  <si>
    <t>/recordm/#/domains</t>
  </si>
  <si>
    <r>
      <t xml:space="preserve">&lt;!-- help Defs &amp; Domains --&gt;
</t>
    </r>
    <r>
      <rPr>
        <sz val="11"/>
        <color theme="1"/>
        <rFont val="Calibri"/>
        <family val="2"/>
        <scheme val="minor"/>
      </rPr>
      <t>Learning &amp; Help</t>
    </r>
  </si>
  <si>
    <t>fa-solid fa-graduation-cap pointer-events-auto</t>
  </si>
  <si>
    <t>https://learning.cultofbits.com/docs/cob-platform/admins/managing-information/</t>
  </si>
  <si>
    <t>relative flex flex-row-reverse pointer-events-none text-xs text-slate-300 -mt-9 mb-3 hover:text-sky-800 mr-1 has-tooltip</t>
  </si>
  <si>
    <t>Utilizadores &amp; Permissões</t>
  </si>
  <si>
    <t>/userm/#/user</t>
  </si>
  <si>
    <r>
      <t xml:space="preserve">&lt;!-- help Users --&gt;
</t>
    </r>
    <r>
      <rPr>
        <sz val="11"/>
        <color theme="1"/>
        <rFont val="Calibri"/>
        <family val="2"/>
        <scheme val="minor"/>
      </rPr>
      <t>Learning &amp; Help</t>
    </r>
  </si>
  <si>
    <t>https://learning.cultofbits.com/docs/cob-platform/admins/managing-users/</t>
  </si>
  <si>
    <r>
      <t xml:space="preserve">&lt;!-- help Dashboards --&gt;
</t>
    </r>
    <r>
      <rPr>
        <sz val="11"/>
        <color theme="1"/>
        <rFont val="Calibri"/>
        <family val="2"/>
        <scheme val="minor"/>
      </rPr>
      <t>Learning &amp; Help</t>
    </r>
  </si>
  <si>
    <t>https://learning.cultofbits.com/docs/cob-platform/developers/custom-ui/dashboard-creation-and-customization/</t>
  </si>
  <si>
    <r>
      <t xml:space="preserve">&lt;!-- Attention --&gt;
</t>
    </r>
    <r>
      <rPr>
        <sz val="11"/>
        <color theme="1"/>
        <rFont val="Calibri"/>
        <family val="2"/>
        <scheme val="minor"/>
      </rPr>
      <t>Attentions</t>
    </r>
  </si>
  <si>
    <t>fa-regular fa-bell pointer-events-auto</t>
  </si>
  <si>
    <t>relative flex flex-row-reverse pointer-events-none text-xs text-slate-300 -mt-9 mb-3 hover:text-sky-800 mr-7 has-tooltip</t>
  </si>
  <si>
    <r>
      <t xml:space="preserve">&lt;!-- Files --&gt;
</t>
    </r>
    <r>
      <rPr>
        <sz val="11"/>
        <color theme="1"/>
        <rFont val="Calibri"/>
        <family val="2"/>
        <scheme val="minor"/>
      </rPr>
      <t>Files</t>
    </r>
  </si>
  <si>
    <t>fa-regular fa-image pointer-events-auto</t>
  </si>
  <si>
    <t>relative flex flex-row-reverse pointer-events-none text-xs text-slate-300 -mt-9 mb-3 hover:text-sky-800 mr-12 has-tooltip</t>
  </si>
  <si>
    <r>
      <t xml:space="preserve">&lt;!-- Solutions --&gt;
</t>
    </r>
    <r>
      <rPr>
        <sz val="11"/>
        <color theme="1"/>
        <rFont val="Calibri"/>
        <family val="2"/>
        <scheme val="minor"/>
      </rPr>
      <t>Solutions</t>
    </r>
  </si>
  <si>
    <t>fa-solid fa-thumbtack pointer-events-auto</t>
  </si>
  <si>
    <t>relative flex flex-row-reverse pointer-events-none text-xs text-slate-300 -mt-9 mb-3 hover:text-sky-800 mr-16 pr-2 has-tooltip</t>
  </si>
  <si>
    <t>Kibana</t>
  </si>
  <si>
    <t>fa-solid fa-chart-line</t>
  </si>
  <si>
    <t>/kibana</t>
  </si>
  <si>
    <r>
      <t xml:space="preserve">&lt;!-- help Kibana --&gt;
</t>
    </r>
    <r>
      <rPr>
        <sz val="11"/>
        <color theme="1"/>
        <rFont val="Calibri"/>
        <family val="2"/>
        <scheme val="minor"/>
      </rPr>
      <t>Learning &amp; Help</t>
    </r>
  </si>
  <si>
    <t>https://learning.cultofbits.com/docs/cob-platform/admins/a-brief-introduction-to-kibana/</t>
  </si>
  <si>
    <t>Importações</t>
  </si>
  <si>
    <t>fa-solid fa-list-check</t>
  </si>
  <si>
    <t>/recordm/#/importer-stats</t>
  </si>
  <si>
    <r>
      <t xml:space="preserve">&lt;!-- help Importações --&gt;
</t>
    </r>
    <r>
      <rPr>
        <sz val="11"/>
        <color theme="1"/>
        <rFont val="Calibri"/>
        <family val="2"/>
        <scheme val="minor"/>
      </rPr>
      <t>Learning &amp; Help</t>
    </r>
  </si>
  <si>
    <t>https://learning.cultofbits.com/docs/cob-platform/users/working-with-records/import-records/import-report/</t>
  </si>
  <si>
    <t>Suporte</t>
  </si>
  <si>
    <t>fa-solid fa-headset</t>
  </si>
  <si>
    <t>https://support.cultofbits.com/recordm/index.html</t>
  </si>
  <si>
    <r>
      <t/>
    </r>
    <r>
      <rPr>
        <sz val="11"/>
        <color theme="1"/>
        <rFont val="Calibri"/>
        <family val="2"/>
        <scheme val="minor"/>
      </rPr>
      <t>{{sigla}}</t>
    </r>
  </si>
  <si>
    <t>fa-solid {{icon}}</t>
  </si>
  <si>
    <t>#/cob.custom-resource/SOLUTION:{"arg":"{{sigla}}"}/dash</t>
  </si>
  <si>
    <t>Board</t>
  </si>
  <si>
    <t>BoardClasses</t>
  </si>
  <si>
    <t>BoardCustomize</t>
  </si>
  <si>
    <t>{{name}}</t>
  </si>
  <si>
    <t>col-span-12</t>
  </si>
  <si>
    <t>{{#each dashboards}} {{name}}</t>
  </si>
  <si>
    <t>col-span-12 sm:col-span-6 md:col-span-4 lg:col-span-3 rounded-md border border-gray-300 bg-white bg-opacity-80 p-4 m-1 uppercase</t>
  </si>
  <si>
    <t>SOLUTIONS</t>
  </si>
  <si>
    <t>{{#each dashs.results.value}}</t>
  </si>
  <si>
    <t>col-span-12 sm:col-span-6 md:col-span-4 lg:col-span-3 rounded-md border border-gray-300 bg-white bg-opacity-70 p-4 m-1</t>
  </si>
  <si>
    <t>{{#if (eq dashs.results.value.length 0)}} NO SOLUTION</t>
  </si>
  <si>
    <t>col-span-12 p-4 m-1</t>
  </si>
  <si>
    <t>Geral</t>
  </si>
  <si>
    <t>col-span-12 md:col-span-8 lg:col-span-4 rounded-md border border-gray-300 bg-white bg-opacity-70 p-4 m-1</t>
  </si>
  <si>
    <t>&lt;Empty Space&gt;</t>
  </si>
  <si>
    <t>col-end-12</t>
  </si>
  <si>
    <t>DASHBOARDS</t>
  </si>
  <si>
    <t>col-span-12 text-white p-4 m-1</t>
  </si>
  <si>
    <t>{{#each solutionDashboards.results.value}} {{this.name}}</t>
  </si>
  <si>
    <t>col-span-6 sm:col-span-5 md:col-span-4 lg:col-span-3 rounded-md border border-gray-300 bg-white bg-opacity-80 p-4 m-1 uppercase</t>
  </si>
  <si>
    <t>System</t>
  </si>
  <si>
    <t>col-span-12 sm:col-span-10 md:col-span-8 lg:col-span-4 rounded-md border border-gray-300 bg-white bg-opacity-70 p-4 m-1</t>
  </si>
  <si>
    <t>&lt;Empty Space until row end&gt;</t>
  </si>
  <si>
    <t>{{#each solutionsNew.results.value}} {{nome}}</t>
  </si>
  <si>
    <t>Component</t>
  </si>
  <si>
    <t>AllowCreateInstances</t>
  </si>
  <si>
    <t>Alternatives</t>
  </si>
  <si>
    <t>CalendarClasses</t>
  </si>
  <si>
    <t>CalendarCustomize</t>
  </si>
  <si>
    <t>CreateDefinition</t>
  </si>
  <si>
    <t>DateFilterType</t>
  </si>
  <si>
    <t>EventViews</t>
  </si>
  <si>
    <t>FilterClasses</t>
  </si>
  <si>
    <t>FilterCustomize</t>
  </si>
  <si>
    <t>InputQueryKibana</t>
  </si>
  <si>
    <t>KibanaClasses</t>
  </si>
  <si>
    <t>KibanaCustomize</t>
  </si>
  <si>
    <t>Label</t>
  </si>
  <si>
    <t>LabelClasses</t>
  </si>
  <si>
    <t>LabelCustomize</t>
  </si>
  <si>
    <t>MaxVisibleDayEvents</t>
  </si>
  <si>
    <t>MenuClasses</t>
  </si>
  <si>
    <t>MenuCustomize</t>
  </si>
  <si>
    <t>OutputVarCalendar</t>
  </si>
  <si>
    <t>OutputVarFilter</t>
  </si>
  <si>
    <t>OutputVarKibana</t>
  </si>
  <si>
    <t>Placeholder</t>
  </si>
  <si>
    <t>Query</t>
  </si>
  <si>
    <t>ShareLink</t>
  </si>
  <si>
    <t>TotalsClasses</t>
  </si>
  <si>
    <t>TotalsCustomize</t>
  </si>
  <si>
    <t>Type</t>
  </si>
  <si>
    <t>text-4xl p-1</t>
  </si>
  <si>
    <t>Menu</t>
  </si>
  <si>
    <t>SOLUÇÕES:</t>
  </si>
  <si>
    <t>Sem soluções disponíveis para o seu utilizador</t>
  </si>
  <si>
    <t>{{arg}}</t>
  </si>
  <si>
    <t>text-center font-bold pb-2 text-4xl text-white drop-shadow-md</t>
  </si>
  <si>
    <t>DASHBOARDS:</t>
  </si>
  <si>
    <t>text-2xl pb-0 drop-shadow-md</t>
  </si>
  <si>
    <t>text-center font-bold pb-2 text-5xl text-white drop-shadow-md</t>
  </si>
  <si>
    <t>SOLUTIONS:</t>
  </si>
  <si>
    <t>Path: GroupAccess</t>
  </si>
  <si>
    <t>GroupAccess</t>
  </si>
  <si>
    <t>NON_DIRECT_ACCESS</t>
  </si>
  <si>
    <t>ID</t>
  </si>
  <si>
    <t>Solution</t>
  </si>
  <si>
    <t>Solution Ordem</t>
  </si>
  <si>
    <t>Name</t>
  </si>
  <si>
    <t>Description</t>
  </si>
  <si>
    <t>Order</t>
  </si>
  <si>
    <t>Context</t>
  </si>
  <si>
    <t>DashboardClasses</t>
  </si>
  <si>
    <t>DashboardCustomize</t>
  </si>
  <si>
    <t>Grid</t>
  </si>
  <si>
    <t>Image</t>
  </si>
  <si>
    <t>Solution Descrição</t>
  </si>
  <si>
    <t>Solution Icon</t>
  </si>
  <si>
    <t>Solution Menu</t>
  </si>
  <si>
    <t>Solution Sigla</t>
  </si>
  <si>
    <t>Width</t>
  </si>
  <si>
    <t>CHOOSER</t>
  </si>
  <si>
    <t>TMPL geral CoB para usar quando há mais que um resultado no acesso a um url de dashboard</t>
  </si>
  <si>
    <t>h-full p-8 bg-cover bg-center overflow-auto p-3 bg-gradient-to-r from-sky-50 to-sky-50  via-sky-100</t>
  </si>
  <si>
    <t>Classes, Access</t>
  </si>
  <si>
    <t>Home</t>
  </si>
  <si>
    <t>CoB application default entry dashboard</t>
  </si>
  <si>
    <t>{
   "dashs": distinct("Dashboard_v1", "solution", 'solution:* (groupaccess.raw:( {{user.groupsQuery}} ) OR (-groupaccess:*) )',  90, { validity: 600 })
}</t>
  </si>
  <si>
    <t>h-full p-8 bg-cover bg-center overflow-auto p-3 bg-gradient-to-r from-slate-50 to-slate-50  via-slate-100</t>
  </si>
  <si>
    <t>Classes, Context</t>
  </si>
  <si>
    <t>SOLUTION</t>
  </si>
  <si>
    <t>TMPL for CoB Solution ADM dashboards</t>
  </si>
  <si>
    <t>{
      "solutionDashboards":  list("Dashboard_v1", "solution_sigla:{{arg}}", 95, 0, "order", "true", { validity: 600 })
}</t>
  </si>
  <si>
    <t>h-full bg-sky-900 bg-cover bg-center overflow-auto p-3</t>
  </si>
  <si>
    <t>Classes, Image, Width, Grid, Access, Context</t>
  </si>
  <si>
    <t>grid grid-cols-12</t>
  </si>
  <si>
    <t>/recordm/localresource/dash/assets/images/create.jpg</t>
  </si>
  <si>
    <t>max-w-6xl mx-auto</t>
  </si>
  <si>
    <t>Gestão CoB</t>
  </si>
  <si>
    <t>0</t>
  </si>
  <si>
    <t>Solutions Main</t>
  </si>
  <si>
    <t>Server MGMT</t>
  </si>
  <si>
    <t>{
   "solutionsNew":  list("Dashboard-Solutions", "*", 100, 0, "ordem", "true", { validity: 600 })
}</t>
  </si>
  <si>
    <t>Gestão / Administração da Solução CoB</t>
  </si>
  <si>
    <t>fa-star-of-life</t>
  </si>
  <si>
    <t>CoB</t>
  </si>
  <si>
    <t>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</si>
</sst>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workbookViewId="0"/>
  </sheetViews>
  <sheetFormatPr defaultRowHeight="15" x14ac:dyDescent="0.25"/>
  <cols>
    <col min="1" max="1" style="5" width="9.147857142857141" customWidth="1" bestFit="1"/>
    <col min="2" max="2" style="4" width="11.862142857142858" customWidth="1" bestFit="1"/>
    <col min="3" max="3" style="4" width="15.290714285714287" customWidth="1" bestFit="1"/>
    <col min="4" max="4" style="4" width="14.576428571428572" customWidth="1" bestFit="1"/>
    <col min="5" max="5" style="4" width="88.005" customWidth="1" bestFit="1"/>
    <col min="6" max="6" style="5" width="6.2907142857142855" customWidth="1" bestFit="1"/>
    <col min="7" max="7" style="13" width="107.7192857142857" customWidth="1" bestFit="1"/>
    <col min="8" max="8" style="4" width="96.005" customWidth="1" bestFit="1"/>
    <col min="9" max="9" style="4" width="42.29071428571429" customWidth="1" bestFit="1"/>
    <col min="10" max="10" style="4" width="16.005" customWidth="1" bestFit="1"/>
    <col min="11" max="11" style="4" width="51.005" customWidth="1" bestFit="1"/>
    <col min="12" max="12" style="4" width="37.29071428571429" customWidth="1" bestFit="1"/>
    <col min="13" max="13" style="4" width="13.005" customWidth="1" bestFit="1"/>
    <col min="14" max="14" style="4" width="14.147857142857141" customWidth="1" bestFit="1"/>
    <col min="15" max="15" style="4" width="13.576428571428572" customWidth="1" bestFit="1"/>
    <col min="16" max="16" style="4" width="18.862142857142857" customWidth="1" bestFit="1"/>
  </cols>
  <sheetData>
    <row x14ac:dyDescent="0.25" r="1" customHeight="1" ht="17.25">
      <c r="A1" s="6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6" t="s">
        <v>150</v>
      </c>
      <c r="G1" s="11" t="s">
        <v>151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156</v>
      </c>
      <c r="M1" s="7" t="s">
        <v>157</v>
      </c>
      <c r="N1" s="7" t="s">
        <v>158</v>
      </c>
      <c r="O1" s="7" t="s">
        <v>159</v>
      </c>
      <c r="P1" s="7" t="s">
        <v>160</v>
      </c>
    </row>
    <row x14ac:dyDescent="0.25" r="2" customHeight="1" ht="17.25">
      <c r="A2" s="8">
        <v>-1</v>
      </c>
      <c r="B2" s="7"/>
      <c r="C2" s="7"/>
      <c r="D2" s="7" t="s">
        <v>161</v>
      </c>
      <c r="E2" s="7" t="s">
        <v>162</v>
      </c>
      <c r="F2" s="6"/>
      <c r="G2" s="11"/>
      <c r="H2" s="7" t="s">
        <v>163</v>
      </c>
      <c r="I2" s="7" t="s">
        <v>164</v>
      </c>
      <c r="J2" s="7"/>
      <c r="K2" s="7"/>
      <c r="L2" s="7"/>
      <c r="M2" s="7"/>
      <c r="N2" s="7"/>
      <c r="O2" s="7"/>
      <c r="P2" s="7"/>
    </row>
    <row x14ac:dyDescent="0.25" r="3" customHeight="1" ht="17.25">
      <c r="A3" s="8">
        <v>-2</v>
      </c>
      <c r="B3" s="7"/>
      <c r="C3" s="7"/>
      <c r="D3" s="7" t="s">
        <v>165</v>
      </c>
      <c r="E3" s="7" t="s">
        <v>166</v>
      </c>
      <c r="F3" s="6"/>
      <c r="G3" s="12" t="s">
        <v>167</v>
      </c>
      <c r="H3" s="7" t="s">
        <v>168</v>
      </c>
      <c r="I3" s="7" t="s">
        <v>169</v>
      </c>
      <c r="J3" s="7"/>
      <c r="K3" s="7"/>
      <c r="L3" s="7"/>
      <c r="M3" s="7"/>
      <c r="N3" s="7"/>
      <c r="O3" s="7"/>
      <c r="P3" s="7"/>
    </row>
    <row x14ac:dyDescent="0.25" r="4" customHeight="1" ht="17.25">
      <c r="A4" s="8">
        <v>-3</v>
      </c>
      <c r="B4" s="7"/>
      <c r="C4" s="7"/>
      <c r="D4" s="7" t="s">
        <v>170</v>
      </c>
      <c r="E4" s="7" t="s">
        <v>171</v>
      </c>
      <c r="F4" s="6"/>
      <c r="G4" s="11" t="s">
        <v>172</v>
      </c>
      <c r="H4" s="7" t="s">
        <v>173</v>
      </c>
      <c r="I4" s="7" t="s">
        <v>174</v>
      </c>
      <c r="J4" s="7" t="s">
        <v>175</v>
      </c>
      <c r="K4" s="7" t="s">
        <v>176</v>
      </c>
      <c r="L4" s="7"/>
      <c r="M4" s="7"/>
      <c r="N4" s="7"/>
      <c r="O4" s="7"/>
      <c r="P4" s="7" t="s">
        <v>177</v>
      </c>
    </row>
    <row x14ac:dyDescent="0.25" r="5" customHeight="1" ht="17.25">
      <c r="A5" s="8">
        <v>-4</v>
      </c>
      <c r="B5" s="7" t="s">
        <v>178</v>
      </c>
      <c r="C5" s="7" t="s">
        <v>179</v>
      </c>
      <c r="D5" s="7" t="s">
        <v>180</v>
      </c>
      <c r="E5" s="7" t="s">
        <v>181</v>
      </c>
      <c r="F5" s="8">
        <v>1</v>
      </c>
      <c r="G5" s="11" t="s">
        <v>182</v>
      </c>
      <c r="H5" s="7" t="s">
        <v>173</v>
      </c>
      <c r="I5" s="7" t="s">
        <v>174</v>
      </c>
      <c r="J5" s="7" t="s">
        <v>175</v>
      </c>
      <c r="K5" s="7" t="s">
        <v>176</v>
      </c>
      <c r="L5" s="7" t="s">
        <v>183</v>
      </c>
      <c r="M5" s="7" t="s">
        <v>184</v>
      </c>
      <c r="N5" s="7" t="s">
        <v>185</v>
      </c>
      <c r="O5" s="7" t="s">
        <v>186</v>
      </c>
      <c r="P5" s="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9.147857142857141" customWidth="1" bestFit="1"/>
    <col min="2" max="2" style="5" width="18.290714285714284" customWidth="1" bestFit="1"/>
    <col min="3" max="3" style="4" width="21.14785714285714" customWidth="1" bestFit="1"/>
  </cols>
  <sheetData>
    <row x14ac:dyDescent="0.25" r="1" customHeight="1" ht="17.25">
      <c r="A1" s="6" t="s">
        <v>6</v>
      </c>
      <c r="B1" s="6" t="s">
        <v>142</v>
      </c>
      <c r="C1" s="7" t="s">
        <v>143</v>
      </c>
    </row>
    <row x14ac:dyDescent="0.25" r="2" customHeight="1" ht="17.25">
      <c r="A2" s="8">
        <v>-1</v>
      </c>
      <c r="B2" s="8">
        <v>0</v>
      </c>
      <c r="C2" s="7" t="s">
        <v>144</v>
      </c>
    </row>
    <row x14ac:dyDescent="0.25" r="3" customHeight="1" ht="17.25">
      <c r="A3" s="8">
        <v>-3</v>
      </c>
      <c r="B3" s="8">
        <v>0</v>
      </c>
      <c r="C3" s="7" t="s">
        <v>100</v>
      </c>
    </row>
    <row x14ac:dyDescent="0.25" r="4" customHeight="1" ht="17.25">
      <c r="A4" s="8">
        <v>-4</v>
      </c>
      <c r="B4" s="8">
        <v>0</v>
      </c>
      <c r="C4" s="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4"/>
  <sheetViews>
    <sheetView workbookViewId="0"/>
  </sheetViews>
  <sheetFormatPr defaultRowHeight="15" x14ac:dyDescent="0.25"/>
  <cols>
    <col min="1" max="1" style="5" width="9.147857142857141" customWidth="1" bestFit="1"/>
    <col min="2" max="2" style="5" width="11.862142857142858" customWidth="1" bestFit="1"/>
    <col min="3" max="3" style="5" width="17.005" customWidth="1" bestFit="1"/>
    <col min="4" max="4" style="4" width="11.719285714285713" customWidth="1" bestFit="1"/>
    <col min="5" max="5" style="4" width="20.862142857142857" customWidth="1" bestFit="1"/>
    <col min="6" max="6" style="4" width="12.147857142857141" customWidth="1" bestFit="1"/>
    <col min="7" max="7" style="4" width="16.14785714285714" customWidth="1" bestFit="1"/>
    <col min="8" max="8" style="4" width="18.862142857142857" customWidth="1" bestFit="1"/>
    <col min="9" max="9" style="4" width="16.005" customWidth="1" bestFit="1"/>
    <col min="10" max="10" style="4" width="14.719285714285713" customWidth="1" bestFit="1"/>
    <col min="11" max="11" style="4" width="11.719285714285713" customWidth="1" bestFit="1"/>
    <col min="12" max="12" style="4" width="12.719285714285713" customWidth="1" bestFit="1"/>
    <col min="13" max="13" style="4" width="15.290714285714287" customWidth="1" bestFit="1"/>
    <col min="14" max="14" style="4" width="17.719285714285714" customWidth="1" bestFit="1"/>
    <col min="15" max="15" style="4" width="14.147857142857141" customWidth="1" bestFit="1"/>
    <col min="16" max="16" style="4" width="17.005" customWidth="1" bestFit="1"/>
    <col min="17" max="17" style="4" width="43.86214285714286" customWidth="1" bestFit="1"/>
    <col min="18" max="18" style="4" width="58.57642857142857" customWidth="1" bestFit="1"/>
    <col min="19" max="19" style="4" width="15.719285714285713" customWidth="1" bestFit="1"/>
    <col min="20" max="20" style="4" width="20.719285714285714" customWidth="1" bestFit="1"/>
    <col min="21" max="21" style="4" width="13.005" customWidth="1" bestFit="1"/>
    <col min="22" max="22" style="4" width="15.719285714285713" customWidth="1" bestFit="1"/>
    <col min="23" max="23" style="4" width="18.862142857142857" customWidth="1" bestFit="1"/>
    <col min="24" max="24" style="4" width="15.147857142857141" customWidth="1" bestFit="1"/>
    <col min="25" max="25" style="4" width="16.862142857142857" customWidth="1" bestFit="1"/>
    <col min="26" max="26" style="4" width="11.862142857142858" customWidth="1" bestFit="1"/>
    <col min="27" max="27" style="4" width="6.719285714285714" customWidth="1" bestFit="1"/>
    <col min="28" max="28" style="4" width="10.147857142857141" customWidth="1" bestFit="1"/>
    <col min="29" max="29" style="4" width="23.005" customWidth="1" bestFit="1"/>
    <col min="30" max="30" style="4" width="16.14785714285714" customWidth="1" bestFit="1"/>
    <col min="31" max="31" style="4" width="5.576428571428571" customWidth="1" bestFit="1"/>
  </cols>
  <sheetData>
    <row x14ac:dyDescent="0.25" r="1" customHeight="1" ht="17.25">
      <c r="A1" s="6" t="s">
        <v>6</v>
      </c>
      <c r="B1" s="6" t="s">
        <v>7</v>
      </c>
      <c r="C1" s="6" t="s">
        <v>8</v>
      </c>
      <c r="D1" s="7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112</v>
      </c>
      <c r="M1" s="7" t="s">
        <v>113</v>
      </c>
      <c r="N1" s="7" t="s">
        <v>114</v>
      </c>
      <c r="O1" s="7" t="s">
        <v>115</v>
      </c>
      <c r="P1" s="7" t="s">
        <v>116</v>
      </c>
      <c r="Q1" s="7" t="s">
        <v>117</v>
      </c>
      <c r="R1" s="7" t="s">
        <v>118</v>
      </c>
      <c r="S1" s="7" t="s">
        <v>119</v>
      </c>
      <c r="T1" s="7" t="s">
        <v>120</v>
      </c>
      <c r="U1" s="7" t="s">
        <v>121</v>
      </c>
      <c r="V1" s="7" t="s">
        <v>122</v>
      </c>
      <c r="W1" s="7" t="s">
        <v>123</v>
      </c>
      <c r="X1" s="7" t="s">
        <v>124</v>
      </c>
      <c r="Y1" s="7" t="s">
        <v>125</v>
      </c>
      <c r="Z1" s="7" t="s">
        <v>126</v>
      </c>
      <c r="AA1" s="7" t="s">
        <v>127</v>
      </c>
      <c r="AB1" s="7" t="s">
        <v>128</v>
      </c>
      <c r="AC1" s="7" t="s">
        <v>129</v>
      </c>
      <c r="AD1" s="7" t="s">
        <v>130</v>
      </c>
      <c r="AE1" s="7" t="s">
        <v>131</v>
      </c>
    </row>
    <row x14ac:dyDescent="0.25" r="2" customHeight="1" ht="17.25">
      <c r="A2" s="8">
        <v>-1</v>
      </c>
      <c r="B2" s="8">
        <v>0</v>
      </c>
      <c r="C2" s="8">
        <v>0</v>
      </c>
      <c r="D2" s="7" t="s">
        <v>117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83</v>
      </c>
      <c r="R2" s="7" t="s">
        <v>132</v>
      </c>
      <c r="S2" s="7" t="s">
        <v>19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7.25">
      <c r="A3" s="8">
        <v>-1</v>
      </c>
      <c r="B3" s="8">
        <v>1</v>
      </c>
      <c r="C3" s="8">
        <v>0</v>
      </c>
      <c r="D3" s="7" t="s">
        <v>133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7.25">
      <c r="A4" s="8">
        <v>-2</v>
      </c>
      <c r="B4" s="8">
        <v>0</v>
      </c>
      <c r="C4" s="8">
        <v>0</v>
      </c>
      <c r="D4" s="7" t="s">
        <v>117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134</v>
      </c>
      <c r="R4" s="7" t="s">
        <v>132</v>
      </c>
      <c r="S4" s="7" t="s">
        <v>19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7.25">
      <c r="A5" s="8">
        <v>-2</v>
      </c>
      <c r="B5" s="8">
        <v>1</v>
      </c>
      <c r="C5" s="8">
        <v>0</v>
      </c>
      <c r="D5" s="7" t="s">
        <v>133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7.25">
      <c r="A6" s="8">
        <v>-2</v>
      </c>
      <c r="B6" s="8">
        <v>2</v>
      </c>
      <c r="C6" s="8">
        <v>0</v>
      </c>
      <c r="D6" s="7" t="s">
        <v>117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 t="s">
        <v>135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7.25">
      <c r="A7" s="8">
        <v>-3</v>
      </c>
      <c r="B7" s="8">
        <v>0</v>
      </c>
      <c r="C7" s="8">
        <v>0</v>
      </c>
      <c r="D7" s="7" t="s">
        <v>117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 t="s">
        <v>136</v>
      </c>
      <c r="R7" s="7" t="s">
        <v>137</v>
      </c>
      <c r="S7" s="7" t="s">
        <v>19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7.25">
      <c r="A8" s="8">
        <v>-3</v>
      </c>
      <c r="B8" s="8">
        <v>0</v>
      </c>
      <c r="C8" s="8">
        <v>1</v>
      </c>
      <c r="D8" s="7" t="s">
        <v>133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7.25">
      <c r="A9" s="8">
        <v>-3</v>
      </c>
      <c r="B9" s="8">
        <v>2</v>
      </c>
      <c r="C9" s="8">
        <v>0</v>
      </c>
      <c r="D9" s="7" t="s">
        <v>117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138</v>
      </c>
      <c r="R9" s="7" t="s">
        <v>139</v>
      </c>
      <c r="S9" s="7" t="s">
        <v>19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7.25">
      <c r="A10" s="8">
        <v>-3</v>
      </c>
      <c r="B10" s="8">
        <v>3</v>
      </c>
      <c r="C10" s="8">
        <v>0</v>
      </c>
      <c r="D10" s="7" t="s">
        <v>133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7.25">
      <c r="A11" s="8">
        <v>-4</v>
      </c>
      <c r="B11" s="8">
        <v>0</v>
      </c>
      <c r="C11" s="8">
        <v>0</v>
      </c>
      <c r="D11" s="7" t="s">
        <v>117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0">
        <f>CONFIG!B1</f>
      </c>
      <c r="R11" s="7" t="s">
        <v>140</v>
      </c>
      <c r="S11" s="7" t="s">
        <v>19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7.25">
      <c r="A12" s="8">
        <v>-4</v>
      </c>
      <c r="B12" s="8">
        <v>0</v>
      </c>
      <c r="C12" s="8">
        <v>1</v>
      </c>
      <c r="D12" s="7" t="s">
        <v>133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7.25">
      <c r="A13" s="8">
        <v>-4</v>
      </c>
      <c r="B13" s="8">
        <v>2</v>
      </c>
      <c r="C13" s="8">
        <v>0</v>
      </c>
      <c r="D13" s="7" t="s">
        <v>117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141</v>
      </c>
      <c r="R13" s="7" t="s">
        <v>139</v>
      </c>
      <c r="S13" s="7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7.25">
      <c r="A14" s="8">
        <v>-4</v>
      </c>
      <c r="B14" s="8">
        <v>3</v>
      </c>
      <c r="C14" s="8">
        <v>0</v>
      </c>
      <c r="D14" s="7" t="s">
        <v>133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5" width="11.862142857142858" customWidth="1" bestFit="1"/>
    <col min="3" max="3" style="4" width="57.14785714285715" customWidth="1" bestFit="1"/>
    <col min="4" max="4" style="4" width="125.29071428571429" customWidth="1" bestFit="1"/>
    <col min="5" max="5" style="4" width="16.14785714285714" customWidth="1" bestFit="1"/>
  </cols>
  <sheetData>
    <row x14ac:dyDescent="0.25" r="1" customHeight="1" ht="17.25">
      <c r="A1" s="6" t="s">
        <v>6</v>
      </c>
      <c r="B1" s="6" t="s">
        <v>7</v>
      </c>
      <c r="C1" s="7" t="s">
        <v>80</v>
      </c>
      <c r="D1" s="7" t="s">
        <v>81</v>
      </c>
      <c r="E1" s="7" t="s">
        <v>82</v>
      </c>
    </row>
    <row x14ac:dyDescent="0.25" r="2" customHeight="1" ht="17.25">
      <c r="A2" s="8">
        <v>-1</v>
      </c>
      <c r="B2" s="8">
        <v>0</v>
      </c>
      <c r="C2" s="7" t="s">
        <v>83</v>
      </c>
      <c r="D2" s="7" t="s">
        <v>84</v>
      </c>
      <c r="E2" s="7" t="s">
        <v>19</v>
      </c>
    </row>
    <row x14ac:dyDescent="0.25" r="3" customHeight="1" ht="17.25">
      <c r="A3" s="8">
        <v>-1</v>
      </c>
      <c r="B3" s="8">
        <v>1</v>
      </c>
      <c r="C3" s="7" t="s">
        <v>85</v>
      </c>
      <c r="D3" s="7" t="s">
        <v>86</v>
      </c>
      <c r="E3" s="7" t="s">
        <v>19</v>
      </c>
    </row>
    <row x14ac:dyDescent="0.25" r="4" customHeight="1" ht="17.25">
      <c r="A4" s="8">
        <v>-2</v>
      </c>
      <c r="B4" s="8">
        <v>0</v>
      </c>
      <c r="C4" s="7" t="s">
        <v>87</v>
      </c>
      <c r="D4" s="7" t="s">
        <v>84</v>
      </c>
      <c r="E4" s="7" t="s">
        <v>19</v>
      </c>
    </row>
    <row x14ac:dyDescent="0.25" r="5" customHeight="1" ht="17.25">
      <c r="A5" s="8">
        <v>-2</v>
      </c>
      <c r="B5" s="8">
        <v>1</v>
      </c>
      <c r="C5" s="7" t="s">
        <v>88</v>
      </c>
      <c r="D5" s="7" t="s">
        <v>89</v>
      </c>
      <c r="E5" s="7" t="s">
        <v>19</v>
      </c>
    </row>
    <row x14ac:dyDescent="0.25" r="6" customHeight="1" ht="17.25">
      <c r="A6" s="8">
        <v>-2</v>
      </c>
      <c r="B6" s="8">
        <v>2</v>
      </c>
      <c r="C6" s="7" t="s">
        <v>90</v>
      </c>
      <c r="D6" s="7" t="s">
        <v>91</v>
      </c>
      <c r="E6" s="7" t="s">
        <v>19</v>
      </c>
    </row>
    <row x14ac:dyDescent="0.25" r="7" customHeight="1" ht="17.25">
      <c r="A7" s="8">
        <v>-3</v>
      </c>
      <c r="B7" s="8">
        <v>0</v>
      </c>
      <c r="C7" s="7" t="s">
        <v>92</v>
      </c>
      <c r="D7" s="7" t="s">
        <v>93</v>
      </c>
      <c r="E7" s="7" t="s">
        <v>19</v>
      </c>
    </row>
    <row x14ac:dyDescent="0.25" r="8" customHeight="1" ht="17.25">
      <c r="A8" s="8">
        <v>-3</v>
      </c>
      <c r="B8" s="8">
        <v>1</v>
      </c>
      <c r="C8" s="7" t="s">
        <v>94</v>
      </c>
      <c r="D8" s="7" t="s">
        <v>95</v>
      </c>
      <c r="E8" s="7" t="s">
        <v>19</v>
      </c>
    </row>
    <row x14ac:dyDescent="0.25" r="9" customHeight="1" ht="17.25">
      <c r="A9" s="8">
        <v>-3</v>
      </c>
      <c r="B9" s="8">
        <v>2</v>
      </c>
      <c r="C9" s="7" t="s">
        <v>96</v>
      </c>
      <c r="D9" s="7" t="s">
        <v>97</v>
      </c>
      <c r="E9" s="7" t="s">
        <v>19</v>
      </c>
    </row>
    <row x14ac:dyDescent="0.25" r="10" customHeight="1" ht="17.25">
      <c r="A10" s="8">
        <v>-3</v>
      </c>
      <c r="B10" s="8">
        <v>3</v>
      </c>
      <c r="C10" s="7" t="s">
        <v>98</v>
      </c>
      <c r="D10" s="7" t="s">
        <v>99</v>
      </c>
      <c r="E10" s="7" t="s">
        <v>19</v>
      </c>
    </row>
    <row x14ac:dyDescent="0.25" r="11" customHeight="1" ht="17.25">
      <c r="A11" s="8">
        <v>-4</v>
      </c>
      <c r="B11" s="8">
        <v>0</v>
      </c>
      <c r="C11" s="7" t="s">
        <v>100</v>
      </c>
      <c r="D11" s="7" t="s">
        <v>101</v>
      </c>
      <c r="E11" s="7" t="s">
        <v>19</v>
      </c>
    </row>
    <row x14ac:dyDescent="0.25" r="12" customHeight="1" ht="17.25">
      <c r="A12" s="8">
        <v>-4</v>
      </c>
      <c r="B12" s="8">
        <v>1</v>
      </c>
      <c r="C12" s="7" t="s">
        <v>102</v>
      </c>
      <c r="D12" s="7" t="s">
        <v>95</v>
      </c>
      <c r="E12" s="7" t="s">
        <v>19</v>
      </c>
    </row>
    <row x14ac:dyDescent="0.25" r="13" customHeight="1" ht="17.25">
      <c r="A13" s="8">
        <v>-4</v>
      </c>
      <c r="B13" s="8">
        <v>2</v>
      </c>
      <c r="C13" s="7" t="s">
        <v>87</v>
      </c>
      <c r="D13" s="7" t="s">
        <v>97</v>
      </c>
      <c r="E13" s="7" t="s">
        <v>19</v>
      </c>
    </row>
    <row x14ac:dyDescent="0.25" r="14" customHeight="1" ht="17.25">
      <c r="A14" s="8">
        <v>-4</v>
      </c>
      <c r="B14" s="8">
        <v>3</v>
      </c>
      <c r="C14" s="7" t="s">
        <v>103</v>
      </c>
      <c r="D14" s="7" t="s">
        <v>89</v>
      </c>
      <c r="E14" s="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/>
  </sheetViews>
  <sheetFormatPr defaultRowHeight="15" x14ac:dyDescent="0.25"/>
  <cols>
    <col min="1" max="1" style="5" width="9.147857142857141" customWidth="1" bestFit="1"/>
    <col min="2" max="2" style="5" width="11.862142857142858" customWidth="1" bestFit="1"/>
    <col min="3" max="3" style="5" width="17.005" customWidth="1" bestFit="1"/>
    <col min="4" max="4" style="5" width="10.290714285714287" customWidth="1" bestFit="1"/>
    <col min="5" max="5" style="4" width="131.005" customWidth="1" bestFit="1"/>
    <col min="6" max="6" style="4" width="43.57642857142857" customWidth="1" bestFit="1"/>
    <col min="7" max="7" style="4" width="113.57642857142856" customWidth="1" bestFit="1"/>
    <col min="8" max="8" style="4" width="14.862142857142858" customWidth="1" bestFit="1"/>
    <col min="9" max="9" style="4" width="123.14785714285713" customWidth="1" bestFit="1"/>
    <col min="10" max="10" style="4" width="22.719285714285714" customWidth="1" bestFit="1"/>
  </cols>
  <sheetData>
    <row x14ac:dyDescent="0.25" r="1" customHeight="1" ht="17.25">
      <c r="A1" s="6" t="s">
        <v>6</v>
      </c>
      <c r="B1" s="6" t="s">
        <v>7</v>
      </c>
      <c r="C1" s="6" t="s">
        <v>8</v>
      </c>
      <c r="D1" s="6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</row>
    <row x14ac:dyDescent="0.25" r="2" customHeight="1" ht="17.25">
      <c r="A2" s="8">
        <v>-1</v>
      </c>
      <c r="B2" s="8">
        <v>1</v>
      </c>
      <c r="C2" s="8">
        <v>0</v>
      </c>
      <c r="D2" s="8">
        <v>0</v>
      </c>
      <c r="E2" s="7" t="s">
        <v>16</v>
      </c>
      <c r="F2" s="7"/>
      <c r="G2" s="7" t="s">
        <v>17</v>
      </c>
      <c r="H2" s="7"/>
      <c r="I2" s="7" t="s">
        <v>18</v>
      </c>
      <c r="J2" s="7" t="s">
        <v>19</v>
      </c>
    </row>
    <row x14ac:dyDescent="0.25" r="3" customHeight="1" ht="17.25">
      <c r="A3" s="8">
        <v>-2</v>
      </c>
      <c r="B3" s="8">
        <v>1</v>
      </c>
      <c r="C3" s="8">
        <v>0</v>
      </c>
      <c r="D3" s="8">
        <v>0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</row>
    <row x14ac:dyDescent="0.25" r="4" customHeight="1" ht="17.25">
      <c r="A4" s="8">
        <v>-3</v>
      </c>
      <c r="B4" s="8">
        <v>0</v>
      </c>
      <c r="C4" s="8">
        <v>1</v>
      </c>
      <c r="D4" s="8">
        <v>0</v>
      </c>
      <c r="E4" s="7" t="s">
        <v>26</v>
      </c>
      <c r="F4" s="7" t="s">
        <v>27</v>
      </c>
      <c r="G4" s="7" t="s">
        <v>28</v>
      </c>
      <c r="H4" s="7"/>
      <c r="I4" s="7" t="s">
        <v>29</v>
      </c>
      <c r="J4" s="7" t="s">
        <v>30</v>
      </c>
    </row>
    <row x14ac:dyDescent="0.25" r="5" customHeight="1" ht="17.25">
      <c r="A5" s="8">
        <v>-3</v>
      </c>
      <c r="B5" s="8">
        <v>0</v>
      </c>
      <c r="C5" s="8">
        <v>1</v>
      </c>
      <c r="D5" s="8">
        <v>1</v>
      </c>
      <c r="E5" s="7" t="s">
        <v>31</v>
      </c>
      <c r="F5" s="7" t="s">
        <v>32</v>
      </c>
      <c r="G5" s="7" t="s">
        <v>33</v>
      </c>
      <c r="H5" s="7"/>
      <c r="I5" s="7" t="s">
        <v>29</v>
      </c>
      <c r="J5" s="7" t="s">
        <v>30</v>
      </c>
    </row>
    <row x14ac:dyDescent="0.25" r="6" customHeight="1" ht="20.25">
      <c r="A6" s="8">
        <v>-3</v>
      </c>
      <c r="B6" s="8">
        <v>0</v>
      </c>
      <c r="C6" s="8">
        <v>1</v>
      </c>
      <c r="D6" s="8">
        <v>2</v>
      </c>
      <c r="E6" s="7" t="s">
        <v>34</v>
      </c>
      <c r="F6" s="7" t="s">
        <v>35</v>
      </c>
      <c r="G6" s="9">
        <f>"#/definitions/"&amp;CONFIG!B2&amp;"/q={{arg}}"</f>
      </c>
      <c r="H6" s="7"/>
      <c r="I6" s="7" t="s">
        <v>29</v>
      </c>
      <c r="J6" s="7" t="s">
        <v>30</v>
      </c>
    </row>
    <row x14ac:dyDescent="0.25" r="7" customHeight="1" ht="17.25">
      <c r="A7" s="8">
        <v>-3</v>
      </c>
      <c r="B7" s="8">
        <v>0</v>
      </c>
      <c r="C7" s="8">
        <v>1</v>
      </c>
      <c r="D7" s="8">
        <v>3</v>
      </c>
      <c r="E7" s="7" t="s">
        <v>36</v>
      </c>
      <c r="F7" s="7" t="s">
        <v>37</v>
      </c>
      <c r="G7" s="7" t="s">
        <v>38</v>
      </c>
      <c r="H7" s="7"/>
      <c r="I7" s="7" t="s">
        <v>29</v>
      </c>
      <c r="J7" s="7" t="s">
        <v>30</v>
      </c>
    </row>
    <row x14ac:dyDescent="0.25" r="8" customHeight="1" ht="17.25">
      <c r="A8" s="8">
        <v>-3</v>
      </c>
      <c r="B8" s="8">
        <v>0</v>
      </c>
      <c r="C8" s="8">
        <v>1</v>
      </c>
      <c r="D8" s="8">
        <v>4</v>
      </c>
      <c r="E8" s="7" t="s">
        <v>39</v>
      </c>
      <c r="F8" s="7" t="s">
        <v>40</v>
      </c>
      <c r="G8" s="7" t="s">
        <v>41</v>
      </c>
      <c r="H8" s="7"/>
      <c r="I8" s="7" t="s">
        <v>29</v>
      </c>
      <c r="J8" s="7" t="s">
        <v>30</v>
      </c>
    </row>
    <row x14ac:dyDescent="0.25" r="9" customHeight="1" ht="17.25">
      <c r="A9" s="8">
        <v>-3</v>
      </c>
      <c r="B9" s="8">
        <v>3</v>
      </c>
      <c r="C9" s="8">
        <v>0</v>
      </c>
      <c r="D9" s="8">
        <v>0</v>
      </c>
      <c r="E9" s="7" t="s">
        <v>42</v>
      </c>
      <c r="F9" s="7"/>
      <c r="G9" s="7" t="s">
        <v>43</v>
      </c>
      <c r="H9" s="7"/>
      <c r="I9" s="7" t="s">
        <v>18</v>
      </c>
      <c r="J9" s="7" t="s">
        <v>19</v>
      </c>
    </row>
    <row x14ac:dyDescent="0.25" r="10" customHeight="1" ht="17.25">
      <c r="A10" s="8">
        <v>-4</v>
      </c>
      <c r="B10" s="8">
        <v>0</v>
      </c>
      <c r="C10" s="8">
        <v>1</v>
      </c>
      <c r="D10" s="8">
        <v>0</v>
      </c>
      <c r="E10" s="7" t="s">
        <v>31</v>
      </c>
      <c r="F10" s="7" t="s">
        <v>32</v>
      </c>
      <c r="G10" s="7" t="s">
        <v>44</v>
      </c>
      <c r="H10" s="7"/>
      <c r="I10" s="7" t="s">
        <v>29</v>
      </c>
      <c r="J10" s="7" t="s">
        <v>30</v>
      </c>
    </row>
    <row x14ac:dyDescent="0.25" r="11" customHeight="1" ht="17.25">
      <c r="A11" s="8">
        <v>-4</v>
      </c>
      <c r="B11" s="8">
        <v>0</v>
      </c>
      <c r="C11" s="8">
        <v>1</v>
      </c>
      <c r="D11" s="8">
        <v>1</v>
      </c>
      <c r="E11" s="7" t="s">
        <v>45</v>
      </c>
      <c r="F11" s="7" t="s">
        <v>46</v>
      </c>
      <c r="G11" s="7" t="s">
        <v>47</v>
      </c>
      <c r="H11" s="7"/>
      <c r="I11" s="7" t="s">
        <v>48</v>
      </c>
      <c r="J11" s="7" t="s">
        <v>30</v>
      </c>
    </row>
    <row x14ac:dyDescent="0.25" r="12" customHeight="1" ht="17.25">
      <c r="A12" s="8">
        <v>-4</v>
      </c>
      <c r="B12" s="8">
        <v>0</v>
      </c>
      <c r="C12" s="8">
        <v>1</v>
      </c>
      <c r="D12" s="8">
        <v>2</v>
      </c>
      <c r="E12" s="7" t="s">
        <v>49</v>
      </c>
      <c r="F12" s="7" t="s">
        <v>37</v>
      </c>
      <c r="G12" s="7" t="s">
        <v>50</v>
      </c>
      <c r="H12" s="7"/>
      <c r="I12" s="7" t="s">
        <v>29</v>
      </c>
      <c r="J12" s="7" t="s">
        <v>30</v>
      </c>
    </row>
    <row x14ac:dyDescent="0.25" r="13" customHeight="1" ht="17.25">
      <c r="A13" s="8">
        <v>-4</v>
      </c>
      <c r="B13" s="8">
        <v>0</v>
      </c>
      <c r="C13" s="8">
        <v>1</v>
      </c>
      <c r="D13" s="8">
        <v>3</v>
      </c>
      <c r="E13" s="7" t="s">
        <v>51</v>
      </c>
      <c r="F13" s="7" t="s">
        <v>46</v>
      </c>
      <c r="G13" s="7" t="s">
        <v>52</v>
      </c>
      <c r="H13" s="7"/>
      <c r="I13" s="7" t="s">
        <v>48</v>
      </c>
      <c r="J13" s="7" t="s">
        <v>30</v>
      </c>
    </row>
    <row x14ac:dyDescent="0.25" r="14" customHeight="1" ht="20.25">
      <c r="A14" s="8">
        <v>-4</v>
      </c>
      <c r="B14" s="8">
        <v>0</v>
      </c>
      <c r="C14" s="8">
        <v>1</v>
      </c>
      <c r="D14" s="8">
        <v>4</v>
      </c>
      <c r="E14" s="7" t="s">
        <v>34</v>
      </c>
      <c r="F14" s="7" t="s">
        <v>35</v>
      </c>
      <c r="G14" s="9">
        <f>"#/definitions/"&amp;CONFIG!B2&amp;"/q={{arg}}"</f>
      </c>
      <c r="H14" s="7"/>
      <c r="I14" s="7" t="s">
        <v>29</v>
      </c>
      <c r="J14" s="7" t="s">
        <v>30</v>
      </c>
    </row>
    <row x14ac:dyDescent="0.25" r="15" customHeight="1" ht="17.25">
      <c r="A15" s="8">
        <v>-4</v>
      </c>
      <c r="B15" s="8">
        <v>0</v>
      </c>
      <c r="C15" s="8">
        <v>1</v>
      </c>
      <c r="D15" s="8">
        <v>5</v>
      </c>
      <c r="E15" s="7" t="s">
        <v>53</v>
      </c>
      <c r="F15" s="7" t="s">
        <v>46</v>
      </c>
      <c r="G15" s="7" t="s">
        <v>54</v>
      </c>
      <c r="H15" s="7"/>
      <c r="I15" s="7" t="s">
        <v>48</v>
      </c>
      <c r="J15" s="7" t="s">
        <v>30</v>
      </c>
    </row>
    <row x14ac:dyDescent="0.25" r="16" customHeight="1" ht="20.25">
      <c r="A16" s="8">
        <v>-4</v>
      </c>
      <c r="B16" s="8">
        <v>0</v>
      </c>
      <c r="C16" s="8">
        <v>1</v>
      </c>
      <c r="D16" s="8">
        <v>6</v>
      </c>
      <c r="E16" s="7" t="s">
        <v>55</v>
      </c>
      <c r="F16" s="7" t="s">
        <v>56</v>
      </c>
      <c r="G16" s="9">
        <f>"#/definitions/"&amp;CONFIG!B3&amp;"/q="</f>
      </c>
      <c r="H16" s="7"/>
      <c r="I16" s="7" t="s">
        <v>57</v>
      </c>
      <c r="J16" s="7" t="s">
        <v>30</v>
      </c>
    </row>
    <row x14ac:dyDescent="0.25" r="17" customHeight="1" ht="20.25">
      <c r="A17" s="8">
        <v>-4</v>
      </c>
      <c r="B17" s="8">
        <v>0</v>
      </c>
      <c r="C17" s="8">
        <v>1</v>
      </c>
      <c r="D17" s="8">
        <v>7</v>
      </c>
      <c r="E17" s="7" t="s">
        <v>58</v>
      </c>
      <c r="F17" s="7" t="s">
        <v>59</v>
      </c>
      <c r="G17" s="9">
        <f>"#/definitions/"&amp;CONFIG!B4&amp;"/q="</f>
      </c>
      <c r="H17" s="7"/>
      <c r="I17" s="7" t="s">
        <v>60</v>
      </c>
      <c r="J17" s="7" t="s">
        <v>30</v>
      </c>
    </row>
    <row x14ac:dyDescent="0.25" r="18" customHeight="1" ht="20.25">
      <c r="A18" s="8">
        <v>-4</v>
      </c>
      <c r="B18" s="8">
        <v>0</v>
      </c>
      <c r="C18" s="8">
        <v>1</v>
      </c>
      <c r="D18" s="8">
        <v>8</v>
      </c>
      <c r="E18" s="7" t="s">
        <v>61</v>
      </c>
      <c r="F18" s="7" t="s">
        <v>62</v>
      </c>
      <c r="G18" s="9">
        <f>"#/definitions/"&amp;CONFIG!B5&amp;"/q="</f>
      </c>
      <c r="H18" s="7"/>
      <c r="I18" s="7" t="s">
        <v>63</v>
      </c>
      <c r="J18" s="7" t="s">
        <v>30</v>
      </c>
    </row>
    <row x14ac:dyDescent="0.25" r="19" customHeight="1" ht="17.25">
      <c r="A19" s="8">
        <v>-4</v>
      </c>
      <c r="B19" s="8">
        <v>0</v>
      </c>
      <c r="C19" s="8">
        <v>1</v>
      </c>
      <c r="D19" s="8">
        <v>9</v>
      </c>
      <c r="E19" s="7" t="s">
        <v>64</v>
      </c>
      <c r="F19" s="7" t="s">
        <v>65</v>
      </c>
      <c r="G19" s="7" t="s">
        <v>66</v>
      </c>
      <c r="H19" s="7"/>
      <c r="I19" s="7" t="s">
        <v>29</v>
      </c>
      <c r="J19" s="7" t="s">
        <v>30</v>
      </c>
    </row>
    <row x14ac:dyDescent="0.25" r="20" customHeight="1" ht="17.25">
      <c r="A20" s="8">
        <v>-4</v>
      </c>
      <c r="B20" s="8">
        <v>0</v>
      </c>
      <c r="C20" s="8">
        <v>1</v>
      </c>
      <c r="D20" s="8">
        <v>10</v>
      </c>
      <c r="E20" s="7" t="s">
        <v>67</v>
      </c>
      <c r="F20" s="7" t="s">
        <v>46</v>
      </c>
      <c r="G20" s="7" t="s">
        <v>68</v>
      </c>
      <c r="H20" s="7"/>
      <c r="I20" s="7" t="s">
        <v>48</v>
      </c>
      <c r="J20" s="7" t="s">
        <v>30</v>
      </c>
    </row>
    <row x14ac:dyDescent="0.25" r="21" customHeight="1" ht="17.25">
      <c r="A21" s="8">
        <v>-4</v>
      </c>
      <c r="B21" s="8">
        <v>0</v>
      </c>
      <c r="C21" s="8">
        <v>1</v>
      </c>
      <c r="D21" s="8">
        <v>11</v>
      </c>
      <c r="E21" s="7" t="s">
        <v>69</v>
      </c>
      <c r="F21" s="7" t="s">
        <v>70</v>
      </c>
      <c r="G21" s="7" t="s">
        <v>71</v>
      </c>
      <c r="H21" s="7"/>
      <c r="I21" s="7" t="s">
        <v>29</v>
      </c>
      <c r="J21" s="7" t="s">
        <v>30</v>
      </c>
    </row>
    <row x14ac:dyDescent="0.25" r="22" customHeight="1" ht="17.25">
      <c r="A22" s="8">
        <v>-4</v>
      </c>
      <c r="B22" s="8">
        <v>0</v>
      </c>
      <c r="C22" s="8">
        <v>1</v>
      </c>
      <c r="D22" s="8">
        <v>12</v>
      </c>
      <c r="E22" s="7" t="s">
        <v>72</v>
      </c>
      <c r="F22" s="7" t="s">
        <v>46</v>
      </c>
      <c r="G22" s="7" t="s">
        <v>73</v>
      </c>
      <c r="H22" s="7"/>
      <c r="I22" s="7" t="s">
        <v>48</v>
      </c>
      <c r="J22" s="7" t="s">
        <v>30</v>
      </c>
    </row>
    <row x14ac:dyDescent="0.25" r="23" customHeight="1" ht="17.25">
      <c r="A23" s="8">
        <v>-4</v>
      </c>
      <c r="B23" s="8">
        <v>0</v>
      </c>
      <c r="C23" s="8">
        <v>1</v>
      </c>
      <c r="D23" s="8">
        <v>13</v>
      </c>
      <c r="E23" s="7" t="s">
        <v>74</v>
      </c>
      <c r="F23" s="7" t="s">
        <v>75</v>
      </c>
      <c r="G23" s="7" t="s">
        <v>76</v>
      </c>
      <c r="H23" s="7"/>
      <c r="I23" s="7" t="s">
        <v>29</v>
      </c>
      <c r="J23" s="7" t="s">
        <v>30</v>
      </c>
    </row>
    <row x14ac:dyDescent="0.25" r="24" customHeight="1" ht="17.25">
      <c r="A24" s="8">
        <v>-4</v>
      </c>
      <c r="B24" s="8">
        <v>3</v>
      </c>
      <c r="C24" s="8">
        <v>0</v>
      </c>
      <c r="D24" s="8">
        <v>0</v>
      </c>
      <c r="E24" s="7" t="s">
        <v>77</v>
      </c>
      <c r="F24" s="7" t="s">
        <v>78</v>
      </c>
      <c r="G24" s="7" t="s">
        <v>79</v>
      </c>
      <c r="H24" s="7"/>
      <c r="I24" s="7" t="s">
        <v>29</v>
      </c>
      <c r="J24" s="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35.86214285714286" customWidth="1" bestFit="1"/>
    <col min="2" max="2" style="5" width="53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</v>
      </c>
    </row>
    <row x14ac:dyDescent="0.25" r="3" customHeight="1" ht="17.25">
      <c r="A3" s="1" t="s">
        <v>3</v>
      </c>
      <c r="B3" s="3">
        <v>2</v>
      </c>
    </row>
    <row x14ac:dyDescent="0.25" r="4" customHeight="1" ht="17.25">
      <c r="A4" s="1" t="s">
        <v>4</v>
      </c>
      <c r="B4" s="3">
        <v>3</v>
      </c>
    </row>
    <row x14ac:dyDescent="0.25" r="5" customHeight="1" ht="17.25">
      <c r="A5" s="1" t="s">
        <v>5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Main</vt:lpstr>
      <vt:lpstr>&gt;GroupAccess</vt:lpstr>
      <vt:lpstr>&gt;Component</vt:lpstr>
      <vt:lpstr>&gt;Board</vt:lpstr>
      <vt:lpstr>&gt;Text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2023-07-21T18:24:18.739Z</dcterms:created>
  <dcterms:modified xsi:type="dcterms:W3CDTF">2023-07-21T18:24:18.739Z</dcterms:modified>
</cp:coreProperties>
</file>