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wnloads\"/>
    </mc:Choice>
  </mc:AlternateContent>
  <bookViews>
    <workbookView xWindow="0" yWindow="0" windowWidth="20490" windowHeight="753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eventos_output1_limpo" sheetId="1" r:id="rId5"/>
  </sheets>
  <calcPr calcId="171027"/>
  <pivotCaches>
    <pivotCache cacheId="0" r:id="rId6"/>
    <pivotCache cacheId="10" r:id="rId7"/>
    <pivotCache cacheId="2" r:id="rId8"/>
  </pivotCaches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2" i="1"/>
  <c r="I3" i="1"/>
  <c r="F3" i="3" l="1"/>
  <c r="F4" i="3"/>
  <c r="F5" i="3"/>
  <c r="F2" i="3"/>
  <c r="C3" i="3"/>
  <c r="C4" i="3"/>
  <c r="C5" i="3"/>
  <c r="C2" i="3"/>
</calcChain>
</file>

<file path=xl/sharedStrings.xml><?xml version="1.0" encoding="utf-8"?>
<sst xmlns="http://schemas.openxmlformats.org/spreadsheetml/2006/main" count="702" uniqueCount="357">
  <si>
    <t xml:space="preserve"> "NOME"</t>
  </si>
  <si>
    <t xml:space="preserve"> "INTENSIDADE"</t>
  </si>
  <si>
    <t xml:space="preserve"> "PONTO"</t>
  </si>
  <si>
    <t xml:space="preserve"> "GRAU_ATUAL"</t>
  </si>
  <si>
    <t xml:space="preserve"> "GRAU_ORIGINAL"</t>
  </si>
  <si>
    <t xml:space="preserve"> "RODADAS"</t>
  </si>
  <si>
    <t xml:space="preserve"> "STATUS"</t>
  </si>
  <si>
    <t xml:space="preserve"> "Quadrilha15225859363100815836345728986166167815894"</t>
  </si>
  <si>
    <t xml:space="preserve"> "Ladr\xc3\xa3o10276054990988838705841486019306846105252"</t>
  </si>
  <si>
    <t xml:space="preserve"> "Ladr\xc3\xa3o10313036115094492223012181858337270721710"</t>
  </si>
  <si>
    <t xml:space="preserve"> "Ladr\xc3\xa3o10315561960300191549303888554043042237884"</t>
  </si>
  <si>
    <t xml:space="preserve"> "Quadrilha15277209919665163673378628704353809132452"</t>
  </si>
  <si>
    <t xml:space="preserve"> "Golpe de Estado6152009881425451034099566376857661134493"</t>
  </si>
  <si>
    <t xml:space="preserve"> "Navio Afundando12132354756910106324564209971538772281398"</t>
  </si>
  <si>
    <t xml:space="preserve"> "Hospital em Chamas7236775016982061386934857912841905318929"</t>
  </si>
  <si>
    <t xml:space="preserve"> "Soldado Ferido1749255403574866142278209165371198052125"</t>
  </si>
  <si>
    <t xml:space="preserve"> "Hospital em Chamas7124320588001064579646777675349353801833"</t>
  </si>
  <si>
    <t xml:space="preserve"> "Exterm\xc3\xadnio4172787854606374092864921180411989409136"</t>
  </si>
  <si>
    <t xml:space="preserve"> "Tiroteio1893013035815680089773104925552526175005"</t>
  </si>
  <si>
    <t xml:space="preserve"> "Hospital em Chamas7180166407000337440073161087483101347208"</t>
  </si>
  <si>
    <t xml:space="preserve"> "Quadrilha156547135874606696218341015030433932820"</t>
  </si>
  <si>
    <t xml:space="preserve"> "Exterm\xc3\xadnio4207240273935224823366128364811562530746"</t>
  </si>
  <si>
    <t xml:space="preserve"> "Assalto029656833567860437606914619940026392183"</t>
  </si>
  <si>
    <t xml:space="preserve"> "Tiroteio18253004262045643386204975737838695036240"</t>
  </si>
  <si>
    <t xml:space="preserve"> "Fuga519442970392761003074283846377598688816"</t>
  </si>
  <si>
    <t xml:space="preserve"> "Individuo Suspeito8290807896691214856584928823755211633868"</t>
  </si>
  <si>
    <t xml:space="preserve"> "Mulher em Trabalho de Parto11256185672818577992335043538112469953516"</t>
  </si>
  <si>
    <t xml:space="preserve"> "Opera\xc3\xa7\xc3\xa3o Policial13131350509266075179072248275549671709538"</t>
  </si>
  <si>
    <t xml:space="preserve"> "Briga11037366965652719209843281608011020651"</t>
  </si>
  <si>
    <t xml:space="preserve"> "Golpe de Estado6148566293742934294165101311009208931304"</t>
  </si>
  <si>
    <t xml:space="preserve"> "Ladr\xc3\xa3o10244978091545175232526728129312382280652"</t>
  </si>
  <si>
    <t xml:space="preserve"> "Tiroteio18279142652212896929909353856035674207993"</t>
  </si>
  <si>
    <t xml:space="preserve"> "Briga1255030946422122475071456231836536994142"</t>
  </si>
  <si>
    <t xml:space="preserve"> "Mulher em Trabalho de Parto1192021273000655943528252626052566036103"</t>
  </si>
  <si>
    <t xml:space="preserve"> "Joalheiria Roubada965172910124256867976955935916955747420"</t>
  </si>
  <si>
    <t xml:space="preserve"> "Hospital em Chamas772035737685622160972974731540040487873"</t>
  </si>
  <si>
    <t xml:space="preserve"> "Opera\xc3\xa7\xc3\xa3o Policial13137752110210403405452158459937722439159"</t>
  </si>
  <si>
    <t xml:space="preserve"> "PM na \xc3\x81rea14338019581809459945304983068754192691626"</t>
  </si>
  <si>
    <t xml:space="preserve"> "Briga1272256054177612185056337378752296466716"</t>
  </si>
  <si>
    <t xml:space="preserve"> "V\xc3\xadtima de Acidente196222904924170974068998682728605968182"</t>
  </si>
  <si>
    <t xml:space="preserve"> "Soldado Ferido17126588100320274104843814941201001963318"</t>
  </si>
  <si>
    <t xml:space="preserve"> "Tiroteio18239044293344911993550700890879109581086"</t>
  </si>
  <si>
    <t xml:space="preserve"> "Resgate16168772851117866149742454730431507930884"</t>
  </si>
  <si>
    <t xml:space="preserve"> "Resgate1657952888414137360601124385924503422648"</t>
  </si>
  <si>
    <t xml:space="preserve"> "PM na \xc3\x81rea1415647624928997423495967498708814906554"</t>
  </si>
  <si>
    <t xml:space="preserve"> "Exterm\xc3\xadnio480041054342298180418667849973167008061"</t>
  </si>
  <si>
    <t xml:space="preserve"> "Briga114897674555810156532836779853913053037"</t>
  </si>
  <si>
    <t xml:space="preserve"> "Assalto0313427418847560475657027226701664511764"</t>
  </si>
  <si>
    <t xml:space="preserve"> "PM na \xc3\x81rea14192969298158203014124457327835300280790"</t>
  </si>
  <si>
    <t xml:space="preserve"> "Joalheiria Roubada9112209863996612622252209144453032141669"</t>
  </si>
  <si>
    <t xml:space="preserve"> "Exterm\xc3\xadnio4298540135463724666275164433020266214089"</t>
  </si>
  <si>
    <t xml:space="preserve"> "Mulher em Trabalho de Parto11115656458570103550803454703790491817727"</t>
  </si>
  <si>
    <t xml:space="preserve"> "Hospital em Chamas7161111253954835591634709360067557176184"</t>
  </si>
  <si>
    <t xml:space="preserve"> "Resgate1622317861181727880835017749105482058876"</t>
  </si>
  <si>
    <t xml:space="preserve"> "Quadrilha15257622834719090327297976222186676716379"</t>
  </si>
  <si>
    <t xml:space="preserve"> "Mulher em Trabalho de Parto112498956866417589779839466995383760464"</t>
  </si>
  <si>
    <t xml:space="preserve"> "Golpe de Estado6255798055880680963048569713864376521684"</t>
  </si>
  <si>
    <t xml:space="preserve"> "Soldado Ferido17159604163617000391500049021505121177212"</t>
  </si>
  <si>
    <t xml:space="preserve"> "Assalto0215701824169994334038050454569412297159"</t>
  </si>
  <si>
    <t xml:space="preserve"> "Quadrilha15183304133930538509738578491754711324743"</t>
  </si>
  <si>
    <t xml:space="preserve"> "Corrida de Rua2222935190037172973906705682115052585275"</t>
  </si>
  <si>
    <t xml:space="preserve"> "Joalheiria Roubada9102729609813358350981844574454225107884"</t>
  </si>
  <si>
    <t xml:space="preserve"> "Joalheiria Roubada9328712028155339075505233274496660572813"</t>
  </si>
  <si>
    <t xml:space="preserve"> "Navio Afundando12173502193179764127918293931322904628317"</t>
  </si>
  <si>
    <t xml:space="preserve"> "Mulher em Trabalho de Parto11169799268949366665294256825353976794224"</t>
  </si>
  <si>
    <t xml:space="preserve"> "Soldado Ferido1772427387174453941845400501008646362629"</t>
  </si>
  <si>
    <t xml:space="preserve"> "Resgate16144899880277286677605540488400840001908"</t>
  </si>
  <si>
    <t xml:space="preserve"> "Exterm\xc3\xadnio421368986911429660103039601634706454392"</t>
  </si>
  <si>
    <t xml:space="preserve"> "Opera\xc3\xa7\xc3\xa3o Policial13137150906158083267742584771182108406749"</t>
  </si>
  <si>
    <t xml:space="preserve"> "Assalto0228631998369387689754167900525774498530"</t>
  </si>
  <si>
    <t xml:space="preserve"> "Briga1191324293471999728553780537473724248371"</t>
  </si>
  <si>
    <t xml:space="preserve"> "Resgate16185374546818406894928024133932407077746"</t>
  </si>
  <si>
    <t xml:space="preserve"> "Soldado Ferido17300528868042133764184095079381173751601"</t>
  </si>
  <si>
    <t xml:space="preserve"> "Assalto0299446284682889328325490803234387941381"</t>
  </si>
  <si>
    <t xml:space="preserve"> "Individuo Suspeito8314169763261992436763099350179542768808"</t>
  </si>
  <si>
    <t xml:space="preserve"> "Assalto027990640854346966192188860240867639049"</t>
  </si>
  <si>
    <t xml:space="preserve"> "Individuo Suspeito8184754824793551554985141944783015958811"</t>
  </si>
  <si>
    <t xml:space="preserve"> "Resgate16198968235124807654779019722390227700836"</t>
  </si>
  <si>
    <t xml:space="preserve"> "Fuga580438734299860802481008072709091784897"</t>
  </si>
  <si>
    <t xml:space="preserve"> "Corrida de Rua2159323205920456960684141290433581446161"</t>
  </si>
  <si>
    <t xml:space="preserve"> "Resgate16220997944569762354181000445239077568166"</t>
  </si>
  <si>
    <t xml:space="preserve"> "Soldado Ferido1734904626310140365249562774227730703836"</t>
  </si>
  <si>
    <t xml:space="preserve"> "Corrida de Rua279760470228188231225993273819210507206"</t>
  </si>
  <si>
    <t xml:space="preserve"> "Depreda\xc3\xa7\xc3\xa3o3329319216524802084570815653286654794830"</t>
  </si>
  <si>
    <t xml:space="preserve"> "Corrida de Rua243150382318632686283696396159299437072"</t>
  </si>
  <si>
    <t xml:space="preserve"> "Exterm\xc3\xadnio4145544939177544717601611800273356634700"</t>
  </si>
  <si>
    <t xml:space="preserve"> "Individuo Suspeito861545803165425442189937004051210594912"</t>
  </si>
  <si>
    <t xml:space="preserve"> "Exterm\xc3\xadnio4180431388230934933180065587836869578974"</t>
  </si>
  <si>
    <t xml:space="preserve"> "PM na \xc3\x81rea1433199477707199338825581169713953050251"</t>
  </si>
  <si>
    <t xml:space="preserve"> "Golpe de Estado6208119167992363123027162076304120550135"</t>
  </si>
  <si>
    <t xml:space="preserve"> "Assalto0122193053010214427437405528868314166741"</t>
  </si>
  <si>
    <t xml:space="preserve"> "PM na \xc3\x81rea1468042928831526174631713085616192454490"</t>
  </si>
  <si>
    <t xml:space="preserve"> "Hospital em Chamas7320652769574626050285333657406887143449"</t>
  </si>
  <si>
    <t xml:space="preserve"> "Golpe de Estado6224509018857568643523826105179846158815"</t>
  </si>
  <si>
    <t xml:space="preserve"> "V\xc3\xadtima de Acidente19269544080611528028383232503359231392172"</t>
  </si>
  <si>
    <t xml:space="preserve"> "Joalheiria Roubada93662309134180518728867484721370306268"</t>
  </si>
  <si>
    <t xml:space="preserve"> "Joalheiria Roubada9161360389721139950844289238612022688241"</t>
  </si>
  <si>
    <t xml:space="preserve"> "Assalto0262823513176740519952450641707891240588"</t>
  </si>
  <si>
    <t xml:space="preserve"> "PM na \xc3\x81rea14145294676971000500999274363488397408650"</t>
  </si>
  <si>
    <t xml:space="preserve"> "Mulher em Trabalho de Parto11279118896817822066105549838143449371316"</t>
  </si>
  <si>
    <t xml:space="preserve"> "Navio Afundando12128471074789296450591515389713329214537"</t>
  </si>
  <si>
    <t xml:space="preserve"> "Fuga513931032127069581266038882446018532680"</t>
  </si>
  <si>
    <t xml:space="preserve"> "Exterm\xc3\xadnio4128912224055609034550575195658766158396"</t>
  </si>
  <si>
    <t xml:space="preserve"> "V\xc3\xadtima de Acidente19306655815346514975725435345928768937704"</t>
  </si>
  <si>
    <t xml:space="preserve"> "PM na \xc3\x81rea14222048310885198957904562970790161646810"</t>
  </si>
  <si>
    <t xml:space="preserve"> "Exterm\xc3\xadnio444011106391867208025186632871450854463"</t>
  </si>
  <si>
    <t xml:space="preserve"> "Fuga5121865329278971037873852251093199416773"</t>
  </si>
  <si>
    <t xml:space="preserve"> "Exterm\xc3\xadnio4188863556274446349876089570824769453255"</t>
  </si>
  <si>
    <t xml:space="preserve"> "V\xc3\xadtima de Acidente19113188778872195678783583773026790229265"</t>
  </si>
  <si>
    <t xml:space="preserve"> "Opera\xc3\xa7\xc3\xa3o Policial13259817907570243186328307322844547691312"</t>
  </si>
  <si>
    <t xml:space="preserve"> "Depreda\xc3\xa7\xc3\xa3o333848033185412836892373133267518935419"</t>
  </si>
  <si>
    <t xml:space="preserve"> "Quadrilha15171453482244527117895764261572204791791"</t>
  </si>
  <si>
    <t xml:space="preserve"> "Fuga5337497658764701121254230929200833070186"</t>
  </si>
  <si>
    <t xml:space="preserve"> "Ladr\xc3\xa3o10302008469768021361052174968962436068043"</t>
  </si>
  <si>
    <t xml:space="preserve"> "Assalto092309702169378853912472917839689171858"</t>
  </si>
  <si>
    <t xml:space="preserve"> "Golpe de Estado6218185885076821794583291904092140618013"</t>
  </si>
  <si>
    <t xml:space="preserve"> "Golpe de Estado6236661277761711743229272045870155648668"</t>
  </si>
  <si>
    <t xml:space="preserve"> "Individuo Suspeito8287512181118544335079490715187985218622"</t>
  </si>
  <si>
    <t xml:space="preserve"> "Navio Afundando121919088294173632130159815145063037394"</t>
  </si>
  <si>
    <t xml:space="preserve"> "Mulher em Trabalho de Parto11235760092003318974416361905121926139309"</t>
  </si>
  <si>
    <t xml:space="preserve"> "Ladr\xc3\xa3o10171666665725028849913334505634140054156"</t>
  </si>
  <si>
    <t xml:space="preserve"> "Joalheiria Roubada9219114702045142471121545805431815997006"</t>
  </si>
  <si>
    <t xml:space="preserve"> "Exterm\xc3\xadnio4250681024947577174242926153541821478658"</t>
  </si>
  <si>
    <t xml:space="preserve"> "Fuga5221201276045784773826410196857460315684"</t>
  </si>
  <si>
    <t xml:space="preserve"> "Depreda\xc3\xa7\xc3\xa3o382066708294705960017284027189761346365"</t>
  </si>
  <si>
    <t xml:space="preserve"> "Resgate16261901745309466842904322402796292889193"</t>
  </si>
  <si>
    <t xml:space="preserve"> "Golpe de Estado673003534194078578153169847984897560093"</t>
  </si>
  <si>
    <t xml:space="preserve"> "Fuga5200697744344724583742626830996014591055"</t>
  </si>
  <si>
    <t xml:space="preserve"> "Soldado Ferido17287250024667596086712762818601409832802"</t>
  </si>
  <si>
    <t xml:space="preserve"> "Navio Afundando12240356741381464239709157719863132380912"</t>
  </si>
  <si>
    <t xml:space="preserve"> "Resgate1613334562780795875336767056571873694462"</t>
  </si>
  <si>
    <t xml:space="preserve"> "Assalto042901303704561244902196930784096126999"</t>
  </si>
  <si>
    <t xml:space="preserve"> "Individuo Suspeito866433702779102246778893160503587172196"</t>
  </si>
  <si>
    <t xml:space="preserve"> "Corrida de Rua263634606162374710285731320527871049468"</t>
  </si>
  <si>
    <t xml:space="preserve"> "Golpe de Estado618378192587580428827265757126149973249"</t>
  </si>
  <si>
    <t xml:space="preserve"> "Fuga5149698354342276805420062607913513953090"</t>
  </si>
  <si>
    <t xml:space="preserve"> "Resgate1689194383712071440278425812688923505938"</t>
  </si>
  <si>
    <t xml:space="preserve"> "Mulher em Trabalho de Parto11131357775458835962262135739999026047829"</t>
  </si>
  <si>
    <t xml:space="preserve"> "Assalto0339926443914132410575956211698926172151"</t>
  </si>
  <si>
    <t xml:space="preserve"> "Ladr\xc3\xa3o1039289065149745175414317659339973692996"</t>
  </si>
  <si>
    <t xml:space="preserve"> "Tiroteio18297949625384303137066637769935845015716"</t>
  </si>
  <si>
    <t xml:space="preserve"> "Soldado Ferido175510900954091017376695154077564883996"</t>
  </si>
  <si>
    <t xml:space="preserve"> "Depreda\xc3\xa7\xc3\xa3o3234238503595987364279831070487444062167"</t>
  </si>
  <si>
    <t xml:space="preserve"> "Joalheiria Roubada949410716861539412313352080111785379395"</t>
  </si>
  <si>
    <t xml:space="preserve"> "Depreda\xc3\xa7\xc3\xa3o3241381738786958346398307615230578152351"</t>
  </si>
  <si>
    <t xml:space="preserve"> "Resgate16249412320273976452029404380568688332744"</t>
  </si>
  <si>
    <t xml:space="preserve"> "Quadrilha15336024194779128415120156245300761779125"</t>
  </si>
  <si>
    <t xml:space="preserve"> "Depreda\xc3\xa7\xc3\xa3o392795658262123819583032475325305607306"</t>
  </si>
  <si>
    <t xml:space="preserve"> "Hospital em Chamas777569633224755975492293325920520999128"</t>
  </si>
  <si>
    <t xml:space="preserve"> "Joalheiria Roubada9204853418520004877994360566040369646233"</t>
  </si>
  <si>
    <t xml:space="preserve"> "Briga1124946727740192671383343594900914088191"</t>
  </si>
  <si>
    <t xml:space="preserve"> "Exterm\xc3\xadnio4301685562060015018103715164476897044845"</t>
  </si>
  <si>
    <t xml:space="preserve"> "Resgate16294659713783667726479567471944839285310"</t>
  </si>
  <si>
    <t xml:space="preserve"> "Tiroteio18308997903891133353321211984322981872427"</t>
  </si>
  <si>
    <t xml:space="preserve"> "Navio Afundando12147830965306400564292828014721112296740"</t>
  </si>
  <si>
    <t xml:space="preserve"> "Tiroteio1890683427562462528809720406295860976357"</t>
  </si>
  <si>
    <t xml:space="preserve"> "Resgate16177695678833488001131590956372256080868"</t>
  </si>
  <si>
    <t xml:space="preserve"> "Quadrilha15126690797109744743498525446959400003165"</t>
  </si>
  <si>
    <t xml:space="preserve"> "Quadrilha15224836342910548723145713030045783329490"</t>
  </si>
  <si>
    <t xml:space="preserve"> "Opera\xc3\xa7\xc3\xa3o Policial13115979270738350492340331743656594326645"</t>
  </si>
  <si>
    <t xml:space="preserve"> "Tiroteio18281807346305523128165494861168517525596"</t>
  </si>
  <si>
    <t xml:space="preserve"> "Assalto0329107232872071498961681384276072050622"</t>
  </si>
  <si>
    <t xml:space="preserve"> "Quadrilha15329050902703571466735019405769413750013"</t>
  </si>
  <si>
    <t xml:space="preserve"> "Quadrilha15256700136042281473865661259120260161018"</t>
  </si>
  <si>
    <t xml:space="preserve"> "Assalto0186338567682431737023894304564544002045"</t>
  </si>
  <si>
    <t xml:space="preserve"> "Depreda\xc3\xa7\xc3\xa3o3218464140700721117554314160546893778248"</t>
  </si>
  <si>
    <t xml:space="preserve"> "Navio Afundando12200133075744632708212039498208685221307"</t>
  </si>
  <si>
    <t xml:space="preserve"> "Depreda\xc3\xa7\xc3\xa3o3235923663561570944119373930789191548959"</t>
  </si>
  <si>
    <t xml:space="preserve"> "Tiroteio1849963149893749839729518827014146767317"</t>
  </si>
  <si>
    <t xml:space="preserve"> "Soldado Ferido1752148980428177376972889034680430520091"</t>
  </si>
  <si>
    <t xml:space="preserve"> "Opera\xc3\xa7\xc3\xa3o Policial13314351196489322089251470460750108741869"</t>
  </si>
  <si>
    <t xml:space="preserve"> "Tiroteio18103202085702742052739015168561886779730"</t>
  </si>
  <si>
    <t xml:space="preserve"> "Individuo Suspeito8150060009606762662488050606252721255596"</t>
  </si>
  <si>
    <t xml:space="preserve"> "Briga1280316708649574222393499578965322146247"</t>
  </si>
  <si>
    <t xml:space="preserve"> "Tiroteio18327165185688116690299835256275417623937"</t>
  </si>
  <si>
    <t xml:space="preserve"> "Tiroteio181509561372093175819929347991076840618"</t>
  </si>
  <si>
    <t xml:space="preserve"> "Navio Afundando12114565288552940506603371882053636713969"</t>
  </si>
  <si>
    <t xml:space="preserve"> "Depreda\xc3\xa7\xc3\xa3o3150915710000075846714457874987257116213"</t>
  </si>
  <si>
    <t xml:space="preserve"> "Soldado Ferido17234357514156436834441096283499226437303"</t>
  </si>
  <si>
    <t xml:space="preserve"> "Navio Afundando12157212666575014637476937413877422634122"</t>
  </si>
  <si>
    <t xml:space="preserve"> "Briga196403958320098841290770978966997863999"</t>
  </si>
  <si>
    <t xml:space="preserve"> "Exterm\xc3\xadnio4314063352849034063229259477055893659324"</t>
  </si>
  <si>
    <t xml:space="preserve"> "Fuga5210031610383943746528916140601278765563"</t>
  </si>
  <si>
    <t xml:space="preserve"> "Mulher em Trabalho de Parto11230730710506738001110362945465241247225"</t>
  </si>
  <si>
    <t xml:space="preserve"> "Fuga5113320247225780005279845204429569714921"</t>
  </si>
  <si>
    <t xml:space="preserve"> "Ladr\xc3\xa3o10270130652366726939757777823402619033064"</t>
  </si>
  <si>
    <t xml:space="preserve"> "Ladr\xc3\xa3o1081095044978442715486987539635970811496"</t>
  </si>
  <si>
    <t xml:space="preserve"> "Joalheiria Roubada9227846994772259624790968343456650674125"</t>
  </si>
  <si>
    <t xml:space="preserve"> "V\xc3\xadtima de Acidente19262647860679854783949280809988991820224"</t>
  </si>
  <si>
    <t xml:space="preserve"> "Ladr\xc3\xa3o10275284109121430670138908190920458136125"</t>
  </si>
  <si>
    <t xml:space="preserve"> "Quadrilha1582915874022828800592979834592757200550"</t>
  </si>
  <si>
    <t xml:space="preserve"> "Joalheiria Roubada9184626449182939293188381192920923850963"</t>
  </si>
  <si>
    <t xml:space="preserve"> "PM na \xc3\x81rea1426791922350840500484824556021537110719"</t>
  </si>
  <si>
    <t xml:space="preserve"> "Mulher em Trabalho de Parto11219577423848022709451443349855269883545"</t>
  </si>
  <si>
    <t xml:space="preserve"> "Golpe de Estado6176835420024691811020677906511122961649"</t>
  </si>
  <si>
    <t xml:space="preserve"> "Hospital em Chamas7155791361765864595452760693425146892066"</t>
  </si>
  <si>
    <t xml:space="preserve"> "Resgate1659253683850618689260688369455136608634"</t>
  </si>
  <si>
    <t xml:space="preserve"> "Opera\xc3\xa7\xc3\xa3o Policial1334485440628873372247102886753355008790"</t>
  </si>
  <si>
    <t xml:space="preserve"> "Soldado Ferido17148253994963446855112062690441659322786"</t>
  </si>
  <si>
    <t xml:space="preserve"> "Corrida de Rua2163043893790878013578040525048057424450"</t>
  </si>
  <si>
    <t xml:space="preserve"> "Assalto077140871308032658695707650381124938213"</t>
  </si>
  <si>
    <t xml:space="preserve"> "Hospital em Chamas772599977359468874315794710717927438183"</t>
  </si>
  <si>
    <t xml:space="preserve"> "Tiroteio18205629269448200291113523077647478248111"</t>
  </si>
  <si>
    <t xml:space="preserve"> "V\xc3\xadtima de Acidente19246823918605851245482125516856833624159"</t>
  </si>
  <si>
    <t xml:space="preserve"> "Briga1131076659025899407227932587697285801164"</t>
  </si>
  <si>
    <t xml:space="preserve"> "Mulher em Trabalho de Parto11305813425530211092391215697411733555782"</t>
  </si>
  <si>
    <t xml:space="preserve"> "V\xc3\xadtima de Acidente1917162083599224036625574746414322772295"</t>
  </si>
  <si>
    <t xml:space="preserve"> "Briga137407870782385763694129250615300202999"</t>
  </si>
  <si>
    <t xml:space="preserve"> "Mulher em Trabalho de Parto1191571095964979192403646920095757356814"</t>
  </si>
  <si>
    <t xml:space="preserve"> "Exterm\xc3\xadnio4280240785219686515570982339908349325546"</t>
  </si>
  <si>
    <t xml:space="preserve"> "Corrida de Rua2151878631940187363582658180837835675541"</t>
  </si>
  <si>
    <t xml:space="preserve"> "Individuo Suspeito8335042132135186102921399035378916053440"</t>
  </si>
  <si>
    <t xml:space="preserve"> "Soldado Ferido17298053494545844202040637337147076412030"</t>
  </si>
  <si>
    <t xml:space="preserve"> "Individuo Suspeito8315243998234245902713166636859010979185"</t>
  </si>
  <si>
    <t xml:space="preserve"> "Soldado Ferido1785865917975758833878150344387947564241"</t>
  </si>
  <si>
    <t xml:space="preserve"> "Corrida de Rua2188173066603271406681460378743081887086"</t>
  </si>
  <si>
    <t xml:space="preserve"> "Golpe de Estado6108988463265863399536637627192916140795"</t>
  </si>
  <si>
    <t xml:space="preserve"> "Corrida de Rua2179238101662476067739365250691033904206"</t>
  </si>
  <si>
    <t xml:space="preserve"> "Joalheiria Roubada9200559569996523056804380502758062763392"</t>
  </si>
  <si>
    <t xml:space="preserve"> "PM na \xc3\x81rea14206848450049982852953151614027284171487"</t>
  </si>
  <si>
    <t xml:space="preserve"> "Assalto0123871816686323017483719324940063461870"</t>
  </si>
  <si>
    <t xml:space="preserve"> "PM na \xc3\x81rea14132886244362398864026622894166254473992"</t>
  </si>
  <si>
    <t xml:space="preserve"> "Golpe de Estado6204390130089607970813552584718830254382"</t>
  </si>
  <si>
    <t xml:space="preserve"> "Mulher em Trabalho de Parto11245138880630061544749862306677369030902"</t>
  </si>
  <si>
    <t xml:space="preserve"> "Corrida de Rua2126553020041392023115450531388932180651"</t>
  </si>
  <si>
    <t xml:space="preserve"> "Quadrilha15102771112591915402786953335018222873262"</t>
  </si>
  <si>
    <t xml:space="preserve"> "PM na \xc3\x81rea14337414145574245764023636446711341036974"</t>
  </si>
  <si>
    <t xml:space="preserve"> "Soldado Ferido1759249620655059678502279689530499426278"</t>
  </si>
  <si>
    <t xml:space="preserve"> "Assalto0127357411107404538029952106451439098126"</t>
  </si>
  <si>
    <t xml:space="preserve"> "Joalheiria Roubada9232599178826153422444969841519335618863"</t>
  </si>
  <si>
    <t xml:space="preserve"> "PM na \xc3\x81rea14203246167313111894663782764988804459058"</t>
  </si>
  <si>
    <t xml:space="preserve"> "Corrida de Rua226416060219315119641761230179065349042"</t>
  </si>
  <si>
    <t xml:space="preserve"> "Soldado Ferido17132056196651776533760991968413803041272"</t>
  </si>
  <si>
    <t xml:space="preserve"> "Opera\xc3\xa7\xc3\xa3o Policial1349611501040727696689355343835209213289"</t>
  </si>
  <si>
    <t xml:space="preserve"> "Joalheiria Roubada9279141002245109662778481339244222017554"</t>
  </si>
  <si>
    <t xml:space="preserve"> "Ladr\xc3\xa3o10163325147656921894159702222987846416193"</t>
  </si>
  <si>
    <t xml:space="preserve"> "Soldado Ferido17240384810211623646900657372642068965675"</t>
  </si>
  <si>
    <t xml:space="preserve"> "Exterm\xc3\xadnio471706199876899925538102629707271577485"</t>
  </si>
  <si>
    <t xml:space="preserve"> "Corrida de Rua257346435299956416383860524152374686538"</t>
  </si>
  <si>
    <t xml:space="preserve"> "Assalto09097005689827246650205428266313304389"</t>
  </si>
  <si>
    <t xml:space="preserve"> "Briga167042637643863912691818641841913013688"</t>
  </si>
  <si>
    <t xml:space="preserve"> "Assalto0109868923461525875133527542516182691607"</t>
  </si>
  <si>
    <t xml:space="preserve"> "PM na \xc3\x81rea14197934472183124001237663244257762169936"</t>
  </si>
  <si>
    <t xml:space="preserve"> "Depreda\xc3\xa7\xc3\xa3o3134323754719292177117161986735685228690"</t>
  </si>
  <si>
    <t xml:space="preserve"> "Quadrilha1597173332617148940141787162087834777160"</t>
  </si>
  <si>
    <t xml:space="preserve"> "Exterm\xc3\xadnio4126807326513187067906848681157588115650"</t>
  </si>
  <si>
    <t xml:space="preserve"> "Quadrilha15126073561809756259986712870431550455247"</t>
  </si>
  <si>
    <t xml:space="preserve"> "Quadrilha1595532600370767793003036006175077745960"</t>
  </si>
  <si>
    <t xml:space="preserve"> "Resgate1627609802206152305404500231156942454465"</t>
  </si>
  <si>
    <t xml:space="preserve"> "Opera\xc3\xa7\xc3\xa3o Policial13127440798623024374543151538485305792040"</t>
  </si>
  <si>
    <t xml:space="preserve"> "V\xc3\xadtima de Acidente1956181008719123249344845787484496653157"</t>
  </si>
  <si>
    <t xml:space="preserve"> "Corrida de Rua2105597944819370798617272802726285829611"</t>
  </si>
  <si>
    <t xml:space="preserve"> "PM na \xc3\x81rea14324923754282176084090941395735686695705"</t>
  </si>
  <si>
    <t xml:space="preserve"> "Resgate1674160866209317135524077134467342667370"</t>
  </si>
  <si>
    <t xml:space="preserve"> "Assalto0216779169107706766314803636345904579445"</t>
  </si>
  <si>
    <t xml:space="preserve"> "Briga17802305972101447426345871107292767072"</t>
  </si>
  <si>
    <t xml:space="preserve"> "Quadrilha15194535856989287872829453396719720403785"</t>
  </si>
  <si>
    <t xml:space="preserve"> "Assalto088336627554245611841190810318161945051"</t>
  </si>
  <si>
    <t xml:space="preserve"> "Fuga5290892946343879689144795103184342893679"</t>
  </si>
  <si>
    <t xml:space="preserve"> "Quadrilha1556005147214185799090333493714073130646"</t>
  </si>
  <si>
    <t xml:space="preserve"> "Golpe de Estado690897375436760110460141377051644392053"</t>
  </si>
  <si>
    <t xml:space="preserve"> "Corrida de Rua2254910749397462655599837823126114226481"</t>
  </si>
  <si>
    <t xml:space="preserve"> "Ladr\xc3\xa3o10338621033026478556320985420671680854110"</t>
  </si>
  <si>
    <t xml:space="preserve"> "Individuo Suspeito871408252596605791588380268695959596105"</t>
  </si>
  <si>
    <t xml:space="preserve"> "Ladr\xc3\xa3o10139387154775356546663309535979834551063"</t>
  </si>
  <si>
    <t xml:space="preserve"> "Assalto0313578562189124358667022807128750914459"</t>
  </si>
  <si>
    <t xml:space="preserve"> "Fuga57744416652305684010859199945610667838"</t>
  </si>
  <si>
    <t xml:space="preserve"> "Joalheiria Roubada9152929757647150820864758954043678337609"</t>
  </si>
  <si>
    <t xml:space="preserve"> "PM na \xc3\x81rea14196606593149124119955981710888793372168"</t>
  </si>
  <si>
    <t xml:space="preserve"> "Quadrilha1539702987930292875551595905982020529824"</t>
  </si>
  <si>
    <t xml:space="preserve"> "Individuo Suspeito8166842507521947212486060411746305766491"</t>
  </si>
  <si>
    <t xml:space="preserve"> "Tiroteio18127171538636299754795015563931674051327"</t>
  </si>
  <si>
    <t xml:space="preserve"> "Golpe de Estado678956375021660090361103958974489822841"</t>
  </si>
  <si>
    <t xml:space="preserve"> "Individuo Suspeito8175337777337789168216516710553092650883"</t>
  </si>
  <si>
    <t xml:space="preserve"> "V\xc3\xadtima de Acidente19154689001518109583417536440020056708259"</t>
  </si>
  <si>
    <t xml:space="preserve"> "Quadrilha15204630555071292986713745736953071102824"</t>
  </si>
  <si>
    <t xml:space="preserve"> "Golpe de Estado6244991414816415482388141127977326799571"</t>
  </si>
  <si>
    <t xml:space="preserve"> "Hospital em Chamas7317206337355272404091905112869848779889"</t>
  </si>
  <si>
    <t xml:space="preserve"> "Opera\xc3\xa7\xc3\xa3o Policial1346420380583095159052245070770289578296"</t>
  </si>
  <si>
    <t xml:space="preserve"> "Quadrilha15314139856484131097960185561644833917969"</t>
  </si>
  <si>
    <t xml:space="preserve"> "Opera\xc3\xa7\xc3\xa3o Policial1332816523299618993775508952580588076175"</t>
  </si>
  <si>
    <t xml:space="preserve"> "Depreda\xc3\xa7\xc3\xa3o3128459187798454859811083080160289630117"</t>
  </si>
  <si>
    <t xml:space="preserve"> "Assalto013179748704405318919442841427847654195"</t>
  </si>
  <si>
    <t xml:space="preserve"> "Resgate16137525744914429588154655191966317172146"</t>
  </si>
  <si>
    <t xml:space="preserve"> "V\xc3\xadtima de Acidente19183567196839164246769426809918706626938"</t>
  </si>
  <si>
    <t xml:space="preserve"> "Exterm\xc3\xadnio4138826643328054564809098615718760703817"</t>
  </si>
  <si>
    <t xml:space="preserve"> "Golpe de Estado6140161821347702880949667589633995377358"</t>
  </si>
  <si>
    <t xml:space="preserve"> "Quadrilha15124961649940983258224759891311980494248"</t>
  </si>
  <si>
    <t xml:space="preserve"> "Assalto05471989911388354353385834938051810640"</t>
  </si>
  <si>
    <t xml:space="preserve"> "Depreda\xc3\xa7\xc3\xa3o397031533630807639196577317764834923517"</t>
  </si>
  <si>
    <t xml:space="preserve"> "Corrida de Rua242608274089274272739186962050512429149"</t>
  </si>
  <si>
    <t xml:space="preserve"> "Depreda\xc3\xa7\xc3\xa3o339264820029675302727884681754551284903"</t>
  </si>
  <si>
    <t xml:space="preserve"> "Resgate16274526029973246167429772278506611780344"</t>
  </si>
  <si>
    <t xml:space="preserve"> "Joalheiria Roubada9305410782739416252825936094343732137203"</t>
  </si>
  <si>
    <t xml:space="preserve"> "V\xc3\xadtima de Acidente1954438129958248462263013785259959371754"</t>
  </si>
  <si>
    <t xml:space="preserve"> "Quadrilha15214814373647782572861658755865795771088"</t>
  </si>
  <si>
    <t xml:space="preserve"> "Ladr\xc3\xa3o10242797733995777466618530534385355871452"</t>
  </si>
  <si>
    <t xml:space="preserve"> "Briga1161162274397185841570449065038597113931"</t>
  </si>
  <si>
    <t xml:space="preserve"> "Hospital em Chamas7171560814188346640755173223012643968985"</t>
  </si>
  <si>
    <t xml:space="preserve"> "Mulher em Trabalho de Parto11100655300599348944586843853369912078182"</t>
  </si>
  <si>
    <t xml:space="preserve"> "Ladr\xc3\xa3o1083085548339761269130051847632122787834"</t>
  </si>
  <si>
    <t xml:space="preserve"> "Resgate16154275302007116459917317573998903329277"</t>
  </si>
  <si>
    <t xml:space="preserve"> "Depreda\xc3\xa7\xc3\xa3o3127226286636628651744137570108944717554"</t>
  </si>
  <si>
    <t xml:space="preserve"> "Exterm\xc3\xadnio4229055460323250184704369863290005817007"</t>
  </si>
  <si>
    <t xml:space="preserve"> "Joalheiria Roubada9328542864004840044011427028547378784674"</t>
  </si>
  <si>
    <t xml:space="preserve"> "Fuga583067038711020703617125791576707722043"</t>
  </si>
  <si>
    <t xml:space="preserve"> "Hospital em Chamas7292981830197413159619999220791366959643"</t>
  </si>
  <si>
    <t xml:space="preserve"> "Opera\xc3\xa7\xc3\xa3o Policial13340108953925884171552457920259113601288"</t>
  </si>
  <si>
    <t xml:space="preserve"> "Mulher em Trabalho de Parto11254724568604055553786107620900285650268"</t>
  </si>
  <si>
    <t xml:space="preserve"> "Hospital em Chamas7334401543257965524754335965122723089928"</t>
  </si>
  <si>
    <t xml:space="preserve"> "Briga1190349881403577129496251102714201711252"</t>
  </si>
  <si>
    <t xml:space="preserve"> "Hospital em Chamas7235673706175084173066936946712244311825"</t>
  </si>
  <si>
    <t xml:space="preserve"> "Depreda\xc3\xa7\xc3\xa3o3219934391138980878801610371175120084608"</t>
  </si>
  <si>
    <t xml:space="preserve"> "Ladr\xc3\xa3o10184308329116134864391901303434568589304"</t>
  </si>
  <si>
    <t xml:space="preserve"> "Soldado Ferido17226717396648186870480048052880598867900"</t>
  </si>
  <si>
    <t xml:space="preserve"> "Corrida de Rua236358375695694029237377205389244386378"</t>
  </si>
  <si>
    <t xml:space="preserve"> "Joalheiria Roubada9283744426534167383360614014257249634633"</t>
  </si>
  <si>
    <t xml:space="preserve"> "Quadrilha15198605225305948946583548570036846549641"</t>
  </si>
  <si>
    <t xml:space="preserve"> "Hospital em Chamas721329721606817272927026978201386639314"</t>
  </si>
  <si>
    <t xml:space="preserve"> "Opera\xc3\xa7\xc3\xa3o Policial13328412939619017579005049507068077460465"</t>
  </si>
  <si>
    <t xml:space="preserve"> "Exterm\xc3\xadnio4203511280817488443296290227748132505521"</t>
  </si>
  <si>
    <t xml:space="preserve"> "Depreda\xc3\xa7\xc3\xa3o3101208591129304219504612986876027815139"</t>
  </si>
  <si>
    <t xml:space="preserve"> "Soldado Ferido17268687149617330599749519002936420337292"</t>
  </si>
  <si>
    <t xml:space="preserve"> "Quadrilha15226722943573599544388461503651366981847"</t>
  </si>
  <si>
    <t xml:space="preserve"> "Opera\xc3\xa7\xc3\xa3o Policial13207634214361527707986499628319720834975"</t>
  </si>
  <si>
    <t xml:space="preserve"> "Tiroteio18110852757448080442973978546857810935719"</t>
  </si>
  <si>
    <t xml:space="preserve"> "Corrida de Rua2311189040358063383764061618717926867083"</t>
  </si>
  <si>
    <t xml:space="preserve"> "Corrida de Rua276804780042231415033223225449077889053"</t>
  </si>
  <si>
    <t xml:space="preserve"> "Briga1150541399849419231003762632053882306913"</t>
  </si>
  <si>
    <t xml:space="preserve"> "Briga1275616050872445598270643683547955474756"</t>
  </si>
  <si>
    <t xml:space="preserve"> "Individuo Suspeito8242479924151258371408519268050658602060"</t>
  </si>
  <si>
    <t xml:space="preserve"> "Depreda\xc3\xa7\xc3\xa3o373984927943065368646353206799880370700"</t>
  </si>
  <si>
    <t xml:space="preserve"> "V\xc3\xadtima de Acidente19336147491950495978548968654380228102831"</t>
  </si>
  <si>
    <t xml:space="preserve"> "Depreda\xc3\xa7\xc3\xa3o3320392999425988411978807529903980837824"</t>
  </si>
  <si>
    <t xml:space="preserve"> "Opera\xc3\xa7\xc3\xa3o Policial1362719282485151911286865973424850226440"</t>
  </si>
  <si>
    <t xml:space="preserve"> "Joalheiria Roubada946146288987255098903506666451447849038"</t>
  </si>
  <si>
    <t xml:space="preserve"> "Soldado Ferido17122849157565816437146652804279708753949"</t>
  </si>
  <si>
    <t xml:space="preserve"> "Golpe de Estado6236823025469207935114938325283444265150"</t>
  </si>
  <si>
    <t xml:space="preserve"> "Golpe de Estado6333130108372987795681333302053468940628"</t>
  </si>
  <si>
    <t xml:space="preserve"> "V\xc3\xadtima de Acidente19249992317194360893491487625621390744438"</t>
  </si>
  <si>
    <t>Row Labels</t>
  </si>
  <si>
    <t>Grand Total</t>
  </si>
  <si>
    <t>Count of  "PONTO"</t>
  </si>
  <si>
    <t>Average of  "GRAU_ATUAL"</t>
  </si>
  <si>
    <t>Average of  "GRAU_ORIGINAL"</t>
  </si>
  <si>
    <t>&gt; Média</t>
  </si>
  <si>
    <t>Ratio Grau</t>
  </si>
  <si>
    <t>Average of Ratio Grau</t>
  </si>
  <si>
    <t>(All)</t>
  </si>
  <si>
    <t>TEMPO SOLUÇÃO</t>
  </si>
  <si>
    <t>IGNORAR</t>
  </si>
  <si>
    <t>FALSE</t>
  </si>
  <si>
    <t>Count of  "NOME"</t>
  </si>
  <si>
    <t>Column Labels</t>
  </si>
  <si>
    <t>INTENSIDADE 1</t>
  </si>
  <si>
    <t>INTENSIDADE 3</t>
  </si>
  <si>
    <t>INTENSIDADE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</si>
</sst>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[eventos_output1_ACO.xlsx]Sheet2!PivotTable2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Sheet2!$B$10:$B$13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Sheet2!$C$10:$C$13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C6-4AC4-8699-FA4C8FAE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304336"/>
        <c:axId val="1957354352"/>
      </c:barChart>
      <c:catAx>
        <c:axId val="19553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354352"/>
        <c:crosses val="autoZero"/>
        <c:auto val="1"/>
        <c:lblAlgn val="ctr"/>
        <c:lblOffset val="100"/>
        <c:noMultiLvlLbl val="0"/>
      </c:catAx>
      <c:valAx>
        <c:axId val="19573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Sheet4!$B$1:$D$1</c:f>
              <c:strCache>
                <c:ptCount val="3"/>
                <c:pt idx="0">
                  <c:v>INTENSIDADE 1</c:v>
                </c:pt>
                <c:pt idx="1">
                  <c:v>INTENSIDADE 2</c:v>
                </c:pt>
                <c:pt idx="2">
                  <c:v>INTENSIDADE 3</c:v>
                </c:pt>
              </c:strCache>
            </c:strRef>
          </c:cat>
          <c:val>
            <c:numRef>
              <c:f>Sheet4!$B$2:$D$2</c:f>
              <c:numCache>
                <c:formatCode>General</c:formatCode>
                <c:ptCount val="3"/>
                <c:pt idx="0">
                  <c:v>83</c:v>
                </c:pt>
                <c:pt idx="1">
                  <c:v>82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1-46F5-A97A-AD7FB6F730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Sheet4!$B$1:$D$1</c:f>
              <c:strCache>
                <c:ptCount val="3"/>
                <c:pt idx="0">
                  <c:v>INTENSIDADE 1</c:v>
                </c:pt>
                <c:pt idx="1">
                  <c:v>INTENSIDADE 2</c:v>
                </c:pt>
                <c:pt idx="2">
                  <c:v>INTENSIDADE 3</c:v>
                </c:pt>
              </c:strCache>
            </c:strRef>
          </c:cat>
          <c:val>
            <c:numRef>
              <c:f>Sheet4!$B$3:$D$3</c:f>
              <c:numCache>
                <c:formatCode>General</c:formatCode>
                <c:ptCount val="3"/>
                <c:pt idx="0">
                  <c:v>21</c:v>
                </c:pt>
                <c:pt idx="1">
                  <c:v>25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1-46F5-A97A-AD7FB6F73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1795344"/>
        <c:axId val="2054339664"/>
      </c:barChart>
      <c:catAx>
        <c:axId val="2121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339664"/>
        <c:crosses val="autoZero"/>
        <c:auto val="1"/>
        <c:lblAlgn val="ctr"/>
        <c:lblOffset val="100"/>
        <c:noMultiLvlLbl val="0"/>
      </c:catAx>
      <c:valAx>
        <c:axId val="20543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7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7</xdr:row>
      <xdr:rowOff>133350</xdr:rowOff>
    </xdr:from>
    <xdr:to>
      <xdr:col>4</xdr:col>
      <xdr:colOff>1495426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33C09-1D8D-49C8-832F-3FDB6C9E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180975</xdr:rowOff>
    </xdr:from>
    <xdr:to>
      <xdr:col>11</xdr:col>
      <xdr:colOff>523875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9303B-18B4-466F-9497-37C1A6AA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88028229167" createdVersion="6" refreshedVersion="6" minRefreshableVersion="3" recordCount="666" xr:uid="{00000000-000A-0000-FFFF-FFFF02000000}">
  <cacheSource type="worksheet">
    <worksheetSource ref="A1:G667" sheet="eventos_output1_limpo"/>
  </cacheSource>
  <cacheFields count="7">
    <cacheField name=" &quot;NOME&quot;" numFmtId="0">
      <sharedItems/>
    </cacheField>
    <cacheField name=" &quot;INTENSIDADE&quot;" numFmtId="0">
      <sharedItems containsSemiMixedTypes="0" containsString="0" containsNumber="1" containsInteger="1" minValue="1" maxValue="3"/>
    </cacheField>
    <cacheField name=" &quot;PONTO&quot;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 &quot;GRAU_ATUAL&quot;" numFmtId="0">
      <sharedItems containsSemiMixedTypes="0" containsString="0" containsNumber="1" containsInteger="1" minValue="1" maxValue="2"/>
    </cacheField>
    <cacheField name=" &quot;GRAU_ORIGINAL&quot;" numFmtId="0">
      <sharedItems containsSemiMixedTypes="0" containsString="0" containsNumber="1" containsInteger="1" minValue="2" maxValue="4"/>
    </cacheField>
    <cacheField name=" &quot;RODADAS&quot;" numFmtId="0">
      <sharedItems containsSemiMixedTypes="0" containsString="0" containsNumber="1" containsInteger="1" minValue="3" maxValue="999"/>
    </cacheField>
    <cacheField name=" &quot;STATUS&quot;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881815509259" createdVersion="6" refreshedVersion="6" minRefreshableVersion="3" recordCount="4" xr:uid="{00000000-000A-0000-FFFF-FFFF06000000}">
  <cacheSource type="worksheet">
    <worksheetSource ref="A1:F5" sheet="Sheet2"/>
  </cacheSource>
  <cacheFields count="6">
    <cacheField name="Row Labels" numFmtId="0">
      <sharedItems containsSemiMixedTypes="0" containsString="0" containsNumber="1" containsInteger="1" minValue="1" maxValue="4"/>
    </cacheField>
    <cacheField name="Count of  &quot;PONTO&quot;" numFmtId="0">
      <sharedItems containsSemiMixedTypes="0" containsString="0" containsNumber="1" containsInteger="1" minValue="150" maxValue="184"/>
    </cacheField>
    <cacheField name="&gt; Média" numFmtId="0">
      <sharedItems count="2">
        <s v="NO"/>
        <s v="YES"/>
      </sharedItems>
    </cacheField>
    <cacheField name="Average of  &quot;GRAU_ATUAL&quot;" numFmtId="0">
      <sharedItems containsSemiMixedTypes="0" containsString="0" containsNumber="1" containsInteger="1" minValue="1" maxValue="2" count="2">
        <n v="2"/>
        <n v="1"/>
      </sharedItems>
    </cacheField>
    <cacheField name="Average of  &quot;GRAU_ORIGINAL&quot;" numFmtId="0">
      <sharedItems containsSemiMixedTypes="0" containsString="0" containsNumber="1" containsInteger="1" minValue="2" maxValue="4" count="3">
        <n v="2"/>
        <n v="3"/>
        <n v="4"/>
      </sharedItems>
    </cacheField>
    <cacheField name="Ratio Grau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ptistaacbc@hotmail.com" refreshedDate="43108.912291319444" createdVersion="6" refreshedVersion="6" minRefreshableVersion="3" recordCount="666" xr:uid="{30CA827C-0210-41A1-BB0A-432FD14DCE44}">
  <cacheSource type="worksheet">
    <worksheetSource ref="A1:I667" sheet="eventos_output1_limpo"/>
  </cacheSource>
  <cacheFields count="9">
    <cacheField name=" &quot;NOME&quot;" numFmtId="0">
      <sharedItems/>
    </cacheField>
    <cacheField name=" &quot;INTENSIDADE&quot;" numFmtId="0">
      <sharedItems containsSemiMixedTypes="0" containsString="0" containsNumber="1" containsInteger="1" minValue="1" maxValue="3" count="3">
        <n v="2"/>
        <n v="3"/>
        <n v="1"/>
      </sharedItems>
    </cacheField>
    <cacheField name=" &quot;PONTO&quot;" numFmtId="0">
      <sharedItems containsSemiMixedTypes="0" containsString="0" containsNumber="1" containsInteger="1" minValue="1" maxValue="4"/>
    </cacheField>
    <cacheField name=" &quot;GRAU_ATUAL&quot;" numFmtId="0">
      <sharedItems containsSemiMixedTypes="0" containsString="0" containsNumber="1" containsInteger="1" minValue="1" maxValue="2"/>
    </cacheField>
    <cacheField name=" &quot;GRAU_ORIGINAL&quot;" numFmtId="0">
      <sharedItems containsSemiMixedTypes="0" containsString="0" containsNumber="1" containsInteger="1" minValue="2" maxValue="4"/>
    </cacheField>
    <cacheField name=" &quot;RODADAS&quot;" numFmtId="0">
      <sharedItems containsSemiMixedTypes="0" containsString="0" containsNumber="1" containsInteger="1" minValue="3" maxValue="999"/>
    </cacheField>
    <cacheField name=" &quot;STATUS&quot;" numFmtId="0">
      <sharedItems containsSemiMixedTypes="0" containsString="0" containsNumber="1" containsInteger="1" minValue="0" maxValue="1"/>
    </cacheField>
    <cacheField name="TEMPO SOLUÇÃO" numFmtId="0">
      <sharedItems containsSemiMixedTypes="0" containsString="0" containsNumber="1" containsInteger="1" minValue="-897" maxValue="948" count="275">
        <n v="-400"/>
        <n v="0"/>
        <n v="-453"/>
        <n v="390"/>
        <n v="24"/>
        <n v="2"/>
        <n v="160"/>
        <n v="-356"/>
        <n v="-318"/>
        <n v="588"/>
        <n v="-555"/>
        <n v="84"/>
        <n v="-66"/>
        <n v="-159"/>
        <n v="153"/>
        <n v="-78"/>
        <n v="654"/>
        <n v="-312"/>
        <n v="-69"/>
        <n v="-23"/>
        <n v="471"/>
        <n v="-264"/>
        <n v="171"/>
        <n v="-54"/>
        <n v="-377"/>
        <n v="-258"/>
        <n v="366"/>
        <n v="162"/>
        <n v="-474"/>
        <n v="846"/>
        <n v="-95"/>
        <n v="39"/>
        <n v="-720"/>
        <n v="-114"/>
        <n v="18"/>
        <n v="873"/>
        <n v="-468"/>
        <n v="102"/>
        <n v="99"/>
        <n v="45"/>
        <n v="-225"/>
        <n v="213"/>
        <n v="-81"/>
        <n v="-42"/>
        <n v="-395"/>
        <n v="360"/>
        <n v="54"/>
        <n v="-8"/>
        <n v="-467"/>
        <n v="601"/>
        <n v="-90"/>
        <n v="285"/>
        <n v="-33"/>
        <n v="-77"/>
        <n v="-618"/>
        <n v="462"/>
        <n v="-315"/>
        <n v="580"/>
        <n v="-737"/>
        <n v="717"/>
        <n v="-57"/>
        <n v="-63"/>
        <n v="-198"/>
        <n v="-38"/>
        <n v="439"/>
        <n v="-510"/>
        <n v="75"/>
        <n v="567"/>
        <n v="-750"/>
        <n v="81"/>
        <n v="543"/>
        <n v="120"/>
        <n v="-623"/>
        <n v="69"/>
        <n v="426"/>
        <n v="-132"/>
        <n v="-429"/>
        <n v="549"/>
        <n v="-600"/>
        <n v="-204"/>
        <n v="208"/>
        <n v="60"/>
        <n v="639"/>
        <n v="-897"/>
        <n v="136"/>
        <n v="706"/>
        <n v="-543"/>
        <n v="261"/>
        <n v="-477"/>
        <n v="303"/>
        <n v="88"/>
        <n v="-230"/>
        <n v="394"/>
        <n v="-578"/>
        <n v="417"/>
        <n v="-236"/>
        <n v="-15"/>
        <n v="-333"/>
        <n v="307"/>
        <n v="165"/>
        <n v="-179"/>
        <n v="405"/>
        <n v="-438"/>
        <n v="460"/>
        <n v="-566"/>
        <n v="681"/>
        <n v="-267"/>
        <n v="210"/>
        <n v="-771"/>
        <n v="-51"/>
        <n v="546"/>
        <n v="-180"/>
        <n v="264"/>
        <n v="-399"/>
        <n v="76"/>
        <n v="-68"/>
        <n v="663"/>
        <n v="-185"/>
        <n v="-660"/>
        <n v="-636"/>
        <n v="438"/>
        <n v="-36"/>
        <n v="-732"/>
        <n v="537"/>
        <n v="736"/>
        <n v="-837"/>
        <n v="897"/>
        <n v="-21"/>
        <n v="-891"/>
        <n v="874"/>
        <n v="-87"/>
        <n v="651"/>
        <n v="-822"/>
        <n v="498"/>
        <n v="70"/>
        <n v="294"/>
        <n v="9"/>
        <n v="-591"/>
        <n v="762"/>
        <n v="-641"/>
        <n v="-276"/>
        <n v="145"/>
        <n v="-6"/>
        <n v="-375"/>
        <n v="138"/>
        <n v="393"/>
        <n v="-606"/>
        <n v="-513"/>
        <n v="-207"/>
        <n v="-84"/>
        <n v="196"/>
        <n v="124"/>
        <n v="15"/>
        <n v="246"/>
        <n v="33"/>
        <n v="-728"/>
        <n v="720"/>
        <n v="-576"/>
        <n v="-327"/>
        <n v="688"/>
        <n v="-345"/>
        <n v="579"/>
        <n v="-798"/>
        <n v="465"/>
        <n v="12"/>
        <n v="315"/>
        <n v="1"/>
        <n v="756"/>
        <n v="-369"/>
        <n v="139"/>
        <n v="342"/>
        <n v="-3"/>
        <n v="-744"/>
        <n v="258"/>
        <n v="-219"/>
        <n v="385"/>
        <n v="-32"/>
        <n v="-192"/>
        <n v="312"/>
        <n v="-506"/>
        <n v="759"/>
        <n v="-846"/>
        <n v="219"/>
        <n v="318"/>
        <n v="7"/>
        <n v="-525"/>
        <n v="427"/>
        <n v="-228"/>
        <n v="-261"/>
        <n v="423"/>
        <n v="-350"/>
        <n v="142"/>
        <n v="-111"/>
        <n v="90"/>
        <n v="268"/>
        <n v="-666"/>
        <n v="123"/>
        <n v="-96"/>
        <n v="864"/>
        <n v="-645"/>
        <n v="183"/>
        <n v="330"/>
        <n v="117"/>
        <n v="-330"/>
        <n v="243"/>
        <n v="-135"/>
        <n v="301"/>
        <n v="-339"/>
        <n v="-162"/>
        <n v="660"/>
        <n v="-35"/>
        <n v="180"/>
        <n v="-494"/>
        <n v="414"/>
        <n v="-567"/>
        <n v="402"/>
        <n v="186"/>
        <n v="-123"/>
        <n v="-138"/>
        <n v="-156"/>
        <n v="591"/>
        <n v="181"/>
        <n v="-126"/>
        <n v="-411"/>
        <n v="948"/>
        <n v="-480"/>
        <n v="-329"/>
        <n v="-129"/>
        <n v="804"/>
        <n v="-351"/>
        <n v="-48"/>
        <n v="369"/>
        <n v="-719"/>
        <n v="510"/>
        <n v="-9"/>
        <n v="-342"/>
        <n v="459"/>
        <n v="-651"/>
        <n v="705"/>
        <n v="-779"/>
        <n v="-255"/>
        <n v="276"/>
        <n v="-60"/>
        <n v="499"/>
        <n v="-290"/>
        <n v="600"/>
        <n v="-888"/>
        <n v="576"/>
        <n v="-102"/>
        <n v="-423"/>
        <n v="771"/>
        <n v="-408"/>
        <n v="174"/>
        <n v="-584"/>
        <n v="250"/>
        <n v="-420"/>
        <n v="27"/>
        <n v="256"/>
        <n v="-488"/>
        <n v="447"/>
        <n v="-131"/>
        <n v="-288"/>
        <n v="-483"/>
        <n v="387"/>
        <n v="63"/>
        <n v="-18"/>
        <n v="-39"/>
        <n v="270"/>
        <n v="232"/>
        <n v="-245"/>
        <n v="406"/>
        <n v="-284"/>
        <n v="685"/>
        <n v="-116"/>
        <n v="-635"/>
      </sharedItems>
    </cacheField>
    <cacheField name="IGNORAR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6">
  <r>
    <s v=" &quot;Quadrilha15225859363100815836345728986166167815894&quot;"/>
    <n v="3"/>
    <x v="0"/>
    <n v="2"/>
    <n v="3"/>
    <n v="3"/>
    <n v="0"/>
  </r>
  <r>
    <s v=" &quot;Quadrilha15225859363100815836345728986166167815894&quot;"/>
    <n v="3"/>
    <x v="0"/>
    <n v="2"/>
    <n v="3"/>
    <n v="3"/>
    <n v="1"/>
  </r>
  <r>
    <s v=" &quot;Ladr\xc3\xa3o10276054990988838705841486019306846105252&quot;"/>
    <n v="1"/>
    <x v="0"/>
    <n v="2"/>
    <n v="3"/>
    <n v="6"/>
    <n v="0"/>
  </r>
  <r>
    <s v=" &quot;Ladr\xc3\xa3o10276054990988838705841486019306846105252&quot;"/>
    <n v="1"/>
    <x v="0"/>
    <n v="2"/>
    <n v="3"/>
    <n v="6"/>
    <n v="1"/>
  </r>
  <r>
    <s v=" &quot;Ladr\xc3\xa3o10313036115094492223012181858337270721710&quot;"/>
    <n v="2"/>
    <x v="1"/>
    <n v="1"/>
    <n v="2"/>
    <n v="9"/>
    <n v="0"/>
  </r>
  <r>
    <s v=" &quot;Ladr\xc3\xa3o10313036115094492223012181858337270721710&quot;"/>
    <n v="2"/>
    <x v="1"/>
    <n v="1"/>
    <n v="2"/>
    <n v="11"/>
    <n v="1"/>
  </r>
  <r>
    <s v=" &quot;Ladr\xc3\xa3o10315561960300191549303888554043042237884&quot;"/>
    <n v="3"/>
    <x v="2"/>
    <n v="2"/>
    <n v="4"/>
    <n v="12"/>
    <n v="0"/>
  </r>
  <r>
    <s v=" &quot;Ladr\xc3\xa3o10315561960300191549303888554043042237884&quot;"/>
    <n v="3"/>
    <x v="2"/>
    <n v="2"/>
    <n v="4"/>
    <n v="12"/>
    <n v="1"/>
  </r>
  <r>
    <s v=" &quot;Quadrilha15277209919665163673378628704353809132452&quot;"/>
    <n v="2"/>
    <x v="0"/>
    <n v="2"/>
    <n v="3"/>
    <n v="15"/>
    <n v="0"/>
  </r>
  <r>
    <s v=" &quot;Quadrilha15277209919665163673378628704353809132452&quot;"/>
    <n v="2"/>
    <x v="0"/>
    <n v="2"/>
    <n v="3"/>
    <n v="15"/>
    <n v="1"/>
  </r>
  <r>
    <s v=" &quot;Golpe de Estado6152009881425451034099566376857661134493&quot;"/>
    <n v="1"/>
    <x v="2"/>
    <n v="2"/>
    <n v="4"/>
    <n v="18"/>
    <n v="0"/>
  </r>
  <r>
    <s v=" &quot;Golpe de Estado6152009881425451034099566376857661134493&quot;"/>
    <n v="1"/>
    <x v="2"/>
    <n v="2"/>
    <n v="4"/>
    <n v="18"/>
    <n v="1"/>
  </r>
  <r>
    <s v=" &quot;Navio Afundando12132354756910106324564209971538772281398&quot;"/>
    <n v="1"/>
    <x v="2"/>
    <n v="2"/>
    <n v="4"/>
    <n v="21"/>
    <n v="0"/>
  </r>
  <r>
    <s v=" &quot;Navio Afundando12132354756910106324564209971538772281398&quot;"/>
    <n v="1"/>
    <x v="2"/>
    <n v="2"/>
    <n v="4"/>
    <n v="21"/>
    <n v="1"/>
  </r>
  <r>
    <s v=" &quot;Hospital em Chamas7236775016982061386934857912841905318929&quot;"/>
    <n v="1"/>
    <x v="1"/>
    <n v="1"/>
    <n v="2"/>
    <n v="24"/>
    <n v="0"/>
  </r>
  <r>
    <s v=" &quot;Hospital em Chamas7236775016982061386934857912841905318929&quot;"/>
    <n v="1"/>
    <x v="1"/>
    <n v="1"/>
    <n v="2"/>
    <n v="26"/>
    <n v="1"/>
  </r>
  <r>
    <s v=" &quot;Soldado Ferido1749255403574866142278209165371198052125&quot;"/>
    <n v="2"/>
    <x v="2"/>
    <n v="2"/>
    <n v="4"/>
    <n v="27"/>
    <n v="0"/>
  </r>
  <r>
    <s v=" &quot;Soldado Ferido1749255403574866142278209165371198052125&quot;"/>
    <n v="2"/>
    <x v="2"/>
    <n v="2"/>
    <n v="4"/>
    <n v="27"/>
    <n v="1"/>
  </r>
  <r>
    <s v=" &quot;Hospital em Chamas7124320588001064579646777675349353801833&quot;"/>
    <n v="3"/>
    <x v="0"/>
    <n v="2"/>
    <n v="3"/>
    <n v="30"/>
    <n v="0"/>
  </r>
  <r>
    <s v=" &quot;Hospital em Chamas7124320588001064579646777675349353801833&quot;"/>
    <n v="3"/>
    <x v="0"/>
    <n v="2"/>
    <n v="3"/>
    <n v="30"/>
    <n v="1"/>
  </r>
  <r>
    <s v=" &quot;Exterm\xc3\xadnio4172787854606374092864921180411989409136&quot;"/>
    <n v="2"/>
    <x v="1"/>
    <n v="1"/>
    <n v="2"/>
    <n v="33"/>
    <n v="0"/>
  </r>
  <r>
    <s v=" &quot;Exterm\xc3\xadnio4172787854606374092864921180411989409136&quot;"/>
    <n v="2"/>
    <x v="1"/>
    <n v="1"/>
    <n v="2"/>
    <n v="35"/>
    <n v="1"/>
  </r>
  <r>
    <s v=" &quot;Tiroteio1893013035815680089773104925552526175005&quot;"/>
    <n v="1"/>
    <x v="0"/>
    <n v="2"/>
    <n v="3"/>
    <n v="36"/>
    <n v="0"/>
  </r>
  <r>
    <s v=" &quot;Tiroteio1893013035815680089773104925552526175005&quot;"/>
    <n v="1"/>
    <x v="0"/>
    <n v="2"/>
    <n v="3"/>
    <n v="36"/>
    <n v="1"/>
  </r>
  <r>
    <s v=" &quot;Hospital em Chamas7180166407000337440073161087483101347208&quot;"/>
    <n v="1"/>
    <x v="0"/>
    <n v="2"/>
    <n v="3"/>
    <n v="39"/>
    <n v="0"/>
  </r>
  <r>
    <s v=" &quot;Hospital em Chamas7180166407000337440073161087483101347208&quot;"/>
    <n v="1"/>
    <x v="0"/>
    <n v="2"/>
    <n v="3"/>
    <n v="39"/>
    <n v="1"/>
  </r>
  <r>
    <s v=" &quot;Quadrilha156547135874606696218341015030433932820&quot;"/>
    <n v="2"/>
    <x v="3"/>
    <n v="2"/>
    <n v="2"/>
    <n v="42"/>
    <n v="0"/>
  </r>
  <r>
    <s v=" &quot;Quadrilha156547135874606696218341015030433932820&quot;"/>
    <n v="2"/>
    <x v="3"/>
    <n v="2"/>
    <n v="2"/>
    <n v="42"/>
    <n v="1"/>
  </r>
  <r>
    <s v=" &quot;Exterm\xc3\xadnio4207240273935224823366128364811562530746&quot;"/>
    <n v="2"/>
    <x v="1"/>
    <n v="1"/>
    <n v="2"/>
    <n v="45"/>
    <n v="0"/>
  </r>
  <r>
    <s v=" &quot;Exterm\xc3\xadnio4207240273935224823366128364811562530746&quot;"/>
    <n v="2"/>
    <x v="1"/>
    <n v="1"/>
    <n v="2"/>
    <n v="47"/>
    <n v="1"/>
  </r>
  <r>
    <s v=" &quot;Assalto029656833567860437606914619940026392183&quot;"/>
    <n v="1"/>
    <x v="0"/>
    <n v="2"/>
    <n v="3"/>
    <n v="48"/>
    <n v="0"/>
  </r>
  <r>
    <s v=" &quot;Assalto029656833567860437606914619940026392183&quot;"/>
    <n v="1"/>
    <x v="0"/>
    <n v="2"/>
    <n v="3"/>
    <n v="48"/>
    <n v="1"/>
  </r>
  <r>
    <s v=" &quot;Tiroteio18253004262045643386204975737838695036240&quot;"/>
    <n v="3"/>
    <x v="0"/>
    <n v="2"/>
    <n v="3"/>
    <n v="51"/>
    <n v="0"/>
  </r>
  <r>
    <s v=" &quot;Tiroteio18253004262045643386204975737838695036240&quot;"/>
    <n v="3"/>
    <x v="0"/>
    <n v="2"/>
    <n v="3"/>
    <n v="51"/>
    <n v="1"/>
  </r>
  <r>
    <s v=" &quot;Fuga519442970392761003074283846377598688816&quot;"/>
    <n v="2"/>
    <x v="1"/>
    <n v="1"/>
    <n v="2"/>
    <n v="54"/>
    <n v="0"/>
  </r>
  <r>
    <s v=" &quot;Fuga519442970392761003074283846377598688816&quot;"/>
    <n v="2"/>
    <x v="1"/>
    <n v="1"/>
    <n v="2"/>
    <n v="56"/>
    <n v="1"/>
  </r>
  <r>
    <s v=" &quot;Individuo Suspeito8290807896691214856584928823755211633868&quot;"/>
    <n v="1"/>
    <x v="1"/>
    <n v="1"/>
    <n v="2"/>
    <n v="57"/>
    <n v="0"/>
  </r>
  <r>
    <s v=" &quot;Individuo Suspeito8290807896691214856584928823755211633868&quot;"/>
    <n v="1"/>
    <x v="1"/>
    <n v="1"/>
    <n v="2"/>
    <n v="59"/>
    <n v="1"/>
  </r>
  <r>
    <s v=" &quot;Mulher em Trabalho de Parto11256185672818577992335043538112469953516&quot;"/>
    <n v="1"/>
    <x v="2"/>
    <n v="2"/>
    <n v="4"/>
    <n v="60"/>
    <n v="0"/>
  </r>
  <r>
    <s v=" &quot;Mulher em Trabalho de Parto11256185672818577992335043538112469953516&quot;"/>
    <n v="1"/>
    <x v="2"/>
    <n v="2"/>
    <n v="4"/>
    <n v="60"/>
    <n v="1"/>
  </r>
  <r>
    <s v=" &quot;Opera\xc3\xa7\xc3\xa3o Policial13131350509266075179072248275549671709538&quot;"/>
    <n v="3"/>
    <x v="3"/>
    <n v="2"/>
    <n v="2"/>
    <n v="63"/>
    <n v="0"/>
  </r>
  <r>
    <s v=" &quot;Opera\xc3\xa7\xc3\xa3o Policial13131350509266075179072248275549671709538&quot;"/>
    <n v="3"/>
    <x v="3"/>
    <n v="2"/>
    <n v="2"/>
    <n v="63"/>
    <n v="1"/>
  </r>
  <r>
    <s v=" &quot;Briga11037366965652719209843281608011020651&quot;"/>
    <n v="2"/>
    <x v="3"/>
    <n v="2"/>
    <n v="2"/>
    <n v="66"/>
    <n v="0"/>
  </r>
  <r>
    <s v=" &quot;Briga11037366965652719209843281608011020651&quot;"/>
    <n v="2"/>
    <x v="3"/>
    <n v="2"/>
    <n v="2"/>
    <n v="66"/>
    <n v="1"/>
  </r>
  <r>
    <s v=" &quot;Golpe de Estado6148566293742934294165101311009208931304&quot;"/>
    <n v="3"/>
    <x v="2"/>
    <n v="2"/>
    <n v="4"/>
    <n v="69"/>
    <n v="0"/>
  </r>
  <r>
    <s v=" &quot;Golpe de Estado6148566293742934294165101311009208931304&quot;"/>
    <n v="3"/>
    <x v="2"/>
    <n v="2"/>
    <n v="4"/>
    <n v="69"/>
    <n v="1"/>
  </r>
  <r>
    <s v=" &quot;Ladr\xc3\xa3o10244978091545175232526728129312382280652&quot;"/>
    <n v="1"/>
    <x v="0"/>
    <n v="2"/>
    <n v="3"/>
    <n v="72"/>
    <n v="0"/>
  </r>
  <r>
    <s v=" &quot;Ladr\xc3\xa3o10244978091545175232526728129312382280652&quot;"/>
    <n v="1"/>
    <x v="0"/>
    <n v="2"/>
    <n v="3"/>
    <n v="72"/>
    <n v="1"/>
  </r>
  <r>
    <s v=" &quot;Tiroteio18279142652212896929909353856035674207993&quot;"/>
    <n v="1"/>
    <x v="3"/>
    <n v="2"/>
    <n v="2"/>
    <n v="75"/>
    <n v="0"/>
  </r>
  <r>
    <s v=" &quot;Tiroteio18279142652212896929909353856035674207993&quot;"/>
    <n v="1"/>
    <x v="3"/>
    <n v="2"/>
    <n v="2"/>
    <n v="75"/>
    <n v="1"/>
  </r>
  <r>
    <s v=" &quot;Briga1255030946422122475071456231836536994142&quot;"/>
    <n v="3"/>
    <x v="0"/>
    <n v="2"/>
    <n v="3"/>
    <n v="78"/>
    <n v="0"/>
  </r>
  <r>
    <s v=" &quot;Briga1255030946422122475071456231836536994142&quot;"/>
    <n v="3"/>
    <x v="0"/>
    <n v="2"/>
    <n v="3"/>
    <n v="78"/>
    <n v="1"/>
  </r>
  <r>
    <s v=" &quot;Mulher em Trabalho de Parto1192021273000655943528252626052566036103&quot;"/>
    <n v="3"/>
    <x v="1"/>
    <n v="1"/>
    <n v="2"/>
    <n v="81"/>
    <n v="0"/>
  </r>
  <r>
    <s v=" &quot;Mulher em Trabalho de Parto1192021273000655943528252626052566036103&quot;"/>
    <n v="3"/>
    <x v="1"/>
    <n v="1"/>
    <n v="2"/>
    <n v="83"/>
    <n v="1"/>
  </r>
  <r>
    <s v=" &quot;Joalheiria Roubada965172910124256867976955935916955747420&quot;"/>
    <n v="3"/>
    <x v="1"/>
    <n v="1"/>
    <n v="2"/>
    <n v="84"/>
    <n v="0"/>
  </r>
  <r>
    <s v=" &quot;Joalheiria Roubada965172910124256867976955935916955747420&quot;"/>
    <n v="3"/>
    <x v="1"/>
    <n v="1"/>
    <n v="2"/>
    <n v="86"/>
    <n v="1"/>
  </r>
  <r>
    <s v=" &quot;Hospital em Chamas772035737685622160972974731540040487873&quot;"/>
    <n v="2"/>
    <x v="2"/>
    <n v="2"/>
    <n v="4"/>
    <n v="87"/>
    <n v="0"/>
  </r>
  <r>
    <s v=" &quot;Hospital em Chamas772035737685622160972974731540040487873&quot;"/>
    <n v="2"/>
    <x v="2"/>
    <n v="2"/>
    <n v="4"/>
    <n v="87"/>
    <n v="1"/>
  </r>
  <r>
    <s v=" &quot;Opera\xc3\xa7\xc3\xa3o Policial13137752110210403405452158459937722439159&quot;"/>
    <n v="1"/>
    <x v="2"/>
    <n v="2"/>
    <n v="4"/>
    <n v="90"/>
    <n v="0"/>
  </r>
  <r>
    <s v=" &quot;Opera\xc3\xa7\xc3\xa3o Policial13137752110210403405452158459937722439159&quot;"/>
    <n v="1"/>
    <x v="2"/>
    <n v="2"/>
    <n v="4"/>
    <n v="90"/>
    <n v="1"/>
  </r>
  <r>
    <s v=" &quot;PM na \xc3\x81rea14338019581809459945304983068754192691626&quot;"/>
    <n v="3"/>
    <x v="1"/>
    <n v="1"/>
    <n v="2"/>
    <n v="93"/>
    <n v="0"/>
  </r>
  <r>
    <s v=" &quot;PM na \xc3\x81rea14338019581809459945304983068754192691626&quot;"/>
    <n v="3"/>
    <x v="1"/>
    <n v="1"/>
    <n v="2"/>
    <n v="95"/>
    <n v="1"/>
  </r>
  <r>
    <s v=" &quot;Briga1272256054177612185056337378752296466716&quot;"/>
    <n v="3"/>
    <x v="3"/>
    <n v="2"/>
    <n v="2"/>
    <n v="96"/>
    <n v="0"/>
  </r>
  <r>
    <s v=" &quot;Briga1272256054177612185056337378752296466716&quot;"/>
    <n v="3"/>
    <x v="3"/>
    <n v="2"/>
    <n v="2"/>
    <n v="96"/>
    <n v="1"/>
  </r>
  <r>
    <s v=" &quot;V\xc3\xadtima de Acidente196222904924170974068998682728605968182&quot;"/>
    <n v="3"/>
    <x v="3"/>
    <n v="2"/>
    <n v="2"/>
    <n v="99"/>
    <n v="0"/>
  </r>
  <r>
    <s v=" &quot;V\xc3\xadtima de Acidente196222904924170974068998682728605968182&quot;"/>
    <n v="3"/>
    <x v="3"/>
    <n v="2"/>
    <n v="2"/>
    <n v="99"/>
    <n v="1"/>
  </r>
  <r>
    <s v=" &quot;Soldado Ferido17126588100320274104843814941201001963318&quot;"/>
    <n v="1"/>
    <x v="3"/>
    <n v="2"/>
    <n v="2"/>
    <n v="102"/>
    <n v="0"/>
  </r>
  <r>
    <s v=" &quot;Soldado Ferido17126588100320274104843814941201001963318&quot;"/>
    <n v="1"/>
    <x v="3"/>
    <n v="2"/>
    <n v="2"/>
    <n v="102"/>
    <n v="1"/>
  </r>
  <r>
    <s v=" &quot;Tiroteio18239044293344911993550700890879109581086&quot;"/>
    <n v="1"/>
    <x v="0"/>
    <n v="2"/>
    <n v="3"/>
    <n v="105"/>
    <n v="0"/>
  </r>
  <r>
    <s v=" &quot;Tiroteio18239044293344911993550700890879109581086&quot;"/>
    <n v="1"/>
    <x v="0"/>
    <n v="2"/>
    <n v="3"/>
    <n v="105"/>
    <n v="1"/>
  </r>
  <r>
    <s v=" &quot;Resgate16168772851117866149742454730431507930884&quot;"/>
    <n v="3"/>
    <x v="0"/>
    <n v="2"/>
    <n v="3"/>
    <n v="108"/>
    <n v="0"/>
  </r>
  <r>
    <s v=" &quot;Resgate16168772851117866149742454730431507930884&quot;"/>
    <n v="3"/>
    <x v="0"/>
    <n v="2"/>
    <n v="3"/>
    <n v="108"/>
    <n v="1"/>
  </r>
  <r>
    <s v=" &quot;Resgate1657952888414137360601124385924503422648&quot;"/>
    <n v="2"/>
    <x v="2"/>
    <n v="2"/>
    <n v="4"/>
    <n v="111"/>
    <n v="0"/>
  </r>
  <r>
    <s v=" &quot;Resgate1657952888414137360601124385924503422648&quot;"/>
    <n v="2"/>
    <x v="2"/>
    <n v="2"/>
    <n v="4"/>
    <n v="111"/>
    <n v="1"/>
  </r>
  <r>
    <s v=" &quot;PM na \xc3\x81rea1415647624928997423495967498708814906554&quot;"/>
    <n v="1"/>
    <x v="2"/>
    <n v="2"/>
    <n v="4"/>
    <n v="114"/>
    <n v="0"/>
  </r>
  <r>
    <s v=" &quot;PM na \xc3\x81rea1415647624928997423495967498708814906554&quot;"/>
    <n v="1"/>
    <x v="2"/>
    <n v="2"/>
    <n v="4"/>
    <n v="114"/>
    <n v="1"/>
  </r>
  <r>
    <s v=" &quot;Exterm\xc3\xadnio480041054342298180418667849973167008061&quot;"/>
    <n v="3"/>
    <x v="0"/>
    <n v="2"/>
    <n v="3"/>
    <n v="117"/>
    <n v="0"/>
  </r>
  <r>
    <s v=" &quot;Exterm\xc3\xadnio480041054342298180418667849973167008061&quot;"/>
    <n v="3"/>
    <x v="0"/>
    <n v="2"/>
    <n v="3"/>
    <n v="117"/>
    <n v="1"/>
  </r>
  <r>
    <s v=" &quot;Briga114897674555810156532836779853913053037&quot;"/>
    <n v="2"/>
    <x v="2"/>
    <n v="2"/>
    <n v="4"/>
    <n v="120"/>
    <n v="0"/>
  </r>
  <r>
    <s v=" &quot;Briga114897674555810156532836779853913053037&quot;"/>
    <n v="2"/>
    <x v="2"/>
    <n v="2"/>
    <n v="4"/>
    <n v="120"/>
    <n v="1"/>
  </r>
  <r>
    <s v=" &quot;Assalto0313427418847560475657027226701664511764&quot;"/>
    <n v="2"/>
    <x v="0"/>
    <n v="2"/>
    <n v="3"/>
    <n v="123"/>
    <n v="0"/>
  </r>
  <r>
    <s v=" &quot;Assalto0313427418847560475657027226701664511764&quot;"/>
    <n v="2"/>
    <x v="0"/>
    <n v="2"/>
    <n v="3"/>
    <n v="123"/>
    <n v="1"/>
  </r>
  <r>
    <s v=" &quot;PM na \xc3\x81rea14192969298158203014124457327835300280790&quot;"/>
    <n v="2"/>
    <x v="3"/>
    <n v="2"/>
    <n v="2"/>
    <n v="126"/>
    <n v="0"/>
  </r>
  <r>
    <s v=" &quot;PM na \xc3\x81rea14192969298158203014124457327835300280790&quot;"/>
    <n v="2"/>
    <x v="3"/>
    <n v="2"/>
    <n v="2"/>
    <n v="126"/>
    <n v="1"/>
  </r>
  <r>
    <s v=" &quot;Joalheiria Roubada9112209863996612622252209144453032141669&quot;"/>
    <n v="1"/>
    <x v="2"/>
    <n v="2"/>
    <n v="4"/>
    <n v="129"/>
    <n v="0"/>
  </r>
  <r>
    <s v=" &quot;Joalheiria Roubada9112209863996612622252209144453032141669&quot;"/>
    <n v="1"/>
    <x v="2"/>
    <n v="2"/>
    <n v="4"/>
    <n v="129"/>
    <n v="1"/>
  </r>
  <r>
    <s v=" &quot;Exterm\xc3\xadnio4298540135463724666275164433020266214089&quot;"/>
    <n v="2"/>
    <x v="0"/>
    <n v="2"/>
    <n v="3"/>
    <n v="132"/>
    <n v="0"/>
  </r>
  <r>
    <s v=" &quot;Exterm\xc3\xadnio4298540135463724666275164433020266214089&quot;"/>
    <n v="2"/>
    <x v="0"/>
    <n v="2"/>
    <n v="3"/>
    <n v="132"/>
    <n v="1"/>
  </r>
  <r>
    <s v=" &quot;Mulher em Trabalho de Parto11115656458570103550803454703790491817727&quot;"/>
    <n v="2"/>
    <x v="2"/>
    <n v="2"/>
    <n v="4"/>
    <n v="135"/>
    <n v="0"/>
  </r>
  <r>
    <s v=" &quot;Mulher em Trabalho de Parto11115656458570103550803454703790491817727&quot;"/>
    <n v="2"/>
    <x v="2"/>
    <n v="2"/>
    <n v="4"/>
    <n v="135"/>
    <n v="1"/>
  </r>
  <r>
    <s v=" &quot;Hospital em Chamas7161111253954835591634709360067557176184&quot;"/>
    <n v="2"/>
    <x v="1"/>
    <n v="1"/>
    <n v="2"/>
    <n v="138"/>
    <n v="0"/>
  </r>
  <r>
    <s v=" &quot;Hospital em Chamas7161111253954835591634709360067557176184&quot;"/>
    <n v="2"/>
    <x v="1"/>
    <n v="1"/>
    <n v="2"/>
    <n v="140"/>
    <n v="1"/>
  </r>
  <r>
    <s v=" &quot;Resgate1622317861181727880835017749105482058876&quot;"/>
    <n v="1"/>
    <x v="2"/>
    <n v="2"/>
    <n v="4"/>
    <n v="141"/>
    <n v="0"/>
  </r>
  <r>
    <s v=" &quot;Resgate1622317861181727880835017749105482058876&quot;"/>
    <n v="1"/>
    <x v="2"/>
    <n v="2"/>
    <n v="4"/>
    <n v="141"/>
    <n v="1"/>
  </r>
  <r>
    <s v=" &quot;Quadrilha15257622834719090327297976222186676716379&quot;"/>
    <n v="2"/>
    <x v="2"/>
    <n v="2"/>
    <n v="4"/>
    <n v="144"/>
    <n v="0"/>
  </r>
  <r>
    <s v=" &quot;Quadrilha15257622834719090327297976222186676716379&quot;"/>
    <n v="2"/>
    <x v="2"/>
    <n v="2"/>
    <n v="4"/>
    <n v="144"/>
    <n v="1"/>
  </r>
  <r>
    <s v=" &quot;Mulher em Trabalho de Parto112498956866417589779839466995383760464&quot;"/>
    <n v="3"/>
    <x v="0"/>
    <n v="2"/>
    <n v="3"/>
    <n v="147"/>
    <n v="0"/>
  </r>
  <r>
    <s v=" &quot;Mulher em Trabalho de Parto112498956866417589779839466995383760464&quot;"/>
    <n v="3"/>
    <x v="0"/>
    <n v="2"/>
    <n v="3"/>
    <n v="147"/>
    <n v="1"/>
  </r>
  <r>
    <s v=" &quot;Golpe de Estado6255798055880680963048569713864376521684&quot;"/>
    <n v="2"/>
    <x v="2"/>
    <n v="2"/>
    <n v="4"/>
    <n v="150"/>
    <n v="0"/>
  </r>
  <r>
    <s v=" &quot;Golpe de Estado6255798055880680963048569713864376521684&quot;"/>
    <n v="2"/>
    <x v="2"/>
    <n v="2"/>
    <n v="4"/>
    <n v="150"/>
    <n v="1"/>
  </r>
  <r>
    <s v=" &quot;Soldado Ferido17159604163617000391500049021505121177212&quot;"/>
    <n v="1"/>
    <x v="3"/>
    <n v="2"/>
    <n v="2"/>
    <n v="153"/>
    <n v="0"/>
  </r>
  <r>
    <s v=" &quot;Soldado Ferido17159604163617000391500049021505121177212&quot;"/>
    <n v="1"/>
    <x v="3"/>
    <n v="2"/>
    <n v="2"/>
    <n v="153"/>
    <n v="1"/>
  </r>
  <r>
    <s v=" &quot;Assalto0215701824169994334038050454569412297159&quot;"/>
    <n v="2"/>
    <x v="2"/>
    <n v="2"/>
    <n v="4"/>
    <n v="156"/>
    <n v="0"/>
  </r>
  <r>
    <s v=" &quot;Assalto0215701824169994334038050454569412297159&quot;"/>
    <n v="2"/>
    <x v="2"/>
    <n v="2"/>
    <n v="4"/>
    <n v="156"/>
    <n v="1"/>
  </r>
  <r>
    <s v=" &quot;Quadrilha15183304133930538509738578491754711324743&quot;"/>
    <n v="1"/>
    <x v="2"/>
    <n v="2"/>
    <n v="4"/>
    <n v="159"/>
    <n v="0"/>
  </r>
  <r>
    <s v=" &quot;Quadrilha15183304133930538509738578491754711324743&quot;"/>
    <n v="1"/>
    <x v="2"/>
    <n v="2"/>
    <n v="4"/>
    <n v="159"/>
    <n v="1"/>
  </r>
  <r>
    <s v=" &quot;Corrida de Rua2222935190037172973906705682115052585275&quot;"/>
    <n v="1"/>
    <x v="1"/>
    <n v="1"/>
    <n v="2"/>
    <n v="162"/>
    <n v="0"/>
  </r>
  <r>
    <s v=" &quot;Corrida de Rua2222935190037172973906705682115052585275&quot;"/>
    <n v="1"/>
    <x v="1"/>
    <n v="1"/>
    <n v="2"/>
    <n v="164"/>
    <n v="1"/>
  </r>
  <r>
    <s v=" &quot;Joalheiria Roubada9102729609813358350981844574454225107884&quot;"/>
    <n v="1"/>
    <x v="1"/>
    <n v="1"/>
    <n v="2"/>
    <n v="165"/>
    <n v="0"/>
  </r>
  <r>
    <s v=" &quot;Joalheiria Roubada9102729609813358350981844574454225107884&quot;"/>
    <n v="1"/>
    <x v="1"/>
    <n v="1"/>
    <n v="2"/>
    <n v="167"/>
    <n v="1"/>
  </r>
  <r>
    <s v=" &quot;Joalheiria Roubada9328712028155339075505233274496660572813&quot;"/>
    <n v="2"/>
    <x v="3"/>
    <n v="2"/>
    <n v="2"/>
    <n v="168"/>
    <n v="0"/>
  </r>
  <r>
    <s v=" &quot;Joalheiria Roubada9328712028155339075505233274496660572813&quot;"/>
    <n v="2"/>
    <x v="3"/>
    <n v="2"/>
    <n v="2"/>
    <n v="168"/>
    <n v="1"/>
  </r>
  <r>
    <s v=" &quot;Navio Afundando12173502193179764127918293931322904628317&quot;"/>
    <n v="3"/>
    <x v="3"/>
    <n v="2"/>
    <n v="2"/>
    <n v="171"/>
    <n v="0"/>
  </r>
  <r>
    <s v=" &quot;Navio Afundando12173502193179764127918293931322904628317&quot;"/>
    <n v="3"/>
    <x v="3"/>
    <n v="2"/>
    <n v="2"/>
    <n v="171"/>
    <n v="1"/>
  </r>
  <r>
    <s v=" &quot;Mulher em Trabalho de Parto11169799268949366665294256825353976794224&quot;"/>
    <n v="1"/>
    <x v="1"/>
    <n v="1"/>
    <n v="2"/>
    <n v="174"/>
    <n v="0"/>
  </r>
  <r>
    <s v=" &quot;Mulher em Trabalho de Parto11169799268949366665294256825353976794224&quot;"/>
    <n v="1"/>
    <x v="1"/>
    <n v="1"/>
    <n v="2"/>
    <n v="176"/>
    <n v="1"/>
  </r>
  <r>
    <s v=" &quot;Soldado Ferido1772427387174453941845400501008646362629&quot;"/>
    <n v="1"/>
    <x v="2"/>
    <n v="2"/>
    <n v="4"/>
    <n v="177"/>
    <n v="0"/>
  </r>
  <r>
    <s v=" &quot;Soldado Ferido1772427387174453941845400501008646362629&quot;"/>
    <n v="1"/>
    <x v="2"/>
    <n v="2"/>
    <n v="4"/>
    <n v="177"/>
    <n v="1"/>
  </r>
  <r>
    <s v=" &quot;Resgate16144899880277286677605540488400840001908&quot;"/>
    <n v="3"/>
    <x v="2"/>
    <n v="2"/>
    <n v="4"/>
    <n v="180"/>
    <n v="0"/>
  </r>
  <r>
    <s v=" &quot;Resgate16144899880277286677605540488400840001908&quot;"/>
    <n v="3"/>
    <x v="2"/>
    <n v="2"/>
    <n v="4"/>
    <n v="180"/>
    <n v="1"/>
  </r>
  <r>
    <s v=" &quot;Exterm\xc3\xadnio421368986911429660103039601634706454392&quot;"/>
    <n v="3"/>
    <x v="1"/>
    <n v="1"/>
    <n v="2"/>
    <n v="183"/>
    <n v="0"/>
  </r>
  <r>
    <s v=" &quot;Exterm\xc3\xadnio421368986911429660103039601634706454392&quot;"/>
    <n v="3"/>
    <x v="1"/>
    <n v="1"/>
    <n v="2"/>
    <n v="185"/>
    <n v="1"/>
  </r>
  <r>
    <s v=" &quot;Opera\xc3\xa7\xc3\xa3o Policial13137150906158083267742584771182108406749&quot;"/>
    <n v="2"/>
    <x v="2"/>
    <n v="2"/>
    <n v="4"/>
    <n v="186"/>
    <n v="0"/>
  </r>
  <r>
    <s v=" &quot;Opera\xc3\xa7\xc3\xa3o Policial13137150906158083267742584771182108406749&quot;"/>
    <n v="2"/>
    <x v="2"/>
    <n v="2"/>
    <n v="4"/>
    <n v="186"/>
    <n v="1"/>
  </r>
  <r>
    <s v=" &quot;Assalto0228631998369387689754167900525774498530&quot;"/>
    <n v="2"/>
    <x v="3"/>
    <n v="2"/>
    <n v="2"/>
    <n v="189"/>
    <n v="0"/>
  </r>
  <r>
    <s v=" &quot;Assalto0228631998369387689754167900525774498530&quot;"/>
    <n v="2"/>
    <x v="3"/>
    <n v="2"/>
    <n v="2"/>
    <n v="189"/>
    <n v="1"/>
  </r>
  <r>
    <s v=" &quot;Briga1191324293471999728553780537473724248371&quot;"/>
    <n v="3"/>
    <x v="3"/>
    <n v="2"/>
    <n v="2"/>
    <n v="192"/>
    <n v="0"/>
  </r>
  <r>
    <s v=" &quot;Briga1191324293471999728553780537473724248371&quot;"/>
    <n v="3"/>
    <x v="3"/>
    <n v="2"/>
    <n v="2"/>
    <n v="192"/>
    <n v="1"/>
  </r>
  <r>
    <s v=" &quot;Resgate16185374546818406894928024133932407077746&quot;"/>
    <n v="2"/>
    <x v="3"/>
    <n v="2"/>
    <n v="2"/>
    <n v="195"/>
    <n v="0"/>
  </r>
  <r>
    <s v=" &quot;Resgate16185374546818406894928024133932407077746&quot;"/>
    <n v="2"/>
    <x v="3"/>
    <n v="2"/>
    <n v="2"/>
    <n v="195"/>
    <n v="1"/>
  </r>
  <r>
    <s v=" &quot;Soldado Ferido17300528868042133764184095079381173751601&quot;"/>
    <n v="3"/>
    <x v="2"/>
    <n v="2"/>
    <n v="4"/>
    <n v="198"/>
    <n v="0"/>
  </r>
  <r>
    <s v=" &quot;Soldado Ferido17300528868042133764184095079381173751601&quot;"/>
    <n v="3"/>
    <x v="2"/>
    <n v="2"/>
    <n v="4"/>
    <n v="198"/>
    <n v="1"/>
  </r>
  <r>
    <s v=" &quot;Assalto0299446284682889328325490803234387941381&quot;"/>
    <n v="3"/>
    <x v="0"/>
    <n v="2"/>
    <n v="3"/>
    <n v="201"/>
    <n v="0"/>
  </r>
  <r>
    <s v=" &quot;Assalto0299446284682889328325490803234387941381&quot;"/>
    <n v="3"/>
    <x v="0"/>
    <n v="2"/>
    <n v="3"/>
    <n v="201"/>
    <n v="1"/>
  </r>
  <r>
    <s v=" &quot;Individuo Suspeito8314169763261992436763099350179542768808&quot;"/>
    <n v="1"/>
    <x v="2"/>
    <n v="2"/>
    <n v="4"/>
    <n v="204"/>
    <n v="0"/>
  </r>
  <r>
    <s v=" &quot;Individuo Suspeito8314169763261992436763099350179542768808&quot;"/>
    <n v="1"/>
    <x v="2"/>
    <n v="2"/>
    <n v="4"/>
    <n v="204"/>
    <n v="1"/>
  </r>
  <r>
    <s v=" &quot;Assalto027990640854346966192188860240867639049&quot;"/>
    <n v="1"/>
    <x v="2"/>
    <n v="2"/>
    <n v="4"/>
    <n v="207"/>
    <n v="0"/>
  </r>
  <r>
    <s v=" &quot;Assalto027990640854346966192188860240867639049&quot;"/>
    <n v="1"/>
    <x v="2"/>
    <n v="2"/>
    <n v="4"/>
    <n v="207"/>
    <n v="1"/>
  </r>
  <r>
    <s v=" &quot;Individuo Suspeito8184754824793551554985141944783015958811&quot;"/>
    <n v="2"/>
    <x v="3"/>
    <n v="2"/>
    <n v="2"/>
    <n v="210"/>
    <n v="0"/>
  </r>
  <r>
    <s v=" &quot;Individuo Suspeito8184754824793551554985141944783015958811&quot;"/>
    <n v="2"/>
    <x v="3"/>
    <n v="2"/>
    <n v="2"/>
    <n v="210"/>
    <n v="1"/>
  </r>
  <r>
    <s v=" &quot;Resgate16198968235124807654779019722390227700836&quot;"/>
    <n v="2"/>
    <x v="1"/>
    <n v="1"/>
    <n v="2"/>
    <n v="213"/>
    <n v="0"/>
  </r>
  <r>
    <s v=" &quot;Resgate16198968235124807654779019722390227700836&quot;"/>
    <n v="2"/>
    <x v="1"/>
    <n v="1"/>
    <n v="2"/>
    <n v="215"/>
    <n v="1"/>
  </r>
  <r>
    <s v=" &quot;Fuga580438734299860802481008072709091784897&quot;"/>
    <n v="2"/>
    <x v="2"/>
    <n v="2"/>
    <n v="4"/>
    <n v="216"/>
    <n v="0"/>
  </r>
  <r>
    <s v=" &quot;Fuga580438734299860802481008072709091784897&quot;"/>
    <n v="2"/>
    <x v="2"/>
    <n v="2"/>
    <n v="4"/>
    <n v="216"/>
    <n v="1"/>
  </r>
  <r>
    <s v=" &quot;Corrida de Rua2159323205920456960684141290433581446161&quot;"/>
    <n v="3"/>
    <x v="3"/>
    <n v="2"/>
    <n v="2"/>
    <n v="219"/>
    <n v="0"/>
  </r>
  <r>
    <s v=" &quot;Corrida de Rua2159323205920456960684141290433581446161&quot;"/>
    <n v="3"/>
    <x v="3"/>
    <n v="2"/>
    <n v="2"/>
    <n v="219"/>
    <n v="1"/>
  </r>
  <r>
    <s v=" &quot;Resgate16220997944569762354181000445239077568166&quot;"/>
    <n v="1"/>
    <x v="3"/>
    <n v="2"/>
    <n v="2"/>
    <n v="222"/>
    <n v="0"/>
  </r>
  <r>
    <s v=" &quot;Resgate16220997944569762354181000445239077568166&quot;"/>
    <n v="1"/>
    <x v="3"/>
    <n v="2"/>
    <n v="2"/>
    <n v="222"/>
    <n v="1"/>
  </r>
  <r>
    <s v=" &quot;Soldado Ferido1734904626310140365249562774227730703836&quot;"/>
    <n v="2"/>
    <x v="3"/>
    <n v="2"/>
    <n v="2"/>
    <n v="225"/>
    <n v="0"/>
  </r>
  <r>
    <s v=" &quot;Soldado Ferido1734904626310140365249562774227730703836&quot;"/>
    <n v="2"/>
    <x v="3"/>
    <n v="2"/>
    <n v="2"/>
    <n v="225"/>
    <n v="1"/>
  </r>
  <r>
    <s v=" &quot;Corrida de Rua279760470228188231225993273819210507206&quot;"/>
    <n v="2"/>
    <x v="0"/>
    <n v="2"/>
    <n v="3"/>
    <n v="228"/>
    <n v="0"/>
  </r>
  <r>
    <s v=" &quot;Corrida de Rua279760470228188231225993273819210507206&quot;"/>
    <n v="2"/>
    <x v="0"/>
    <n v="2"/>
    <n v="3"/>
    <n v="228"/>
    <n v="1"/>
  </r>
  <r>
    <s v=" &quot;Depreda\xc3\xa7\xc3\xa3o3329319216524802084570815653286654794830&quot;"/>
    <n v="1"/>
    <x v="3"/>
    <n v="2"/>
    <n v="2"/>
    <n v="231"/>
    <n v="0"/>
  </r>
  <r>
    <s v=" &quot;Depreda\xc3\xa7\xc3\xa3o3329319216524802084570815653286654794830&quot;"/>
    <n v="1"/>
    <x v="3"/>
    <n v="2"/>
    <n v="2"/>
    <n v="231"/>
    <n v="1"/>
  </r>
  <r>
    <s v=" &quot;Corrida de Rua243150382318632686283696396159299437072&quot;"/>
    <n v="3"/>
    <x v="2"/>
    <n v="2"/>
    <n v="4"/>
    <n v="234"/>
    <n v="0"/>
  </r>
  <r>
    <s v=" &quot;Corrida de Rua243150382318632686283696396159299437072&quot;"/>
    <n v="3"/>
    <x v="2"/>
    <n v="2"/>
    <n v="4"/>
    <n v="234"/>
    <n v="1"/>
  </r>
  <r>
    <s v=" &quot;Exterm\xc3\xadnio4145544939177544717601611800273356634700&quot;"/>
    <n v="3"/>
    <x v="0"/>
    <n v="2"/>
    <n v="3"/>
    <n v="237"/>
    <n v="0"/>
  </r>
  <r>
    <s v=" &quot;Exterm\xc3\xadnio4145544939177544717601611800273356634700&quot;"/>
    <n v="3"/>
    <x v="0"/>
    <n v="2"/>
    <n v="3"/>
    <n v="237"/>
    <n v="1"/>
  </r>
  <r>
    <s v=" &quot;Individuo Suspeito861545803165425442189937004051210594912&quot;"/>
    <n v="2"/>
    <x v="2"/>
    <n v="2"/>
    <n v="4"/>
    <n v="240"/>
    <n v="0"/>
  </r>
  <r>
    <s v=" &quot;Individuo Suspeito861545803165425442189937004051210594912&quot;"/>
    <n v="2"/>
    <x v="2"/>
    <n v="2"/>
    <n v="4"/>
    <n v="240"/>
    <n v="1"/>
  </r>
  <r>
    <s v=" &quot;Exterm\xc3\xadnio4180431388230934933180065587836869578974&quot;"/>
    <n v="2"/>
    <x v="3"/>
    <n v="2"/>
    <n v="2"/>
    <n v="243"/>
    <n v="0"/>
  </r>
  <r>
    <s v=" &quot;Exterm\xc3\xadnio4180431388230934933180065587836869578974&quot;"/>
    <n v="2"/>
    <x v="3"/>
    <n v="2"/>
    <n v="2"/>
    <n v="243"/>
    <n v="1"/>
  </r>
  <r>
    <s v=" &quot;PM na \xc3\x81rea1433199477707199338825581169713953050251&quot;"/>
    <n v="2"/>
    <x v="3"/>
    <n v="2"/>
    <n v="2"/>
    <n v="246"/>
    <n v="0"/>
  </r>
  <r>
    <s v=" &quot;PM na \xc3\x81rea1433199477707199338825581169713953050251&quot;"/>
    <n v="2"/>
    <x v="3"/>
    <n v="2"/>
    <n v="2"/>
    <n v="246"/>
    <n v="1"/>
  </r>
  <r>
    <s v=" &quot;Golpe de Estado6208119167992363123027162076304120550135&quot;"/>
    <n v="3"/>
    <x v="1"/>
    <n v="1"/>
    <n v="2"/>
    <n v="249"/>
    <n v="0"/>
  </r>
  <r>
    <s v=" &quot;Golpe de Estado6208119167992363123027162076304120550135&quot;"/>
    <n v="3"/>
    <x v="1"/>
    <n v="1"/>
    <n v="2"/>
    <n v="251"/>
    <n v="1"/>
  </r>
  <r>
    <s v=" &quot;Assalto0122193053010214427437405528868314166741&quot;"/>
    <n v="3"/>
    <x v="3"/>
    <n v="2"/>
    <n v="2"/>
    <n v="252"/>
    <n v="0"/>
  </r>
  <r>
    <s v=" &quot;Assalto0122193053010214427437405528868314166741&quot;"/>
    <n v="3"/>
    <x v="3"/>
    <n v="2"/>
    <n v="2"/>
    <n v="252"/>
    <n v="1"/>
  </r>
  <r>
    <s v=" &quot;PM na \xc3\x81rea1468042928831526174631713085616192454490&quot;"/>
    <n v="2"/>
    <x v="3"/>
    <n v="2"/>
    <n v="2"/>
    <n v="255"/>
    <n v="0"/>
  </r>
  <r>
    <s v=" &quot;PM na \xc3\x81rea1468042928831526174631713085616192454490&quot;"/>
    <n v="2"/>
    <x v="3"/>
    <n v="2"/>
    <n v="2"/>
    <n v="255"/>
    <n v="1"/>
  </r>
  <r>
    <s v=" &quot;Hospital em Chamas7320652769574626050285333657406887143449&quot;"/>
    <n v="1"/>
    <x v="3"/>
    <n v="2"/>
    <n v="2"/>
    <n v="258"/>
    <n v="0"/>
  </r>
  <r>
    <s v=" &quot;Hospital em Chamas7320652769574626050285333657406887143449&quot;"/>
    <n v="1"/>
    <x v="3"/>
    <n v="2"/>
    <n v="2"/>
    <n v="258"/>
    <n v="1"/>
  </r>
  <r>
    <s v=" &quot;Golpe de Estado6224509018857568643523826105179846158815&quot;"/>
    <n v="1"/>
    <x v="0"/>
    <n v="2"/>
    <n v="3"/>
    <n v="261"/>
    <n v="0"/>
  </r>
  <r>
    <s v=" &quot;Golpe de Estado6224509018857568643523826105179846158815&quot;"/>
    <n v="1"/>
    <x v="0"/>
    <n v="2"/>
    <n v="3"/>
    <n v="261"/>
    <n v="1"/>
  </r>
  <r>
    <s v=" &quot;V\xc3\xadtima de Acidente19269544080611528028383232503359231392172&quot;"/>
    <n v="3"/>
    <x v="0"/>
    <n v="2"/>
    <n v="3"/>
    <n v="264"/>
    <n v="0"/>
  </r>
  <r>
    <s v=" &quot;V\xc3\xadtima de Acidente19269544080611528028383232503359231392172&quot;"/>
    <n v="3"/>
    <x v="0"/>
    <n v="2"/>
    <n v="3"/>
    <n v="264"/>
    <n v="1"/>
  </r>
  <r>
    <s v=" &quot;Joalheiria Roubada93662309134180518728867484721370306268&quot;"/>
    <n v="3"/>
    <x v="2"/>
    <n v="2"/>
    <n v="4"/>
    <n v="267"/>
    <n v="0"/>
  </r>
  <r>
    <s v=" &quot;Joalheiria Roubada93662309134180518728867484721370306268&quot;"/>
    <n v="3"/>
    <x v="2"/>
    <n v="2"/>
    <n v="4"/>
    <n v="267"/>
    <n v="1"/>
  </r>
  <r>
    <s v=" &quot;Joalheiria Roubada9161360389721139950844289238612022688241&quot;"/>
    <n v="3"/>
    <x v="3"/>
    <n v="2"/>
    <n v="2"/>
    <n v="270"/>
    <n v="0"/>
  </r>
  <r>
    <s v=" &quot;Joalheiria Roubada9161360389721139950844289238612022688241&quot;"/>
    <n v="3"/>
    <x v="3"/>
    <n v="2"/>
    <n v="2"/>
    <n v="270"/>
    <n v="1"/>
  </r>
  <r>
    <s v=" &quot;Assalto0262823513176740519952450641707891240588&quot;"/>
    <n v="2"/>
    <x v="3"/>
    <n v="2"/>
    <n v="2"/>
    <n v="273"/>
    <n v="0"/>
  </r>
  <r>
    <s v=" &quot;Assalto0262823513176740519952450641707891240588&quot;"/>
    <n v="2"/>
    <x v="3"/>
    <n v="2"/>
    <n v="2"/>
    <n v="273"/>
    <n v="1"/>
  </r>
  <r>
    <s v=" &quot;PM na \xc3\x81rea14145294676971000500999274363488397408650&quot;"/>
    <n v="1"/>
    <x v="0"/>
    <n v="2"/>
    <n v="3"/>
    <n v="276"/>
    <n v="0"/>
  </r>
  <r>
    <s v=" &quot;PM na \xc3\x81rea14145294676971000500999274363488397408650&quot;"/>
    <n v="1"/>
    <x v="0"/>
    <n v="2"/>
    <n v="3"/>
    <n v="276"/>
    <n v="1"/>
  </r>
  <r>
    <s v=" &quot;Mulher em Trabalho de Parto11279118896817822066105549838143449371316&quot;"/>
    <n v="1"/>
    <x v="3"/>
    <n v="2"/>
    <n v="2"/>
    <n v="279"/>
    <n v="0"/>
  </r>
  <r>
    <s v=" &quot;Mulher em Trabalho de Parto11279118896817822066105549838143449371316&quot;"/>
    <n v="1"/>
    <x v="3"/>
    <n v="2"/>
    <n v="2"/>
    <n v="279"/>
    <n v="1"/>
  </r>
  <r>
    <s v=" &quot;Navio Afundando12128471074789296450591515389713329214537&quot;"/>
    <n v="1"/>
    <x v="0"/>
    <n v="2"/>
    <n v="3"/>
    <n v="282"/>
    <n v="0"/>
  </r>
  <r>
    <s v=" &quot;Navio Afundando12128471074789296450591515389713329214537&quot;"/>
    <n v="1"/>
    <x v="0"/>
    <n v="2"/>
    <n v="3"/>
    <n v="282"/>
    <n v="1"/>
  </r>
  <r>
    <s v=" &quot;Fuga513931032127069581266038882446018532680&quot;"/>
    <n v="3"/>
    <x v="3"/>
    <n v="2"/>
    <n v="2"/>
    <n v="285"/>
    <n v="0"/>
  </r>
  <r>
    <s v=" &quot;Fuga513931032127069581266038882446018532680&quot;"/>
    <n v="3"/>
    <x v="3"/>
    <n v="2"/>
    <n v="2"/>
    <n v="285"/>
    <n v="1"/>
  </r>
  <r>
    <s v=" &quot;Exterm\xc3\xadnio4128912224055609034550575195658766158396&quot;"/>
    <n v="3"/>
    <x v="3"/>
    <n v="2"/>
    <n v="2"/>
    <n v="288"/>
    <n v="0"/>
  </r>
  <r>
    <s v=" &quot;Exterm\xc3\xadnio4128912224055609034550575195658766158396&quot;"/>
    <n v="3"/>
    <x v="3"/>
    <n v="2"/>
    <n v="2"/>
    <n v="288"/>
    <n v="1"/>
  </r>
  <r>
    <s v=" &quot;V\xc3\xadtima de Acidente19306655815346514975725435345928768937704&quot;"/>
    <n v="2"/>
    <x v="1"/>
    <n v="1"/>
    <n v="2"/>
    <n v="291"/>
    <n v="0"/>
  </r>
  <r>
    <s v=" &quot;V\xc3\xadtima de Acidente19306655815346514975725435345928768937704&quot;"/>
    <n v="2"/>
    <x v="1"/>
    <n v="1"/>
    <n v="2"/>
    <n v="293"/>
    <n v="1"/>
  </r>
  <r>
    <s v=" &quot;PM na \xc3\x81rea14222048310885198957904562970790161646810&quot;"/>
    <n v="3"/>
    <x v="0"/>
    <n v="2"/>
    <n v="3"/>
    <n v="294"/>
    <n v="0"/>
  </r>
  <r>
    <s v=" &quot;PM na \xc3\x81rea14222048310885198957904562970790161646810&quot;"/>
    <n v="3"/>
    <x v="0"/>
    <n v="2"/>
    <n v="3"/>
    <n v="294"/>
    <n v="1"/>
  </r>
  <r>
    <s v=" &quot;Exterm\xc3\xadnio444011106391867208025186632871450854463&quot;"/>
    <n v="2"/>
    <x v="1"/>
    <n v="1"/>
    <n v="2"/>
    <n v="297"/>
    <n v="0"/>
  </r>
  <r>
    <s v=" &quot;Exterm\xc3\xadnio444011106391867208025186632871450854463&quot;"/>
    <n v="2"/>
    <x v="1"/>
    <n v="1"/>
    <n v="2"/>
    <n v="299"/>
    <n v="1"/>
  </r>
  <r>
    <s v=" &quot;Fuga5121865329278971037873852251093199416773&quot;"/>
    <n v="3"/>
    <x v="2"/>
    <n v="2"/>
    <n v="4"/>
    <n v="300"/>
    <n v="0"/>
  </r>
  <r>
    <s v=" &quot;Fuga5121865329278971037873852251093199416773&quot;"/>
    <n v="3"/>
    <x v="2"/>
    <n v="2"/>
    <n v="4"/>
    <n v="300"/>
    <n v="1"/>
  </r>
  <r>
    <s v=" &quot;Exterm\xc3\xadnio4188863556274446349876089570824769453255&quot;"/>
    <n v="3"/>
    <x v="3"/>
    <n v="2"/>
    <n v="2"/>
    <n v="303"/>
    <n v="0"/>
  </r>
  <r>
    <s v=" &quot;Exterm\xc3\xadnio4188863556274446349876089570824769453255&quot;"/>
    <n v="3"/>
    <x v="3"/>
    <n v="2"/>
    <n v="2"/>
    <n v="303"/>
    <n v="1"/>
  </r>
  <r>
    <s v=" &quot;V\xc3\xadtima de Acidente19113188778872195678783583773026790229265&quot;"/>
    <n v="1"/>
    <x v="3"/>
    <n v="2"/>
    <n v="2"/>
    <n v="306"/>
    <n v="0"/>
  </r>
  <r>
    <s v=" &quot;V\xc3\xadtima de Acidente19113188778872195678783583773026790229265&quot;"/>
    <n v="1"/>
    <x v="3"/>
    <n v="2"/>
    <n v="2"/>
    <n v="306"/>
    <n v="1"/>
  </r>
  <r>
    <s v=" &quot;Opera\xc3\xa7\xc3\xa3o Policial13259817907570243186328307322844547691312&quot;"/>
    <n v="3"/>
    <x v="2"/>
    <n v="2"/>
    <n v="4"/>
    <n v="309"/>
    <n v="0"/>
  </r>
  <r>
    <s v=" &quot;Opera\xc3\xa7\xc3\xa3o Policial13259817907570243186328307322844547691312&quot;"/>
    <n v="3"/>
    <x v="2"/>
    <n v="2"/>
    <n v="4"/>
    <n v="309"/>
    <n v="1"/>
  </r>
  <r>
    <s v=" &quot;Depreda\xc3\xa7\xc3\xa3o333848033185412836892373133267518935419&quot;"/>
    <n v="2"/>
    <x v="0"/>
    <n v="2"/>
    <n v="3"/>
    <n v="312"/>
    <n v="0"/>
  </r>
  <r>
    <s v=" &quot;Depreda\xc3\xa7\xc3\xa3o333848033185412836892373133267518935419&quot;"/>
    <n v="2"/>
    <x v="0"/>
    <n v="2"/>
    <n v="3"/>
    <n v="312"/>
    <n v="1"/>
  </r>
  <r>
    <s v=" &quot;Quadrilha15171453482244527117895764261572204791791&quot;"/>
    <n v="3"/>
    <x v="3"/>
    <n v="2"/>
    <n v="2"/>
    <n v="315"/>
    <n v="0"/>
  </r>
  <r>
    <s v=" &quot;Quadrilha15171453482244527117895764261572204791791&quot;"/>
    <n v="3"/>
    <x v="3"/>
    <n v="2"/>
    <n v="2"/>
    <n v="315"/>
    <n v="1"/>
  </r>
  <r>
    <s v=" &quot;Fuga5337497658764701121254230929200833070186&quot;"/>
    <n v="2"/>
    <x v="1"/>
    <n v="1"/>
    <n v="2"/>
    <n v="318"/>
    <n v="0"/>
  </r>
  <r>
    <s v=" &quot;Fuga5337497658764701121254230929200833070186&quot;"/>
    <n v="2"/>
    <x v="1"/>
    <n v="1"/>
    <n v="2"/>
    <n v="320"/>
    <n v="1"/>
  </r>
  <r>
    <s v=" &quot;Ladr\xc3\xa3o10302008469768021361052174968962436068043&quot;"/>
    <n v="1"/>
    <x v="3"/>
    <n v="2"/>
    <n v="2"/>
    <n v="321"/>
    <n v="0"/>
  </r>
  <r>
    <s v=" &quot;Ladr\xc3\xa3o10302008469768021361052174968962436068043&quot;"/>
    <n v="1"/>
    <x v="3"/>
    <n v="2"/>
    <n v="2"/>
    <n v="321"/>
    <n v="1"/>
  </r>
  <r>
    <s v=" &quot;Assalto092309702169378853912472917839689171858&quot;"/>
    <n v="1"/>
    <x v="2"/>
    <n v="2"/>
    <n v="4"/>
    <n v="324"/>
    <n v="0"/>
  </r>
  <r>
    <s v=" &quot;Assalto092309702169378853912472917839689171858&quot;"/>
    <n v="1"/>
    <x v="2"/>
    <n v="2"/>
    <n v="4"/>
    <n v="324"/>
    <n v="1"/>
  </r>
  <r>
    <s v=" &quot;Golpe de Estado6218185885076821794583291904092140618013&quot;"/>
    <n v="3"/>
    <x v="1"/>
    <n v="1"/>
    <n v="2"/>
    <n v="327"/>
    <n v="0"/>
  </r>
  <r>
    <s v=" &quot;Golpe de Estado6218185885076821794583291904092140618013&quot;"/>
    <n v="3"/>
    <x v="1"/>
    <n v="1"/>
    <n v="2"/>
    <n v="329"/>
    <n v="1"/>
  </r>
  <r>
    <s v=" &quot;Golpe de Estado6236661277761711743229272045870155648668&quot;"/>
    <n v="2"/>
    <x v="0"/>
    <n v="2"/>
    <n v="3"/>
    <n v="330"/>
    <n v="0"/>
  </r>
  <r>
    <s v=" &quot;Golpe de Estado6236661277761711743229272045870155648668&quot;"/>
    <n v="2"/>
    <x v="0"/>
    <n v="2"/>
    <n v="3"/>
    <n v="330"/>
    <n v="1"/>
  </r>
  <r>
    <s v=" &quot;Individuo Suspeito8287512181118544335079490715187985218622&quot;"/>
    <n v="3"/>
    <x v="0"/>
    <n v="2"/>
    <n v="3"/>
    <n v="333"/>
    <n v="0"/>
  </r>
  <r>
    <s v=" &quot;Individuo Suspeito8287512181118544335079490715187985218622&quot;"/>
    <n v="3"/>
    <x v="0"/>
    <n v="2"/>
    <n v="3"/>
    <n v="333"/>
    <n v="1"/>
  </r>
  <r>
    <s v=" &quot;Navio Afundando121919088294173632130159815145063037394&quot;"/>
    <n v="1"/>
    <x v="1"/>
    <n v="1"/>
    <n v="2"/>
    <n v="336"/>
    <n v="0"/>
  </r>
  <r>
    <s v=" &quot;Navio Afundando121919088294173632130159815145063037394&quot;"/>
    <n v="1"/>
    <x v="1"/>
    <n v="1"/>
    <n v="2"/>
    <n v="338"/>
    <n v="1"/>
  </r>
  <r>
    <s v=" &quot;Mulher em Trabalho de Parto11235760092003318974416361905121926139309&quot;"/>
    <n v="1"/>
    <x v="0"/>
    <n v="2"/>
    <n v="3"/>
    <n v="339"/>
    <n v="0"/>
  </r>
  <r>
    <s v=" &quot;Mulher em Trabalho de Parto11235760092003318974416361905121926139309&quot;"/>
    <n v="1"/>
    <x v="0"/>
    <n v="2"/>
    <n v="3"/>
    <n v="339"/>
    <n v="1"/>
  </r>
  <r>
    <s v=" &quot;Ladr\xc3\xa3o10171666665725028849913334505634140054156&quot;"/>
    <n v="2"/>
    <x v="3"/>
    <n v="2"/>
    <n v="2"/>
    <n v="342"/>
    <n v="0"/>
  </r>
  <r>
    <s v=" &quot;Ladr\xc3\xa3o10171666665725028849913334505634140054156&quot;"/>
    <n v="2"/>
    <x v="3"/>
    <n v="2"/>
    <n v="2"/>
    <n v="342"/>
    <n v="1"/>
  </r>
  <r>
    <s v=" &quot;Joalheiria Roubada9219114702045142471121545805431815997006&quot;"/>
    <n v="2"/>
    <x v="1"/>
    <n v="1"/>
    <n v="2"/>
    <n v="345"/>
    <n v="0"/>
  </r>
  <r>
    <s v=" &quot;Joalheiria Roubada9219114702045142471121545805431815997006&quot;"/>
    <n v="2"/>
    <x v="1"/>
    <n v="1"/>
    <n v="2"/>
    <n v="347"/>
    <n v="1"/>
  </r>
  <r>
    <s v=" &quot;Exterm\xc3\xadnio4250681024947577174242926153541821478658&quot;"/>
    <n v="2"/>
    <x v="3"/>
    <n v="2"/>
    <n v="2"/>
    <n v="348"/>
    <n v="0"/>
  </r>
  <r>
    <s v=" &quot;Exterm\xc3\xadnio4250681024947577174242926153541821478658&quot;"/>
    <n v="2"/>
    <x v="3"/>
    <n v="2"/>
    <n v="2"/>
    <n v="348"/>
    <n v="1"/>
  </r>
  <r>
    <s v=" &quot;Fuga5221201276045784773826410196857460315684&quot;"/>
    <n v="3"/>
    <x v="3"/>
    <n v="2"/>
    <n v="2"/>
    <n v="351"/>
    <n v="0"/>
  </r>
  <r>
    <s v=" &quot;Fuga5221201276045784773826410196857460315684&quot;"/>
    <n v="3"/>
    <x v="3"/>
    <n v="2"/>
    <n v="2"/>
    <n v="351"/>
    <n v="1"/>
  </r>
  <r>
    <s v=" &quot;Depreda\xc3\xa7\xc3\xa3o382066708294705960017284027189761346365&quot;"/>
    <n v="2"/>
    <x v="0"/>
    <n v="2"/>
    <n v="3"/>
    <n v="354"/>
    <n v="0"/>
  </r>
  <r>
    <s v=" &quot;Depreda\xc3\xa7\xc3\xa3o382066708294705960017284027189761346365&quot;"/>
    <n v="2"/>
    <x v="0"/>
    <n v="2"/>
    <n v="3"/>
    <n v="354"/>
    <n v="1"/>
  </r>
  <r>
    <s v=" &quot;Resgate16261901745309466842904322402796292889193&quot;"/>
    <n v="1"/>
    <x v="1"/>
    <n v="1"/>
    <n v="2"/>
    <n v="357"/>
    <n v="0"/>
  </r>
  <r>
    <s v=" &quot;Resgate16261901745309466842904322402796292889193&quot;"/>
    <n v="1"/>
    <x v="1"/>
    <n v="1"/>
    <n v="2"/>
    <n v="359"/>
    <n v="1"/>
  </r>
  <r>
    <s v=" &quot;Golpe de Estado673003534194078578153169847984897560093&quot;"/>
    <n v="2"/>
    <x v="0"/>
    <n v="2"/>
    <n v="3"/>
    <n v="360"/>
    <n v="0"/>
  </r>
  <r>
    <s v=" &quot;Golpe de Estado673003534194078578153169847984897560093&quot;"/>
    <n v="2"/>
    <x v="0"/>
    <n v="2"/>
    <n v="3"/>
    <n v="360"/>
    <n v="1"/>
  </r>
  <r>
    <s v=" &quot;Fuga5200697744344724583742626830996014591055&quot;"/>
    <n v="3"/>
    <x v="3"/>
    <n v="2"/>
    <n v="2"/>
    <n v="363"/>
    <n v="0"/>
  </r>
  <r>
    <s v=" &quot;Fuga5200697744344724583742626830996014591055&quot;"/>
    <n v="3"/>
    <x v="3"/>
    <n v="2"/>
    <n v="2"/>
    <n v="363"/>
    <n v="1"/>
  </r>
  <r>
    <s v=" &quot;Soldado Ferido17287250024667596086712762818601409832802&quot;"/>
    <n v="1"/>
    <x v="1"/>
    <n v="1"/>
    <n v="2"/>
    <n v="366"/>
    <n v="0"/>
  </r>
  <r>
    <s v=" &quot;Soldado Ferido17287250024667596086712762818601409832802&quot;"/>
    <n v="1"/>
    <x v="1"/>
    <n v="1"/>
    <n v="2"/>
    <n v="368"/>
    <n v="1"/>
  </r>
  <r>
    <s v=" &quot;Navio Afundando12240356741381464239709157719863132380912&quot;"/>
    <n v="2"/>
    <x v="2"/>
    <n v="2"/>
    <n v="4"/>
    <n v="369"/>
    <n v="0"/>
  </r>
  <r>
    <s v=" &quot;Navio Afundando12240356741381464239709157719863132380912&quot;"/>
    <n v="2"/>
    <x v="2"/>
    <n v="2"/>
    <n v="4"/>
    <n v="369"/>
    <n v="1"/>
  </r>
  <r>
    <s v=" &quot;Resgate1613334562780795875336767056571873694462&quot;"/>
    <n v="1"/>
    <x v="0"/>
    <n v="2"/>
    <n v="3"/>
    <n v="372"/>
    <n v="0"/>
  </r>
  <r>
    <s v=" &quot;Resgate1613334562780795875336767056571873694462&quot;"/>
    <n v="1"/>
    <x v="0"/>
    <n v="2"/>
    <n v="3"/>
    <n v="372"/>
    <n v="1"/>
  </r>
  <r>
    <s v=" &quot;Assalto042901303704561244902196930784096126999&quot;"/>
    <n v="1"/>
    <x v="0"/>
    <n v="2"/>
    <n v="3"/>
    <n v="375"/>
    <n v="0"/>
  </r>
  <r>
    <s v=" &quot;Assalto042901303704561244902196930784096126999&quot;"/>
    <n v="1"/>
    <x v="0"/>
    <n v="2"/>
    <n v="3"/>
    <n v="375"/>
    <n v="1"/>
  </r>
  <r>
    <s v=" &quot;Individuo Suspeito866433702779102246778893160503587172196&quot;"/>
    <n v="1"/>
    <x v="2"/>
    <n v="2"/>
    <n v="4"/>
    <n v="378"/>
    <n v="0"/>
  </r>
  <r>
    <s v=" &quot;Individuo Suspeito866433702779102246778893160503587172196&quot;"/>
    <n v="1"/>
    <x v="2"/>
    <n v="2"/>
    <n v="4"/>
    <n v="378"/>
    <n v="1"/>
  </r>
  <r>
    <s v=" &quot;Corrida de Rua263634606162374710285731320527871049468&quot;"/>
    <n v="3"/>
    <x v="1"/>
    <n v="1"/>
    <n v="2"/>
    <n v="381"/>
    <n v="0"/>
  </r>
  <r>
    <s v=" &quot;Corrida de Rua263634606162374710285731320527871049468&quot;"/>
    <n v="3"/>
    <x v="1"/>
    <n v="1"/>
    <n v="2"/>
    <n v="383"/>
    <n v="1"/>
  </r>
  <r>
    <s v=" &quot;Golpe de Estado618378192587580428827265757126149973249&quot;"/>
    <n v="3"/>
    <x v="2"/>
    <n v="2"/>
    <n v="4"/>
    <n v="384"/>
    <n v="0"/>
  </r>
  <r>
    <s v=" &quot;Golpe de Estado618378192587580428827265757126149973249&quot;"/>
    <n v="3"/>
    <x v="2"/>
    <n v="2"/>
    <n v="4"/>
    <n v="384"/>
    <n v="1"/>
  </r>
  <r>
    <s v=" &quot;Fuga5149698354342276805420062607913513953090&quot;"/>
    <n v="2"/>
    <x v="2"/>
    <n v="2"/>
    <n v="4"/>
    <n v="387"/>
    <n v="0"/>
  </r>
  <r>
    <s v=" &quot;Fuga5149698354342276805420062607913513953090&quot;"/>
    <n v="2"/>
    <x v="2"/>
    <n v="2"/>
    <n v="4"/>
    <n v="387"/>
    <n v="1"/>
  </r>
  <r>
    <s v=" &quot;Resgate1689194383712071440278425812688923505938&quot;"/>
    <n v="2"/>
    <x v="3"/>
    <n v="2"/>
    <n v="2"/>
    <n v="390"/>
    <n v="0"/>
  </r>
  <r>
    <s v=" &quot;Resgate1689194383712071440278425812688923505938&quot;"/>
    <n v="2"/>
    <x v="3"/>
    <n v="2"/>
    <n v="2"/>
    <n v="390"/>
    <n v="1"/>
  </r>
  <r>
    <s v=" &quot;Mulher em Trabalho de Parto11131357775458835962262135739999026047829&quot;"/>
    <n v="2"/>
    <x v="3"/>
    <n v="2"/>
    <n v="2"/>
    <n v="393"/>
    <n v="0"/>
  </r>
  <r>
    <s v=" &quot;Mulher em Trabalho de Parto11131357775458835962262135739999026047829&quot;"/>
    <n v="2"/>
    <x v="3"/>
    <n v="2"/>
    <n v="2"/>
    <n v="393"/>
    <n v="1"/>
  </r>
  <r>
    <s v=" &quot;Assalto0339926443914132410575956211698926172151&quot;"/>
    <n v="2"/>
    <x v="1"/>
    <n v="1"/>
    <n v="2"/>
    <n v="396"/>
    <n v="0"/>
  </r>
  <r>
    <s v=" &quot;Assalto0339926443914132410575956211698926172151&quot;"/>
    <n v="2"/>
    <x v="1"/>
    <n v="1"/>
    <n v="2"/>
    <n v="398"/>
    <n v="1"/>
  </r>
  <r>
    <s v=" &quot;Ladr\xc3\xa3o1039289065149745175414317659339973692996&quot;"/>
    <n v="3"/>
    <x v="1"/>
    <n v="1"/>
    <n v="2"/>
    <n v="399"/>
    <n v="0"/>
  </r>
  <r>
    <s v=" &quot;Ladr\xc3\xa3o1039289065149745175414317659339973692996&quot;"/>
    <n v="3"/>
    <x v="1"/>
    <n v="1"/>
    <n v="2"/>
    <n v="401"/>
    <n v="1"/>
  </r>
  <r>
    <s v=" &quot;Tiroteio18297949625384303137066637769935845015716&quot;"/>
    <n v="3"/>
    <x v="0"/>
    <n v="2"/>
    <n v="3"/>
    <n v="402"/>
    <n v="0"/>
  </r>
  <r>
    <s v=" &quot;Tiroteio18297949625384303137066637769935845015716&quot;"/>
    <n v="3"/>
    <x v="0"/>
    <n v="2"/>
    <n v="3"/>
    <n v="402"/>
    <n v="1"/>
  </r>
  <r>
    <s v=" &quot;Soldado Ferido175510900954091017376695154077564883996&quot;"/>
    <n v="3"/>
    <x v="1"/>
    <n v="1"/>
    <n v="2"/>
    <n v="405"/>
    <n v="0"/>
  </r>
  <r>
    <s v=" &quot;Soldado Ferido175510900954091017376695154077564883996&quot;"/>
    <n v="3"/>
    <x v="1"/>
    <n v="1"/>
    <n v="2"/>
    <n v="407"/>
    <n v="1"/>
  </r>
  <r>
    <s v=" &quot;Depreda\xc3\xa7\xc3\xa3o3234238503595987364279831070487444062167&quot;"/>
    <n v="3"/>
    <x v="2"/>
    <n v="2"/>
    <n v="4"/>
    <n v="408"/>
    <n v="0"/>
  </r>
  <r>
    <s v=" &quot;Depreda\xc3\xa7\xc3\xa3o3234238503595987364279831070487444062167&quot;"/>
    <n v="3"/>
    <x v="2"/>
    <n v="2"/>
    <n v="4"/>
    <n v="408"/>
    <n v="1"/>
  </r>
  <r>
    <s v=" &quot;Joalheiria Roubada949410716861539412313352080111785379395&quot;"/>
    <n v="3"/>
    <x v="0"/>
    <n v="2"/>
    <n v="3"/>
    <n v="411"/>
    <n v="0"/>
  </r>
  <r>
    <s v=" &quot;Joalheiria Roubada949410716861539412313352080111785379395&quot;"/>
    <n v="3"/>
    <x v="0"/>
    <n v="2"/>
    <n v="3"/>
    <n v="411"/>
    <n v="1"/>
  </r>
  <r>
    <s v=" &quot;Depreda\xc3\xa7\xc3\xa3o3241381738786958346398307615230578152351&quot;"/>
    <n v="3"/>
    <x v="3"/>
    <n v="2"/>
    <n v="2"/>
    <n v="414"/>
    <n v="0"/>
  </r>
  <r>
    <s v=" &quot;Depreda\xc3\xa7\xc3\xa3o3241381738786958346398307615230578152351&quot;"/>
    <n v="3"/>
    <x v="3"/>
    <n v="2"/>
    <n v="2"/>
    <n v="414"/>
    <n v="1"/>
  </r>
  <r>
    <s v=" &quot;Resgate16249412320273976452029404380568688332744&quot;"/>
    <n v="3"/>
    <x v="0"/>
    <n v="2"/>
    <n v="3"/>
    <n v="417"/>
    <n v="0"/>
  </r>
  <r>
    <s v=" &quot;Resgate16249412320273976452029404380568688332744&quot;"/>
    <n v="3"/>
    <x v="0"/>
    <n v="2"/>
    <n v="3"/>
    <n v="417"/>
    <n v="1"/>
  </r>
  <r>
    <s v=" &quot;Quadrilha15336024194779128415120156245300761779125&quot;"/>
    <n v="3"/>
    <x v="0"/>
    <n v="2"/>
    <n v="3"/>
    <n v="420"/>
    <n v="0"/>
  </r>
  <r>
    <s v=" &quot;Quadrilha15336024194779128415120156245300761779125&quot;"/>
    <n v="3"/>
    <x v="0"/>
    <n v="2"/>
    <n v="3"/>
    <n v="420"/>
    <n v="1"/>
  </r>
  <r>
    <s v=" &quot;Depreda\xc3\xa7\xc3\xa3o392795658262123819583032475325305607306&quot;"/>
    <n v="3"/>
    <x v="2"/>
    <n v="2"/>
    <n v="4"/>
    <n v="423"/>
    <n v="0"/>
  </r>
  <r>
    <s v=" &quot;Depreda\xc3\xa7\xc3\xa3o392795658262123819583032475325305607306&quot;"/>
    <n v="3"/>
    <x v="2"/>
    <n v="2"/>
    <n v="4"/>
    <n v="423"/>
    <n v="1"/>
  </r>
  <r>
    <s v=" &quot;Hospital em Chamas777569633224755975492293325920520999128&quot;"/>
    <n v="3"/>
    <x v="1"/>
    <n v="1"/>
    <n v="2"/>
    <n v="426"/>
    <n v="0"/>
  </r>
  <r>
    <s v=" &quot;Hospital em Chamas777569633224755975492293325920520999128&quot;"/>
    <n v="3"/>
    <x v="1"/>
    <n v="1"/>
    <n v="2"/>
    <n v="428"/>
    <n v="1"/>
  </r>
  <r>
    <s v=" &quot;Joalheiria Roubada9204853418520004877994360566040369646233&quot;"/>
    <n v="3"/>
    <x v="0"/>
    <n v="2"/>
    <n v="3"/>
    <n v="429"/>
    <n v="0"/>
  </r>
  <r>
    <s v=" &quot;Joalheiria Roubada9204853418520004877994360566040369646233&quot;"/>
    <n v="3"/>
    <x v="0"/>
    <n v="2"/>
    <n v="3"/>
    <n v="429"/>
    <n v="1"/>
  </r>
  <r>
    <s v=" &quot;Briga1124946727740192671383343594900914088191&quot;"/>
    <n v="3"/>
    <x v="3"/>
    <n v="2"/>
    <n v="2"/>
    <n v="432"/>
    <n v="0"/>
  </r>
  <r>
    <s v=" &quot;Briga1124946727740192671383343594900914088191&quot;"/>
    <n v="3"/>
    <x v="3"/>
    <n v="2"/>
    <n v="2"/>
    <n v="432"/>
    <n v="1"/>
  </r>
  <r>
    <s v=" &quot;Exterm\xc3\xadnio4301685562060015018103715164476897044845&quot;"/>
    <n v="1"/>
    <x v="1"/>
    <n v="1"/>
    <n v="2"/>
    <n v="435"/>
    <n v="0"/>
  </r>
  <r>
    <s v=" &quot;Exterm\xc3\xadnio4301685562060015018103715164476897044845&quot;"/>
    <n v="1"/>
    <x v="1"/>
    <n v="1"/>
    <n v="2"/>
    <n v="437"/>
    <n v="1"/>
  </r>
  <r>
    <s v=" &quot;Resgate16294659713783667726479567471944839285310&quot;"/>
    <n v="1"/>
    <x v="3"/>
    <n v="2"/>
    <n v="2"/>
    <n v="438"/>
    <n v="0"/>
  </r>
  <r>
    <s v=" &quot;Resgate16294659713783667726479567471944839285310&quot;"/>
    <n v="1"/>
    <x v="3"/>
    <n v="2"/>
    <n v="2"/>
    <n v="438"/>
    <n v="1"/>
  </r>
  <r>
    <s v=" &quot;Tiroteio18308997903891133353321211984322981872427&quot;"/>
    <n v="1"/>
    <x v="3"/>
    <n v="2"/>
    <n v="2"/>
    <n v="441"/>
    <n v="0"/>
  </r>
  <r>
    <s v=" &quot;Tiroteio18308997903891133353321211984322981872427&quot;"/>
    <n v="1"/>
    <x v="3"/>
    <n v="2"/>
    <n v="2"/>
    <n v="441"/>
    <n v="1"/>
  </r>
  <r>
    <s v=" &quot;Navio Afundando12147830965306400564292828014721112296740&quot;"/>
    <n v="3"/>
    <x v="0"/>
    <n v="2"/>
    <n v="3"/>
    <n v="444"/>
    <n v="0"/>
  </r>
  <r>
    <s v=" &quot;Navio Afundando12147830965306400564292828014721112296740&quot;"/>
    <n v="3"/>
    <x v="0"/>
    <n v="2"/>
    <n v="3"/>
    <n v="444"/>
    <n v="1"/>
  </r>
  <r>
    <s v=" &quot;Tiroteio1890683427562462528809720406295860976357&quot;"/>
    <n v="3"/>
    <x v="2"/>
    <n v="2"/>
    <n v="4"/>
    <n v="447"/>
    <n v="0"/>
  </r>
  <r>
    <s v=" &quot;Tiroteio1890683427562462528809720406295860976357&quot;"/>
    <n v="3"/>
    <x v="2"/>
    <n v="2"/>
    <n v="4"/>
    <n v="447"/>
    <n v="1"/>
  </r>
  <r>
    <s v=" &quot;Resgate16177695678833488001131590956372256080868&quot;"/>
    <n v="2"/>
    <x v="0"/>
    <n v="2"/>
    <n v="3"/>
    <n v="450"/>
    <n v="0"/>
  </r>
  <r>
    <s v=" &quot;Resgate16177695678833488001131590956372256080868&quot;"/>
    <n v="2"/>
    <x v="0"/>
    <n v="2"/>
    <n v="3"/>
    <n v="450"/>
    <n v="1"/>
  </r>
  <r>
    <s v=" &quot;Quadrilha15126690797109744743498525446959400003165&quot;"/>
    <n v="3"/>
    <x v="3"/>
    <n v="2"/>
    <n v="2"/>
    <n v="453"/>
    <n v="0"/>
  </r>
  <r>
    <s v=" &quot;Quadrilha15126690797109744743498525446959400003165&quot;"/>
    <n v="3"/>
    <x v="3"/>
    <n v="2"/>
    <n v="2"/>
    <n v="453"/>
    <n v="1"/>
  </r>
  <r>
    <s v=" &quot;Quadrilha15224836342910548723145713030045783329490&quot;"/>
    <n v="1"/>
    <x v="2"/>
    <n v="2"/>
    <n v="4"/>
    <n v="456"/>
    <n v="0"/>
  </r>
  <r>
    <s v=" &quot;Quadrilha15224836342910548723145713030045783329490&quot;"/>
    <n v="1"/>
    <x v="2"/>
    <n v="2"/>
    <n v="4"/>
    <n v="456"/>
    <n v="1"/>
  </r>
  <r>
    <s v=" &quot;Opera\xc3\xa7\xc3\xa3o Policial13115979270738350492340331743656594326645&quot;"/>
    <n v="3"/>
    <x v="1"/>
    <n v="1"/>
    <n v="2"/>
    <n v="459"/>
    <n v="0"/>
  </r>
  <r>
    <s v=" &quot;Opera\xc3\xa7\xc3\xa3o Policial13115979270738350492340331743656594326645&quot;"/>
    <n v="3"/>
    <x v="1"/>
    <n v="1"/>
    <n v="2"/>
    <n v="461"/>
    <n v="1"/>
  </r>
  <r>
    <s v=" &quot;Tiroteio18281807346305523128165494861168517525596&quot;"/>
    <n v="1"/>
    <x v="0"/>
    <n v="2"/>
    <n v="3"/>
    <n v="462"/>
    <n v="0"/>
  </r>
  <r>
    <s v=" &quot;Tiroteio18281807346305523128165494861168517525596&quot;"/>
    <n v="1"/>
    <x v="0"/>
    <n v="2"/>
    <n v="3"/>
    <n v="462"/>
    <n v="1"/>
  </r>
  <r>
    <s v=" &quot;Assalto0329107232872071498961681384276072050622&quot;"/>
    <n v="2"/>
    <x v="2"/>
    <n v="2"/>
    <n v="4"/>
    <n v="465"/>
    <n v="0"/>
  </r>
  <r>
    <s v=" &quot;Assalto0329107232872071498961681384276072050622&quot;"/>
    <n v="2"/>
    <x v="2"/>
    <n v="2"/>
    <n v="4"/>
    <n v="465"/>
    <n v="1"/>
  </r>
  <r>
    <s v=" &quot;Quadrilha15329050902703571466735019405769413750013&quot;"/>
    <n v="3"/>
    <x v="3"/>
    <n v="2"/>
    <n v="2"/>
    <n v="468"/>
    <n v="0"/>
  </r>
  <r>
    <s v=" &quot;Quadrilha15329050902703571466735019405769413750013&quot;"/>
    <n v="3"/>
    <x v="3"/>
    <n v="2"/>
    <n v="2"/>
    <n v="468"/>
    <n v="1"/>
  </r>
  <r>
    <s v=" &quot;Quadrilha15256700136042281473865661259120260161018&quot;"/>
    <n v="3"/>
    <x v="1"/>
    <n v="1"/>
    <n v="2"/>
    <n v="471"/>
    <n v="0"/>
  </r>
  <r>
    <s v=" &quot;Quadrilha15256700136042281473865661259120260161018&quot;"/>
    <n v="3"/>
    <x v="1"/>
    <n v="1"/>
    <n v="2"/>
    <n v="473"/>
    <n v="1"/>
  </r>
  <r>
    <s v=" &quot;Assalto0186338567682431737023894304564544002045&quot;"/>
    <n v="2"/>
    <x v="2"/>
    <n v="2"/>
    <n v="4"/>
    <n v="474"/>
    <n v="0"/>
  </r>
  <r>
    <s v=" &quot;Assalto0186338567682431737023894304564544002045&quot;"/>
    <n v="2"/>
    <x v="2"/>
    <n v="2"/>
    <n v="4"/>
    <n v="474"/>
    <n v="1"/>
  </r>
  <r>
    <s v=" &quot;Depreda\xc3\xa7\xc3\xa3o3218464140700721117554314160546893778248&quot;"/>
    <n v="2"/>
    <x v="1"/>
    <n v="1"/>
    <n v="2"/>
    <n v="477"/>
    <n v="0"/>
  </r>
  <r>
    <s v=" &quot;Depreda\xc3\xa7\xc3\xa3o3218464140700721117554314160546893778248&quot;"/>
    <n v="2"/>
    <x v="1"/>
    <n v="1"/>
    <n v="2"/>
    <n v="479"/>
    <n v="1"/>
  </r>
  <r>
    <s v=" &quot;Navio Afundando12200133075744632708212039498208685221307&quot;"/>
    <n v="3"/>
    <x v="0"/>
    <n v="2"/>
    <n v="3"/>
    <n v="480"/>
    <n v="0"/>
  </r>
  <r>
    <s v=" &quot;Navio Afundando12200133075744632708212039498208685221307&quot;"/>
    <n v="3"/>
    <x v="0"/>
    <n v="2"/>
    <n v="3"/>
    <n v="480"/>
    <n v="1"/>
  </r>
  <r>
    <s v=" &quot;Depreda\xc3\xa7\xc3\xa3o3235923663561570944119373930789191548959&quot;"/>
    <n v="3"/>
    <x v="0"/>
    <n v="2"/>
    <n v="3"/>
    <n v="483"/>
    <n v="0"/>
  </r>
  <r>
    <s v=" &quot;Depreda\xc3\xa7\xc3\xa3o3235923663561570944119373930789191548959&quot;"/>
    <n v="3"/>
    <x v="0"/>
    <n v="2"/>
    <n v="3"/>
    <n v="483"/>
    <n v="1"/>
  </r>
  <r>
    <s v=" &quot;Tiroteio1849963149893749839729518827014146767317&quot;"/>
    <n v="2"/>
    <x v="2"/>
    <n v="2"/>
    <n v="4"/>
    <n v="486"/>
    <n v="0"/>
  </r>
  <r>
    <s v=" &quot;Tiroteio1849963149893749839729518827014146767317&quot;"/>
    <n v="2"/>
    <x v="2"/>
    <n v="2"/>
    <n v="4"/>
    <n v="486"/>
    <n v="1"/>
  </r>
  <r>
    <s v=" &quot;Soldado Ferido1752148980428177376972889034680430520091&quot;"/>
    <n v="3"/>
    <x v="2"/>
    <n v="2"/>
    <n v="4"/>
    <n v="489"/>
    <n v="0"/>
  </r>
  <r>
    <s v=" &quot;Soldado Ferido1752148980428177376972889034680430520091&quot;"/>
    <n v="3"/>
    <x v="2"/>
    <n v="2"/>
    <n v="4"/>
    <n v="489"/>
    <n v="1"/>
  </r>
  <r>
    <s v=" &quot;Opera\xc3\xa7\xc3\xa3o Policial13314351196489322089251470460750108741869&quot;"/>
    <n v="2"/>
    <x v="2"/>
    <n v="2"/>
    <n v="4"/>
    <n v="492"/>
    <n v="0"/>
  </r>
  <r>
    <s v=" &quot;Opera\xc3\xa7\xc3\xa3o Policial13314351196489322089251470460750108741869&quot;"/>
    <n v="2"/>
    <x v="2"/>
    <n v="2"/>
    <n v="4"/>
    <n v="492"/>
    <n v="1"/>
  </r>
  <r>
    <s v=" &quot;Tiroteio18103202085702742052739015168561886779730&quot;"/>
    <n v="2"/>
    <x v="0"/>
    <n v="2"/>
    <n v="3"/>
    <n v="495"/>
    <n v="0"/>
  </r>
  <r>
    <s v=" &quot;Tiroteio18103202085702742052739015168561886779730&quot;"/>
    <n v="2"/>
    <x v="0"/>
    <n v="2"/>
    <n v="3"/>
    <n v="495"/>
    <n v="1"/>
  </r>
  <r>
    <s v=" &quot;Individuo Suspeito8150060009606762662488050606252721255596&quot;"/>
    <n v="3"/>
    <x v="3"/>
    <n v="2"/>
    <n v="2"/>
    <n v="498"/>
    <n v="0"/>
  </r>
  <r>
    <s v=" &quot;Individuo Suspeito8150060009606762662488050606252721255596&quot;"/>
    <n v="3"/>
    <x v="3"/>
    <n v="2"/>
    <n v="2"/>
    <n v="498"/>
    <n v="1"/>
  </r>
  <r>
    <s v=" &quot;Briga1280316708649574222393499578965322146247&quot;"/>
    <n v="3"/>
    <x v="2"/>
    <n v="2"/>
    <n v="4"/>
    <n v="501"/>
    <n v="0"/>
  </r>
  <r>
    <s v=" &quot;Briga1280316708649574222393499578965322146247&quot;"/>
    <n v="3"/>
    <x v="2"/>
    <n v="2"/>
    <n v="4"/>
    <n v="501"/>
    <n v="1"/>
  </r>
  <r>
    <s v=" &quot;Tiroteio18327165185688116690299835256275417623937&quot;"/>
    <n v="2"/>
    <x v="3"/>
    <n v="2"/>
    <n v="2"/>
    <n v="504"/>
    <n v="0"/>
  </r>
  <r>
    <s v=" &quot;Tiroteio18327165185688116690299835256275417623937&quot;"/>
    <n v="2"/>
    <x v="3"/>
    <n v="2"/>
    <n v="2"/>
    <n v="504"/>
    <n v="1"/>
  </r>
  <r>
    <s v=" &quot;Tiroteio181509561372093175819929347991076840618&quot;"/>
    <n v="3"/>
    <x v="2"/>
    <n v="2"/>
    <n v="4"/>
    <n v="507"/>
    <n v="0"/>
  </r>
  <r>
    <s v=" &quot;Tiroteio181509561372093175819929347991076840618&quot;"/>
    <n v="3"/>
    <x v="2"/>
    <n v="2"/>
    <n v="4"/>
    <n v="507"/>
    <n v="1"/>
  </r>
  <r>
    <s v=" &quot;Navio Afundando12114565288552940506603371882053636713969&quot;"/>
    <n v="2"/>
    <x v="0"/>
    <n v="2"/>
    <n v="3"/>
    <n v="510"/>
    <n v="0"/>
  </r>
  <r>
    <s v=" &quot;Navio Afundando12114565288552940506603371882053636713969&quot;"/>
    <n v="2"/>
    <x v="0"/>
    <n v="2"/>
    <n v="3"/>
    <n v="510"/>
    <n v="1"/>
  </r>
  <r>
    <s v=" &quot;Depreda\xc3\xa7\xc3\xa3o3150915710000075846714457874987257116213&quot;"/>
    <n v="1"/>
    <x v="1"/>
    <n v="1"/>
    <n v="2"/>
    <n v="513"/>
    <n v="0"/>
  </r>
  <r>
    <s v=" &quot;Depreda\xc3\xa7\xc3\xa3o3150915710000075846714457874987257116213&quot;"/>
    <n v="1"/>
    <x v="1"/>
    <n v="1"/>
    <n v="2"/>
    <n v="515"/>
    <n v="1"/>
  </r>
  <r>
    <s v=" &quot;Soldado Ferido17234357514156436834441096283499226437303&quot;"/>
    <n v="2"/>
    <x v="2"/>
    <n v="2"/>
    <n v="4"/>
    <n v="516"/>
    <n v="0"/>
  </r>
  <r>
    <s v=" &quot;Soldado Ferido17234357514156436834441096283499226437303&quot;"/>
    <n v="2"/>
    <x v="2"/>
    <n v="2"/>
    <n v="4"/>
    <n v="516"/>
    <n v="1"/>
  </r>
  <r>
    <s v=" &quot;Navio Afundando12157212666575014637476937413877422634122&quot;"/>
    <n v="2"/>
    <x v="1"/>
    <n v="1"/>
    <n v="2"/>
    <n v="519"/>
    <n v="0"/>
  </r>
  <r>
    <s v=" &quot;Navio Afundando12157212666575014637476937413877422634122&quot;"/>
    <n v="2"/>
    <x v="1"/>
    <n v="1"/>
    <n v="2"/>
    <n v="521"/>
    <n v="1"/>
  </r>
  <r>
    <s v=" &quot;Briga196403958320098841290770978966997863999&quot;"/>
    <n v="3"/>
    <x v="2"/>
    <n v="2"/>
    <n v="4"/>
    <n v="522"/>
    <n v="0"/>
  </r>
  <r>
    <s v=" &quot;Briga196403958320098841290770978966997863999&quot;"/>
    <n v="3"/>
    <x v="2"/>
    <n v="2"/>
    <n v="4"/>
    <n v="522"/>
    <n v="1"/>
  </r>
  <r>
    <s v=" &quot;Exterm\xc3\xadnio4314063352849034063229259477055893659324&quot;"/>
    <n v="3"/>
    <x v="1"/>
    <n v="1"/>
    <n v="2"/>
    <n v="525"/>
    <n v="0"/>
  </r>
  <r>
    <s v=" &quot;Exterm\xc3\xadnio4314063352849034063229259477055893659324&quot;"/>
    <n v="3"/>
    <x v="1"/>
    <n v="1"/>
    <n v="2"/>
    <n v="527"/>
    <n v="1"/>
  </r>
  <r>
    <s v=" &quot;Fuga5210031610383943746528916140601278765563&quot;"/>
    <n v="1"/>
    <x v="1"/>
    <n v="1"/>
    <n v="2"/>
    <n v="528"/>
    <n v="0"/>
  </r>
  <r>
    <s v=" &quot;Fuga5210031610383943746528916140601278765563&quot;"/>
    <n v="1"/>
    <x v="1"/>
    <n v="1"/>
    <n v="2"/>
    <n v="530"/>
    <n v="1"/>
  </r>
  <r>
    <s v=" &quot;Mulher em Trabalho de Parto11230730710506738001110362945465241247225&quot;"/>
    <n v="1"/>
    <x v="3"/>
    <n v="2"/>
    <n v="2"/>
    <n v="531"/>
    <n v="0"/>
  </r>
  <r>
    <s v=" &quot;Mulher em Trabalho de Parto11230730710506738001110362945465241247225&quot;"/>
    <n v="1"/>
    <x v="3"/>
    <n v="2"/>
    <n v="2"/>
    <n v="531"/>
    <n v="1"/>
  </r>
  <r>
    <s v=" &quot;Fuga5113320247225780005279845204429569714921&quot;"/>
    <n v="3"/>
    <x v="1"/>
    <n v="1"/>
    <n v="2"/>
    <n v="534"/>
    <n v="0"/>
  </r>
  <r>
    <s v=" &quot;Fuga5113320247225780005279845204429569714921&quot;"/>
    <n v="3"/>
    <x v="1"/>
    <n v="1"/>
    <n v="2"/>
    <n v="536"/>
    <n v="1"/>
  </r>
  <r>
    <s v=" &quot;Ladr\xc3\xa3o10270130652366726939757777823402619033064&quot;"/>
    <n v="3"/>
    <x v="3"/>
    <n v="2"/>
    <n v="2"/>
    <n v="537"/>
    <n v="0"/>
  </r>
  <r>
    <s v=" &quot;Ladr\xc3\xa3o10270130652366726939757777823402619033064&quot;"/>
    <n v="3"/>
    <x v="3"/>
    <n v="2"/>
    <n v="2"/>
    <n v="537"/>
    <n v="1"/>
  </r>
  <r>
    <s v=" &quot;Ladr\xc3\xa3o1081095044978442715486987539635970811496&quot;"/>
    <n v="3"/>
    <x v="0"/>
    <n v="2"/>
    <n v="3"/>
    <n v="540"/>
    <n v="0"/>
  </r>
  <r>
    <s v=" &quot;Ladr\xc3\xa3o1081095044978442715486987539635970811496&quot;"/>
    <n v="3"/>
    <x v="0"/>
    <n v="2"/>
    <n v="3"/>
    <n v="540"/>
    <n v="1"/>
  </r>
  <r>
    <s v=" &quot;Joalheiria Roubada9227846994772259624790968343456650674125&quot;"/>
    <n v="1"/>
    <x v="1"/>
    <n v="1"/>
    <n v="2"/>
    <n v="543"/>
    <n v="0"/>
  </r>
  <r>
    <s v=" &quot;Joalheiria Roubada9227846994772259624790968343456650674125&quot;"/>
    <n v="1"/>
    <x v="1"/>
    <n v="1"/>
    <n v="2"/>
    <n v="545"/>
    <n v="1"/>
  </r>
  <r>
    <s v=" &quot;V\xc3\xadtima de Acidente19262647860679854783949280809988991820224&quot;"/>
    <n v="3"/>
    <x v="1"/>
    <n v="1"/>
    <n v="2"/>
    <n v="546"/>
    <n v="0"/>
  </r>
  <r>
    <s v=" &quot;V\xc3\xadtima de Acidente19262647860679854783949280809988991820224&quot;"/>
    <n v="3"/>
    <x v="1"/>
    <n v="1"/>
    <n v="2"/>
    <n v="548"/>
    <n v="1"/>
  </r>
  <r>
    <s v=" &quot;Ladr\xc3\xa3o10275284109121430670138908190920458136125&quot;"/>
    <n v="3"/>
    <x v="0"/>
    <n v="2"/>
    <n v="3"/>
    <n v="549"/>
    <n v="0"/>
  </r>
  <r>
    <s v=" &quot;Ladr\xc3\xa3o10275284109121430670138908190920458136125&quot;"/>
    <n v="3"/>
    <x v="0"/>
    <n v="2"/>
    <n v="3"/>
    <n v="549"/>
    <n v="1"/>
  </r>
  <r>
    <s v=" &quot;Quadrilha1582915874022828800592979834592757200550&quot;"/>
    <n v="3"/>
    <x v="3"/>
    <n v="2"/>
    <n v="2"/>
    <n v="552"/>
    <n v="0"/>
  </r>
  <r>
    <s v=" &quot;Quadrilha1582915874022828800592979834592757200550&quot;"/>
    <n v="3"/>
    <x v="3"/>
    <n v="2"/>
    <n v="2"/>
    <n v="552"/>
    <n v="1"/>
  </r>
  <r>
    <s v=" &quot;Joalheiria Roubada9184626449182939293188381192920923850963&quot;"/>
    <n v="2"/>
    <x v="3"/>
    <n v="2"/>
    <n v="2"/>
    <n v="555"/>
    <n v="0"/>
  </r>
  <r>
    <s v=" &quot;Joalheiria Roubada9184626449182939293188381192920923850963&quot;"/>
    <n v="2"/>
    <x v="3"/>
    <n v="2"/>
    <n v="2"/>
    <n v="555"/>
    <n v="1"/>
  </r>
  <r>
    <s v=" &quot;PM na \xc3\x81rea1426791922350840500484824556021537110719&quot;"/>
    <n v="1"/>
    <x v="3"/>
    <n v="2"/>
    <n v="2"/>
    <n v="558"/>
    <n v="0"/>
  </r>
  <r>
    <s v=" &quot;PM na \xc3\x81rea1426791922350840500484824556021537110719&quot;"/>
    <n v="1"/>
    <x v="3"/>
    <n v="2"/>
    <n v="2"/>
    <n v="558"/>
    <n v="1"/>
  </r>
  <r>
    <s v=" &quot;Mulher em Trabalho de Parto11219577423848022709451443349855269883545&quot;"/>
    <n v="3"/>
    <x v="1"/>
    <n v="1"/>
    <n v="2"/>
    <n v="561"/>
    <n v="0"/>
  </r>
  <r>
    <s v=" &quot;Mulher em Trabalho de Parto11219577423848022709451443349855269883545&quot;"/>
    <n v="3"/>
    <x v="1"/>
    <n v="1"/>
    <n v="2"/>
    <n v="563"/>
    <n v="1"/>
  </r>
  <r>
    <s v=" &quot;Golpe de Estado6176835420024691811020677906511122961649&quot;"/>
    <n v="2"/>
    <x v="3"/>
    <n v="2"/>
    <n v="2"/>
    <n v="564"/>
    <n v="0"/>
  </r>
  <r>
    <s v=" &quot;Golpe de Estado6176835420024691811020677906511122961649&quot;"/>
    <n v="2"/>
    <x v="3"/>
    <n v="2"/>
    <n v="2"/>
    <n v="564"/>
    <n v="1"/>
  </r>
  <r>
    <s v=" &quot;Hospital em Chamas7155791361765864595452760693425146892066&quot;"/>
    <n v="1"/>
    <x v="0"/>
    <n v="2"/>
    <n v="3"/>
    <n v="567"/>
    <n v="0"/>
  </r>
  <r>
    <s v=" &quot;Hospital em Chamas7155791361765864595452760693425146892066&quot;"/>
    <n v="1"/>
    <x v="0"/>
    <n v="2"/>
    <n v="3"/>
    <n v="567"/>
    <n v="1"/>
  </r>
  <r>
    <s v=" &quot;Resgate1659253683850618689260688369455136608634&quot;"/>
    <n v="1"/>
    <x v="0"/>
    <n v="2"/>
    <n v="3"/>
    <n v="570"/>
    <n v="0"/>
  </r>
  <r>
    <s v=" &quot;Resgate1659253683850618689260688369455136608634&quot;"/>
    <n v="1"/>
    <x v="0"/>
    <n v="2"/>
    <n v="3"/>
    <n v="570"/>
    <n v="1"/>
  </r>
  <r>
    <s v=" &quot;Opera\xc3\xa7\xc3\xa3o Policial1334485440628873372247102886753355008790&quot;"/>
    <n v="3"/>
    <x v="2"/>
    <n v="2"/>
    <n v="4"/>
    <n v="573"/>
    <n v="0"/>
  </r>
  <r>
    <s v=" &quot;Opera\xc3\xa7\xc3\xa3o Policial1334485440628873372247102886753355008790&quot;"/>
    <n v="3"/>
    <x v="2"/>
    <n v="2"/>
    <n v="4"/>
    <n v="573"/>
    <n v="1"/>
  </r>
  <r>
    <s v=" &quot;Soldado Ferido17148253994963446855112062690441659322786&quot;"/>
    <n v="2"/>
    <x v="2"/>
    <n v="2"/>
    <n v="4"/>
    <n v="576"/>
    <n v="0"/>
  </r>
  <r>
    <s v=" &quot;Soldado Ferido17148253994963446855112062690441659322786&quot;"/>
    <n v="2"/>
    <x v="2"/>
    <n v="2"/>
    <n v="4"/>
    <n v="576"/>
    <n v="1"/>
  </r>
  <r>
    <s v=" &quot;Corrida de Rua2163043893790878013578040525048057424450&quot;"/>
    <n v="3"/>
    <x v="3"/>
    <n v="2"/>
    <n v="2"/>
    <n v="579"/>
    <n v="0"/>
  </r>
  <r>
    <s v=" &quot;Corrida de Rua2163043893790878013578040525048057424450&quot;"/>
    <n v="3"/>
    <x v="3"/>
    <n v="2"/>
    <n v="2"/>
    <n v="579"/>
    <n v="1"/>
  </r>
  <r>
    <s v=" &quot;Assalto077140871308032658695707650381124938213&quot;"/>
    <n v="2"/>
    <x v="2"/>
    <n v="2"/>
    <n v="4"/>
    <n v="582"/>
    <n v="0"/>
  </r>
  <r>
    <s v=" &quot;Assalto077140871308032658695707650381124938213&quot;"/>
    <n v="2"/>
    <x v="2"/>
    <n v="2"/>
    <n v="4"/>
    <n v="582"/>
    <n v="1"/>
  </r>
  <r>
    <s v=" &quot;Hospital em Chamas772599977359468874315794710717927438183&quot;"/>
    <n v="2"/>
    <x v="0"/>
    <n v="2"/>
    <n v="3"/>
    <n v="585"/>
    <n v="0"/>
  </r>
  <r>
    <s v=" &quot;Hospital em Chamas772599977359468874315794710717927438183&quot;"/>
    <n v="2"/>
    <x v="0"/>
    <n v="2"/>
    <n v="3"/>
    <n v="585"/>
    <n v="1"/>
  </r>
  <r>
    <s v=" &quot;Tiroteio18205629269448200291113523077647478248111&quot;"/>
    <n v="3"/>
    <x v="3"/>
    <n v="2"/>
    <n v="2"/>
    <n v="588"/>
    <n v="0"/>
  </r>
  <r>
    <s v=" &quot;Tiroteio18205629269448200291113523077647478248111&quot;"/>
    <n v="3"/>
    <x v="3"/>
    <n v="2"/>
    <n v="2"/>
    <n v="588"/>
    <n v="1"/>
  </r>
  <r>
    <s v=" &quot;V\xc3\xadtima de Acidente19246823918605851245482125516856833624159&quot;"/>
    <n v="3"/>
    <x v="1"/>
    <n v="1"/>
    <n v="2"/>
    <n v="591"/>
    <n v="0"/>
  </r>
  <r>
    <s v=" &quot;V\xc3\xadtima de Acidente19246823918605851245482125516856833624159&quot;"/>
    <n v="3"/>
    <x v="1"/>
    <n v="1"/>
    <n v="2"/>
    <n v="593"/>
    <n v="1"/>
  </r>
  <r>
    <s v=" &quot;Briga1131076659025899407227932587697285801164&quot;"/>
    <n v="3"/>
    <x v="2"/>
    <n v="2"/>
    <n v="4"/>
    <n v="594"/>
    <n v="0"/>
  </r>
  <r>
    <s v=" &quot;Briga1131076659025899407227932587697285801164&quot;"/>
    <n v="3"/>
    <x v="2"/>
    <n v="2"/>
    <n v="4"/>
    <n v="594"/>
    <n v="1"/>
  </r>
  <r>
    <s v=" &quot;Mulher em Trabalho de Parto11305813425530211092391215697411733555782&quot;"/>
    <n v="3"/>
    <x v="1"/>
    <n v="1"/>
    <n v="2"/>
    <n v="597"/>
    <n v="0"/>
  </r>
  <r>
    <s v=" &quot;Mulher em Trabalho de Parto11305813425530211092391215697411733555782&quot;"/>
    <n v="3"/>
    <x v="1"/>
    <n v="1"/>
    <n v="2"/>
    <n v="599"/>
    <n v="1"/>
  </r>
  <r>
    <s v=" &quot;V\xc3\xadtima de Acidente1917162083599224036625574746414322772295&quot;"/>
    <n v="1"/>
    <x v="1"/>
    <n v="1"/>
    <n v="2"/>
    <n v="600"/>
    <n v="0"/>
  </r>
  <r>
    <s v=" &quot;V\xc3\xadtima de Acidente1917162083599224036625574746414322772295&quot;"/>
    <n v="1"/>
    <x v="1"/>
    <n v="1"/>
    <n v="2"/>
    <n v="602"/>
    <n v="1"/>
  </r>
  <r>
    <s v=" &quot;Briga137407870782385763694129250615300202999&quot;"/>
    <n v="1"/>
    <x v="0"/>
    <n v="2"/>
    <n v="3"/>
    <n v="603"/>
    <n v="0"/>
  </r>
  <r>
    <s v=" &quot;Briga137407870782385763694129250615300202999&quot;"/>
    <n v="1"/>
    <x v="0"/>
    <n v="2"/>
    <n v="3"/>
    <n v="603"/>
    <n v="1"/>
  </r>
  <r>
    <s v=" &quot;Mulher em Trabalho de Parto1191571095964979192403646920095757356814&quot;"/>
    <n v="2"/>
    <x v="3"/>
    <n v="2"/>
    <n v="2"/>
    <n v="606"/>
    <n v="0"/>
  </r>
  <r>
    <s v=" &quot;Mulher em Trabalho de Parto1191571095964979192403646920095757356814&quot;"/>
    <n v="2"/>
    <x v="3"/>
    <n v="2"/>
    <n v="2"/>
    <n v="606"/>
    <n v="1"/>
  </r>
  <r>
    <s v=" &quot;Exterm\xc3\xadnio4280240785219686515570982339908349325546&quot;"/>
    <n v="1"/>
    <x v="0"/>
    <n v="2"/>
    <n v="3"/>
    <n v="609"/>
    <n v="0"/>
  </r>
  <r>
    <s v=" &quot;Exterm\xc3\xadnio4280240785219686515570982339908349325546&quot;"/>
    <n v="1"/>
    <x v="0"/>
    <n v="2"/>
    <n v="3"/>
    <n v="609"/>
    <n v="1"/>
  </r>
  <r>
    <s v=" &quot;Corrida de Rua2151878631940187363582658180837835675541&quot;"/>
    <n v="2"/>
    <x v="1"/>
    <n v="1"/>
    <n v="2"/>
    <n v="612"/>
    <n v="0"/>
  </r>
  <r>
    <s v=" &quot;Corrida de Rua2151878631940187363582658180837835675541&quot;"/>
    <n v="2"/>
    <x v="1"/>
    <n v="1"/>
    <n v="2"/>
    <n v="614"/>
    <n v="1"/>
  </r>
  <r>
    <s v=" &quot;Individuo Suspeito8335042132135186102921399035378916053440&quot;"/>
    <n v="3"/>
    <x v="3"/>
    <n v="2"/>
    <n v="2"/>
    <n v="615"/>
    <n v="0"/>
  </r>
  <r>
    <s v=" &quot;Individuo Suspeito8335042132135186102921399035378916053440&quot;"/>
    <n v="3"/>
    <x v="3"/>
    <n v="2"/>
    <n v="2"/>
    <n v="615"/>
    <n v="1"/>
  </r>
  <r>
    <s v=" &quot;Soldado Ferido17298053494545844202040637337147076412030&quot;"/>
    <n v="2"/>
    <x v="0"/>
    <n v="2"/>
    <n v="3"/>
    <n v="618"/>
    <n v="0"/>
  </r>
  <r>
    <s v=" &quot;Soldado Ferido17298053494545844202040637337147076412030&quot;"/>
    <n v="2"/>
    <x v="0"/>
    <n v="2"/>
    <n v="3"/>
    <n v="618"/>
    <n v="1"/>
  </r>
  <r>
    <s v=" &quot;Individuo Suspeito8315243998234245902713166636859010979185&quot;"/>
    <n v="2"/>
    <x v="3"/>
    <n v="2"/>
    <n v="2"/>
    <n v="621"/>
    <n v="0"/>
  </r>
  <r>
    <s v=" &quot;Individuo Suspeito8315243998234245902713166636859010979185&quot;"/>
    <n v="2"/>
    <x v="3"/>
    <n v="2"/>
    <n v="2"/>
    <n v="621"/>
    <n v="1"/>
  </r>
  <r>
    <s v=" &quot;Soldado Ferido1785865917975758833878150344387947564241&quot;"/>
    <n v="3"/>
    <x v="1"/>
    <n v="1"/>
    <n v="2"/>
    <n v="624"/>
    <n v="0"/>
  </r>
  <r>
    <s v=" &quot;Soldado Ferido1785865917975758833878150344387947564241&quot;"/>
    <n v="3"/>
    <x v="1"/>
    <n v="1"/>
    <n v="2"/>
    <n v="626"/>
    <n v="1"/>
  </r>
  <r>
    <s v=" &quot;Corrida de Rua2188173066603271406681460378743081887086&quot;"/>
    <n v="1"/>
    <x v="1"/>
    <n v="1"/>
    <n v="2"/>
    <n v="627"/>
    <n v="0"/>
  </r>
  <r>
    <s v=" &quot;Corrida de Rua2188173066603271406681460378743081887086&quot;"/>
    <n v="1"/>
    <x v="1"/>
    <n v="1"/>
    <n v="2"/>
    <n v="629"/>
    <n v="1"/>
  </r>
  <r>
    <s v=" &quot;Golpe de Estado6108988463265863399536637627192916140795&quot;"/>
    <n v="2"/>
    <x v="0"/>
    <n v="2"/>
    <n v="3"/>
    <n v="630"/>
    <n v="0"/>
  </r>
  <r>
    <s v=" &quot;Golpe de Estado6108988463265863399536637627192916140795&quot;"/>
    <n v="2"/>
    <x v="0"/>
    <n v="2"/>
    <n v="3"/>
    <n v="630"/>
    <n v="1"/>
  </r>
  <r>
    <s v=" &quot;Corrida de Rua2179238101662476067739365250691033904206&quot;"/>
    <n v="3"/>
    <x v="1"/>
    <n v="1"/>
    <n v="2"/>
    <n v="633"/>
    <n v="0"/>
  </r>
  <r>
    <s v=" &quot;Corrida de Rua2179238101662476067739365250691033904206&quot;"/>
    <n v="3"/>
    <x v="1"/>
    <n v="1"/>
    <n v="2"/>
    <n v="635"/>
    <n v="1"/>
  </r>
  <r>
    <s v=" &quot;Joalheiria Roubada9200559569996523056804380502758062763392&quot;"/>
    <n v="3"/>
    <x v="2"/>
    <n v="2"/>
    <n v="4"/>
    <n v="636"/>
    <n v="0"/>
  </r>
  <r>
    <s v=" &quot;Joalheiria Roubada9200559569996523056804380502758062763392&quot;"/>
    <n v="3"/>
    <x v="2"/>
    <n v="2"/>
    <n v="4"/>
    <n v="636"/>
    <n v="1"/>
  </r>
  <r>
    <s v=" &quot;PM na \xc3\x81rea14206848450049982852953151614027284171487&quot;"/>
    <n v="2"/>
    <x v="0"/>
    <n v="2"/>
    <n v="3"/>
    <n v="639"/>
    <n v="0"/>
  </r>
  <r>
    <s v=" &quot;PM na \xc3\x81rea14206848450049982852953151614027284171487&quot;"/>
    <n v="2"/>
    <x v="0"/>
    <n v="2"/>
    <n v="3"/>
    <n v="639"/>
    <n v="1"/>
  </r>
  <r>
    <s v=" &quot;Assalto0123871816686323017483719324940063461870&quot;"/>
    <n v="2"/>
    <x v="2"/>
    <n v="2"/>
    <n v="4"/>
    <n v="642"/>
    <n v="0"/>
  </r>
  <r>
    <s v=" &quot;Assalto0123871816686323017483719324940063461870&quot;"/>
    <n v="2"/>
    <x v="2"/>
    <n v="2"/>
    <n v="4"/>
    <n v="642"/>
    <n v="1"/>
  </r>
  <r>
    <s v=" &quot;PM na \xc3\x81rea14132886244362398864026622894166254473992&quot;"/>
    <n v="1"/>
    <x v="2"/>
    <n v="2"/>
    <n v="4"/>
    <n v="645"/>
    <n v="0"/>
  </r>
  <r>
    <s v=" &quot;PM na \xc3\x81rea14132886244362398864026622894166254473992&quot;"/>
    <n v="1"/>
    <x v="2"/>
    <n v="2"/>
    <n v="4"/>
    <n v="645"/>
    <n v="1"/>
  </r>
  <r>
    <s v=" &quot;Golpe de Estado6204390130089607970813552584718830254382&quot;"/>
    <n v="3"/>
    <x v="2"/>
    <n v="2"/>
    <n v="4"/>
    <n v="648"/>
    <n v="0"/>
  </r>
  <r>
    <s v=" &quot;Golpe de Estado6204390130089607970813552584718830254382&quot;"/>
    <n v="3"/>
    <x v="2"/>
    <n v="2"/>
    <n v="4"/>
    <n v="648"/>
    <n v="1"/>
  </r>
  <r>
    <s v=" &quot;Mulher em Trabalho de Parto11245138880630061544749862306677369030902&quot;"/>
    <n v="3"/>
    <x v="1"/>
    <n v="1"/>
    <n v="2"/>
    <n v="651"/>
    <n v="0"/>
  </r>
  <r>
    <s v=" &quot;Mulher em Trabalho de Parto11245138880630061544749862306677369030902&quot;"/>
    <n v="3"/>
    <x v="1"/>
    <n v="1"/>
    <n v="2"/>
    <n v="653"/>
    <n v="1"/>
  </r>
  <r>
    <s v=" &quot;Corrida de Rua2126553020041392023115450531388932180651&quot;"/>
    <n v="1"/>
    <x v="2"/>
    <n v="2"/>
    <n v="4"/>
    <n v="654"/>
    <n v="0"/>
  </r>
  <r>
    <s v=" &quot;Corrida de Rua2126553020041392023115450531388932180651&quot;"/>
    <n v="1"/>
    <x v="2"/>
    <n v="2"/>
    <n v="4"/>
    <n v="654"/>
    <n v="1"/>
  </r>
  <r>
    <s v=" &quot;Quadrilha15102771112591915402786953335018222873262&quot;"/>
    <n v="2"/>
    <x v="2"/>
    <n v="2"/>
    <n v="4"/>
    <n v="657"/>
    <n v="0"/>
  </r>
  <r>
    <s v=" &quot;Quadrilha15102771112591915402786953335018222873262&quot;"/>
    <n v="2"/>
    <x v="2"/>
    <n v="2"/>
    <n v="4"/>
    <n v="657"/>
    <n v="1"/>
  </r>
  <r>
    <s v=" &quot;PM na \xc3\x81rea14337414145574245764023636446711341036974&quot;"/>
    <n v="3"/>
    <x v="2"/>
    <n v="2"/>
    <n v="4"/>
    <n v="660"/>
    <n v="0"/>
  </r>
  <r>
    <s v=" &quot;PM na \xc3\x81rea14337414145574245764023636446711341036974&quot;"/>
    <n v="3"/>
    <x v="2"/>
    <n v="2"/>
    <n v="4"/>
    <n v="660"/>
    <n v="1"/>
  </r>
  <r>
    <s v=" &quot;Soldado Ferido1759249620655059678502279689530499426278&quot;"/>
    <n v="1"/>
    <x v="1"/>
    <n v="1"/>
    <n v="2"/>
    <n v="663"/>
    <n v="0"/>
  </r>
  <r>
    <s v=" &quot;Soldado Ferido1759249620655059678502279689530499426278&quot;"/>
    <n v="1"/>
    <x v="1"/>
    <n v="1"/>
    <n v="2"/>
    <n v="665"/>
    <n v="1"/>
  </r>
  <r>
    <s v=" &quot;Assalto0127357411107404538029952106451439098126&quot;"/>
    <n v="1"/>
    <x v="1"/>
    <n v="1"/>
    <n v="2"/>
    <n v="666"/>
    <n v="0"/>
  </r>
  <r>
    <s v=" &quot;Assalto0127357411107404538029952106451439098126&quot;"/>
    <n v="1"/>
    <x v="1"/>
    <n v="1"/>
    <n v="2"/>
    <n v="668"/>
    <n v="1"/>
  </r>
  <r>
    <s v=" &quot;Joalheiria Roubada9232599178826153422444969841519335618863&quot;"/>
    <n v="2"/>
    <x v="0"/>
    <n v="2"/>
    <n v="3"/>
    <n v="669"/>
    <n v="0"/>
  </r>
  <r>
    <s v=" &quot;Joalheiria Roubada9232599178826153422444969841519335618863&quot;"/>
    <n v="2"/>
    <x v="0"/>
    <n v="2"/>
    <n v="3"/>
    <n v="669"/>
    <n v="1"/>
  </r>
  <r>
    <s v=" &quot;PM na \xc3\x81rea14203246167313111894663782764988804459058&quot;"/>
    <n v="3"/>
    <x v="1"/>
    <n v="1"/>
    <n v="2"/>
    <n v="672"/>
    <n v="0"/>
  </r>
  <r>
    <s v=" &quot;PM na \xc3\x81rea14203246167313111894663782764988804459058&quot;"/>
    <n v="3"/>
    <x v="1"/>
    <n v="1"/>
    <n v="2"/>
    <n v="674"/>
    <n v="1"/>
  </r>
  <r>
    <s v=" &quot;Corrida de Rua226416060219315119641761230179065349042&quot;"/>
    <n v="3"/>
    <x v="2"/>
    <n v="2"/>
    <n v="4"/>
    <n v="675"/>
    <n v="0"/>
  </r>
  <r>
    <s v=" &quot;Corrida de Rua226416060219315119641761230179065349042&quot;"/>
    <n v="3"/>
    <x v="2"/>
    <n v="2"/>
    <n v="4"/>
    <n v="675"/>
    <n v="1"/>
  </r>
  <r>
    <s v=" &quot;Soldado Ferido17132056196651776533760991968413803041272&quot;"/>
    <n v="2"/>
    <x v="0"/>
    <n v="2"/>
    <n v="3"/>
    <n v="678"/>
    <n v="0"/>
  </r>
  <r>
    <s v=" &quot;Soldado Ferido17132056196651776533760991968413803041272&quot;"/>
    <n v="2"/>
    <x v="0"/>
    <n v="2"/>
    <n v="3"/>
    <n v="678"/>
    <n v="1"/>
  </r>
  <r>
    <s v=" &quot;Opera\xc3\xa7\xc3\xa3o Policial1349611501040727696689355343835209213289&quot;"/>
    <n v="2"/>
    <x v="1"/>
    <n v="1"/>
    <n v="2"/>
    <n v="681"/>
    <n v="0"/>
  </r>
  <r>
    <s v=" &quot;Opera\xc3\xa7\xc3\xa3o Policial1349611501040727696689355343835209213289&quot;"/>
    <n v="2"/>
    <x v="1"/>
    <n v="1"/>
    <n v="2"/>
    <n v="683"/>
    <n v="1"/>
  </r>
  <r>
    <s v=" &quot;Joalheiria Roubada9279141002245109662778481339244222017554&quot;"/>
    <n v="3"/>
    <x v="0"/>
    <n v="2"/>
    <n v="3"/>
    <n v="684"/>
    <n v="0"/>
  </r>
  <r>
    <s v=" &quot;Joalheiria Roubada9279141002245109662778481339244222017554&quot;"/>
    <n v="3"/>
    <x v="0"/>
    <n v="2"/>
    <n v="3"/>
    <n v="684"/>
    <n v="1"/>
  </r>
  <r>
    <s v=" &quot;Ladr\xc3\xa3o10163325147656921894159702222987846416193&quot;"/>
    <n v="2"/>
    <x v="2"/>
    <n v="2"/>
    <n v="4"/>
    <n v="687"/>
    <n v="0"/>
  </r>
  <r>
    <s v=" &quot;Ladr\xc3\xa3o10163325147656921894159702222987846416193&quot;"/>
    <n v="2"/>
    <x v="2"/>
    <n v="2"/>
    <n v="4"/>
    <n v="687"/>
    <n v="1"/>
  </r>
  <r>
    <s v=" &quot;Soldado Ferido17240384810211623646900657372642068965675&quot;"/>
    <n v="1"/>
    <x v="2"/>
    <n v="2"/>
    <n v="4"/>
    <n v="690"/>
    <n v="0"/>
  </r>
  <r>
    <s v=" &quot;Soldado Ferido17240384810211623646900657372642068965675&quot;"/>
    <n v="1"/>
    <x v="2"/>
    <n v="2"/>
    <n v="4"/>
    <n v="690"/>
    <n v="1"/>
  </r>
  <r>
    <s v=" &quot;Exterm\xc3\xadnio471706199876899925538102629707271577485&quot;"/>
    <n v="3"/>
    <x v="1"/>
    <n v="1"/>
    <n v="2"/>
    <n v="693"/>
    <n v="0"/>
  </r>
  <r>
    <s v=" &quot;Exterm\xc3\xadnio471706199876899925538102629707271577485&quot;"/>
    <n v="3"/>
    <x v="1"/>
    <n v="1"/>
    <n v="2"/>
    <n v="695"/>
    <n v="1"/>
  </r>
  <r>
    <s v=" &quot;Corrida de Rua257346435299956416383860524152374686538&quot;"/>
    <n v="2"/>
    <x v="0"/>
    <n v="2"/>
    <n v="3"/>
    <n v="696"/>
    <n v="0"/>
  </r>
  <r>
    <s v=" &quot;Corrida de Rua257346435299956416383860524152374686538&quot;"/>
    <n v="2"/>
    <x v="0"/>
    <n v="2"/>
    <n v="3"/>
    <n v="696"/>
    <n v="1"/>
  </r>
  <r>
    <s v=" &quot;Assalto09097005689827246650205428266313304389&quot;"/>
    <n v="3"/>
    <x v="1"/>
    <n v="1"/>
    <n v="2"/>
    <n v="699"/>
    <n v="0"/>
  </r>
  <r>
    <s v=" &quot;Assalto09097005689827246650205428266313304389&quot;"/>
    <n v="3"/>
    <x v="1"/>
    <n v="1"/>
    <n v="2"/>
    <n v="701"/>
    <n v="1"/>
  </r>
  <r>
    <s v=" &quot;Briga167042637643863912691818641841913013688&quot;"/>
    <n v="3"/>
    <x v="2"/>
    <n v="2"/>
    <n v="4"/>
    <n v="702"/>
    <n v="0"/>
  </r>
  <r>
    <s v=" &quot;Briga167042637643863912691818641841913013688&quot;"/>
    <n v="3"/>
    <x v="2"/>
    <n v="2"/>
    <n v="4"/>
    <n v="702"/>
    <n v="1"/>
  </r>
  <r>
    <s v=" &quot;Assalto0109868923461525875133527542516182691607&quot;"/>
    <n v="2"/>
    <x v="2"/>
    <n v="2"/>
    <n v="4"/>
    <n v="705"/>
    <n v="0"/>
  </r>
  <r>
    <s v=" &quot;Assalto0109868923461525875133527542516182691607&quot;"/>
    <n v="2"/>
    <x v="2"/>
    <n v="2"/>
    <n v="4"/>
    <n v="705"/>
    <n v="1"/>
  </r>
  <r>
    <s v=" &quot;PM na \xc3\x81rea14197934472183124001237663244257762169936&quot;"/>
    <n v="3"/>
    <x v="1"/>
    <n v="1"/>
    <n v="2"/>
    <n v="708"/>
    <n v="0"/>
  </r>
  <r>
    <s v=" &quot;PM na \xc3\x81rea14197934472183124001237663244257762169936&quot;"/>
    <n v="3"/>
    <x v="1"/>
    <n v="1"/>
    <n v="2"/>
    <n v="710"/>
    <n v="1"/>
  </r>
  <r>
    <s v=" &quot;Depreda\xc3\xa7\xc3\xa3o3134323754719292177117161986735685228690&quot;"/>
    <n v="1"/>
    <x v="2"/>
    <n v="2"/>
    <n v="4"/>
    <n v="711"/>
    <n v="0"/>
  </r>
  <r>
    <s v=" &quot;Depreda\xc3\xa7\xc3\xa3o3134323754719292177117161986735685228690&quot;"/>
    <n v="1"/>
    <x v="2"/>
    <n v="2"/>
    <n v="4"/>
    <n v="711"/>
    <n v="1"/>
  </r>
  <r>
    <s v=" &quot;Quadrilha1597173332617148940141787162087834777160&quot;"/>
    <n v="1"/>
    <x v="3"/>
    <n v="2"/>
    <n v="2"/>
    <n v="714"/>
    <n v="0"/>
  </r>
  <r>
    <s v=" &quot;Quadrilha1597173332617148940141787162087834777160&quot;"/>
    <n v="1"/>
    <x v="3"/>
    <n v="2"/>
    <n v="2"/>
    <n v="714"/>
    <n v="1"/>
  </r>
  <r>
    <s v=" &quot;Exterm\xc3\xadnio4126807326513187067906848681157588115650&quot;"/>
    <n v="3"/>
    <x v="2"/>
    <n v="2"/>
    <n v="4"/>
    <n v="717"/>
    <n v="0"/>
  </r>
  <r>
    <s v=" &quot;Exterm\xc3\xadnio4126807326513187067906848681157588115650&quot;"/>
    <n v="3"/>
    <x v="2"/>
    <n v="2"/>
    <n v="4"/>
    <n v="717"/>
    <n v="1"/>
  </r>
  <r>
    <s v=" &quot;Quadrilha15126073561809756259986712870431550455247&quot;"/>
    <n v="3"/>
    <x v="2"/>
    <n v="2"/>
    <n v="4"/>
    <n v="720"/>
    <n v="0"/>
  </r>
  <r>
    <s v=" &quot;Quadrilha15126073561809756259986712870431550455247&quot;"/>
    <n v="3"/>
    <x v="2"/>
    <n v="2"/>
    <n v="4"/>
    <n v="720"/>
    <n v="1"/>
  </r>
  <r>
    <s v=" &quot;Quadrilha1595532600370767793003036006175077745960&quot;"/>
    <n v="2"/>
    <x v="2"/>
    <n v="2"/>
    <n v="4"/>
    <n v="723"/>
    <n v="0"/>
  </r>
  <r>
    <s v=" &quot;Quadrilha1595532600370767793003036006175077745960&quot;"/>
    <n v="2"/>
    <x v="2"/>
    <n v="2"/>
    <n v="4"/>
    <n v="723"/>
    <n v="1"/>
  </r>
  <r>
    <s v=" &quot;Resgate1627609802206152305404500231156942454465&quot;"/>
    <n v="3"/>
    <x v="1"/>
    <n v="1"/>
    <n v="2"/>
    <n v="726"/>
    <n v="0"/>
  </r>
  <r>
    <s v=" &quot;Resgate1627609802206152305404500231156942454465&quot;"/>
    <n v="3"/>
    <x v="1"/>
    <n v="1"/>
    <n v="2"/>
    <n v="728"/>
    <n v="1"/>
  </r>
  <r>
    <s v=" &quot;Opera\xc3\xa7\xc3\xa3o Policial13127440798623024374543151538485305792040&quot;"/>
    <n v="2"/>
    <x v="0"/>
    <n v="2"/>
    <n v="3"/>
    <n v="729"/>
    <n v="0"/>
  </r>
  <r>
    <s v=" &quot;Opera\xc3\xa7\xc3\xa3o Policial13127440798623024374543151538485305792040&quot;"/>
    <n v="2"/>
    <x v="0"/>
    <n v="2"/>
    <n v="3"/>
    <n v="729"/>
    <n v="1"/>
  </r>
  <r>
    <s v=" &quot;V\xc3\xadtima de Acidente1956181008719123249344845787484496653157&quot;"/>
    <n v="2"/>
    <x v="1"/>
    <n v="1"/>
    <n v="2"/>
    <n v="732"/>
    <n v="0"/>
  </r>
  <r>
    <s v=" &quot;V\xc3\xadtima de Acidente1956181008719123249344845787484496653157&quot;"/>
    <n v="2"/>
    <x v="1"/>
    <n v="1"/>
    <n v="2"/>
    <n v="734"/>
    <n v="1"/>
  </r>
  <r>
    <s v=" &quot;Corrida de Rua2105597944819370798617272802726285829611&quot;"/>
    <n v="1"/>
    <x v="0"/>
    <n v="2"/>
    <n v="3"/>
    <n v="735"/>
    <n v="0"/>
  </r>
  <r>
    <s v=" &quot;Corrida de Rua2105597944819370798617272802726285829611&quot;"/>
    <n v="1"/>
    <x v="0"/>
    <n v="2"/>
    <n v="3"/>
    <n v="735"/>
    <n v="1"/>
  </r>
  <r>
    <s v=" &quot;PM na \xc3\x81rea14324923754282176084090941395735686695705&quot;"/>
    <n v="2"/>
    <x v="1"/>
    <n v="1"/>
    <n v="2"/>
    <n v="738"/>
    <n v="0"/>
  </r>
  <r>
    <s v=" &quot;PM na \xc3\x81rea14324923754282176084090941395735686695705&quot;"/>
    <n v="2"/>
    <x v="1"/>
    <n v="1"/>
    <n v="2"/>
    <n v="740"/>
    <n v="1"/>
  </r>
  <r>
    <s v=" &quot;Resgate1674160866209317135524077134467342667370&quot;"/>
    <n v="1"/>
    <x v="2"/>
    <n v="2"/>
    <n v="4"/>
    <n v="741"/>
    <n v="0"/>
  </r>
  <r>
    <s v=" &quot;Resgate1674160866209317135524077134467342667370&quot;"/>
    <n v="1"/>
    <x v="2"/>
    <n v="2"/>
    <n v="4"/>
    <n v="741"/>
    <n v="1"/>
  </r>
  <r>
    <s v=" &quot;Assalto0216779169107706766314803636345904579445&quot;"/>
    <n v="1"/>
    <x v="0"/>
    <n v="2"/>
    <n v="3"/>
    <n v="744"/>
    <n v="0"/>
  </r>
  <r>
    <s v=" &quot;Assalto0216779169107706766314803636345904579445&quot;"/>
    <n v="1"/>
    <x v="0"/>
    <n v="2"/>
    <n v="3"/>
    <n v="744"/>
    <n v="1"/>
  </r>
  <r>
    <s v=" &quot;Briga17802305972101447426345871107292767072&quot;"/>
    <n v="1"/>
    <x v="2"/>
    <n v="2"/>
    <n v="4"/>
    <n v="747"/>
    <n v="0"/>
  </r>
  <r>
    <s v=" &quot;Briga17802305972101447426345871107292767072&quot;"/>
    <n v="1"/>
    <x v="2"/>
    <n v="2"/>
    <n v="4"/>
    <n v="747"/>
    <n v="1"/>
  </r>
  <r>
    <s v=" &quot;Quadrilha15194535856989287872829453396719720403785&quot;"/>
    <n v="2"/>
    <x v="1"/>
    <n v="1"/>
    <n v="2"/>
    <n v="750"/>
    <n v="0"/>
  </r>
  <r>
    <s v=" &quot;Quadrilha15194535856989287872829453396719720403785&quot;"/>
    <n v="2"/>
    <x v="1"/>
    <n v="1"/>
    <n v="2"/>
    <n v="752"/>
    <n v="1"/>
  </r>
  <r>
    <s v=" &quot;Assalto088336627554245611841190810318161945051&quot;"/>
    <n v="1"/>
    <x v="3"/>
    <n v="2"/>
    <n v="2"/>
    <n v="753"/>
    <n v="0"/>
  </r>
  <r>
    <s v=" &quot;Assalto088336627554245611841190810318161945051&quot;"/>
    <n v="1"/>
    <x v="3"/>
    <n v="2"/>
    <n v="2"/>
    <n v="753"/>
    <n v="1"/>
  </r>
  <r>
    <s v=" &quot;Fuga5290892946343879689144795103184342893679&quot;"/>
    <n v="1"/>
    <x v="2"/>
    <n v="2"/>
    <n v="4"/>
    <n v="756"/>
    <n v="0"/>
  </r>
  <r>
    <s v=" &quot;Fuga5290892946343879689144795103184342893679&quot;"/>
    <n v="1"/>
    <x v="2"/>
    <n v="2"/>
    <n v="4"/>
    <n v="756"/>
    <n v="1"/>
  </r>
  <r>
    <s v=" &quot;Quadrilha1556005147214185799090333493714073130646&quot;"/>
    <n v="3"/>
    <x v="1"/>
    <n v="1"/>
    <n v="2"/>
    <n v="759"/>
    <n v="0"/>
  </r>
  <r>
    <s v=" &quot;Quadrilha1556005147214185799090333493714073130646&quot;"/>
    <n v="3"/>
    <x v="1"/>
    <n v="1"/>
    <n v="2"/>
    <n v="761"/>
    <n v="1"/>
  </r>
  <r>
    <s v=" &quot;Golpe de Estado690897375436760110460141377051644392053&quot;"/>
    <n v="3"/>
    <x v="2"/>
    <n v="2"/>
    <n v="4"/>
    <n v="762"/>
    <n v="0"/>
  </r>
  <r>
    <s v=" &quot;Golpe de Estado690897375436760110460141377051644392053&quot;"/>
    <n v="3"/>
    <x v="2"/>
    <n v="2"/>
    <n v="4"/>
    <n v="762"/>
    <n v="1"/>
  </r>
  <r>
    <s v=" &quot;Corrida de Rua2254910749397462655599837823126114226481&quot;"/>
    <n v="2"/>
    <x v="0"/>
    <n v="2"/>
    <n v="3"/>
    <n v="765"/>
    <n v="0"/>
  </r>
  <r>
    <s v=" &quot;Corrida de Rua2254910749397462655599837823126114226481&quot;"/>
    <n v="2"/>
    <x v="0"/>
    <n v="2"/>
    <n v="3"/>
    <n v="765"/>
    <n v="1"/>
  </r>
  <r>
    <s v=" &quot;Ladr\xc3\xa3o10338621033026478556320985420671680854110&quot;"/>
    <n v="1"/>
    <x v="3"/>
    <n v="2"/>
    <n v="2"/>
    <n v="768"/>
    <n v="0"/>
  </r>
  <r>
    <s v=" &quot;Ladr\xc3\xa3o10338621033026478556320985420671680854110&quot;"/>
    <n v="1"/>
    <x v="3"/>
    <n v="2"/>
    <n v="2"/>
    <n v="768"/>
    <n v="1"/>
  </r>
  <r>
    <s v=" &quot;Individuo Suspeito871408252596605791588380268695959596105&quot;"/>
    <n v="1"/>
    <x v="3"/>
    <n v="2"/>
    <n v="2"/>
    <n v="771"/>
    <n v="0"/>
  </r>
  <r>
    <s v=" &quot;Individuo Suspeito871408252596605791588380268695959596105&quot;"/>
    <n v="1"/>
    <x v="3"/>
    <n v="2"/>
    <n v="2"/>
    <n v="771"/>
    <n v="1"/>
  </r>
  <r>
    <s v=" &quot;Ladr\xc3\xa3o10139387154775356546663309535979834551063&quot;"/>
    <n v="2"/>
    <x v="0"/>
    <n v="2"/>
    <n v="3"/>
    <n v="774"/>
    <n v="0"/>
  </r>
  <r>
    <s v=" &quot;Ladr\xc3\xa3o10139387154775356546663309535979834551063&quot;"/>
    <n v="2"/>
    <x v="0"/>
    <n v="2"/>
    <n v="3"/>
    <n v="774"/>
    <n v="1"/>
  </r>
  <r>
    <s v=" &quot;Assalto0313578562189124358667022807128750914459&quot;"/>
    <n v="2"/>
    <x v="2"/>
    <n v="2"/>
    <n v="4"/>
    <n v="777"/>
    <n v="0"/>
  </r>
  <r>
    <s v=" &quot;Assalto0313578562189124358667022807128750914459&quot;"/>
    <n v="2"/>
    <x v="2"/>
    <n v="2"/>
    <n v="4"/>
    <n v="777"/>
    <n v="1"/>
  </r>
  <r>
    <s v=" &quot;Fuga57744416652305684010859199945610667838&quot;"/>
    <n v="2"/>
    <x v="1"/>
    <n v="1"/>
    <n v="2"/>
    <n v="780"/>
    <n v="0"/>
  </r>
  <r>
    <s v=" &quot;Fuga57744416652305684010859199945610667838&quot;"/>
    <n v="2"/>
    <x v="1"/>
    <n v="1"/>
    <n v="2"/>
    <n v="782"/>
    <n v="1"/>
  </r>
  <r>
    <s v=" &quot;Joalheiria Roubada9152929757647150820864758954043678337609&quot;"/>
    <n v="3"/>
    <x v="2"/>
    <n v="2"/>
    <n v="4"/>
    <n v="783"/>
    <n v="0"/>
  </r>
  <r>
    <s v=" &quot;Joalheiria Roubada9152929757647150820864758954043678337609&quot;"/>
    <n v="3"/>
    <x v="2"/>
    <n v="2"/>
    <n v="4"/>
    <n v="783"/>
    <n v="1"/>
  </r>
  <r>
    <s v=" &quot;PM na \xc3\x81rea14196606593149124119955981710888793372168&quot;"/>
    <n v="2"/>
    <x v="0"/>
    <n v="2"/>
    <n v="3"/>
    <n v="786"/>
    <n v="0"/>
  </r>
  <r>
    <s v=" &quot;PM na \xc3\x81rea14196606593149124119955981710888793372168&quot;"/>
    <n v="2"/>
    <x v="0"/>
    <n v="2"/>
    <n v="3"/>
    <n v="786"/>
    <n v="1"/>
  </r>
  <r>
    <s v=" &quot;Quadrilha1539702987930292875551595905982020529824&quot;"/>
    <n v="2"/>
    <x v="1"/>
    <n v="1"/>
    <n v="2"/>
    <n v="789"/>
    <n v="0"/>
  </r>
  <r>
    <s v=" &quot;Quadrilha1539702987930292875551595905982020529824&quot;"/>
    <n v="2"/>
    <x v="1"/>
    <n v="1"/>
    <n v="2"/>
    <n v="791"/>
    <n v="1"/>
  </r>
  <r>
    <s v=" &quot;Individuo Suspeito8166842507521947212486060411746305766491&quot;"/>
    <n v="3"/>
    <x v="3"/>
    <n v="2"/>
    <n v="2"/>
    <n v="792"/>
    <n v="0"/>
  </r>
  <r>
    <s v=" &quot;Individuo Suspeito8166842507521947212486060411746305766491&quot;"/>
    <n v="3"/>
    <x v="3"/>
    <n v="2"/>
    <n v="2"/>
    <n v="792"/>
    <n v="1"/>
  </r>
  <r>
    <s v=" &quot;Tiroteio18127171538636299754795015563931674051327&quot;"/>
    <n v="1"/>
    <x v="0"/>
    <n v="2"/>
    <n v="3"/>
    <n v="795"/>
    <n v="0"/>
  </r>
  <r>
    <s v=" &quot;Tiroteio18127171538636299754795015563931674051327&quot;"/>
    <n v="1"/>
    <x v="0"/>
    <n v="2"/>
    <n v="3"/>
    <n v="795"/>
    <n v="1"/>
  </r>
  <r>
    <s v=" &quot;Golpe de Estado678956375021660090361103958974489822841&quot;"/>
    <n v="2"/>
    <x v="2"/>
    <n v="2"/>
    <n v="4"/>
    <n v="798"/>
    <n v="0"/>
  </r>
  <r>
    <s v=" &quot;Golpe de Estado678956375021660090361103958974489822841&quot;"/>
    <n v="2"/>
    <x v="2"/>
    <n v="2"/>
    <n v="4"/>
    <n v="798"/>
    <n v="1"/>
  </r>
  <r>
    <s v=" &quot;Individuo Suspeito8175337777337789168216516710553092650883&quot;"/>
    <n v="2"/>
    <x v="3"/>
    <n v="2"/>
    <n v="2"/>
    <n v="801"/>
    <n v="0"/>
  </r>
  <r>
    <s v=" &quot;Individuo Suspeito8175337777337789168216516710553092650883&quot;"/>
    <n v="2"/>
    <x v="3"/>
    <n v="2"/>
    <n v="2"/>
    <n v="801"/>
    <n v="1"/>
  </r>
  <r>
    <s v=" &quot;V\xc3\xadtima de Acidente19154689001518109583417536440020056708259&quot;"/>
    <n v="3"/>
    <x v="3"/>
    <n v="2"/>
    <n v="2"/>
    <n v="804"/>
    <n v="0"/>
  </r>
  <r>
    <s v=" &quot;V\xc3\xadtima de Acidente19154689001518109583417536440020056708259&quot;"/>
    <n v="3"/>
    <x v="3"/>
    <n v="2"/>
    <n v="2"/>
    <n v="804"/>
    <n v="1"/>
  </r>
  <r>
    <s v=" &quot;Quadrilha15204630555071292986713745736953071102824&quot;"/>
    <n v="3"/>
    <x v="2"/>
    <n v="2"/>
    <n v="4"/>
    <n v="807"/>
    <n v="0"/>
  </r>
  <r>
    <s v=" &quot;Quadrilha15204630555071292986713745736953071102824&quot;"/>
    <n v="3"/>
    <x v="2"/>
    <n v="2"/>
    <n v="4"/>
    <n v="807"/>
    <n v="1"/>
  </r>
  <r>
    <s v=" &quot;Golpe de Estado6244991414816415482388141127977326799571&quot;"/>
    <n v="2"/>
    <x v="3"/>
    <n v="2"/>
    <n v="2"/>
    <n v="810"/>
    <n v="0"/>
  </r>
  <r>
    <s v=" &quot;Golpe de Estado6244991414816415482388141127977326799571&quot;"/>
    <n v="2"/>
    <x v="3"/>
    <n v="2"/>
    <n v="2"/>
    <n v="810"/>
    <n v="1"/>
  </r>
  <r>
    <s v=" &quot;Hospital em Chamas7317206337355272404091905112869848779889&quot;"/>
    <n v="3"/>
    <x v="0"/>
    <n v="2"/>
    <n v="3"/>
    <n v="813"/>
    <n v="0"/>
  </r>
  <r>
    <s v=" &quot;Hospital em Chamas7317206337355272404091905112869848779889&quot;"/>
    <n v="3"/>
    <x v="0"/>
    <n v="2"/>
    <n v="3"/>
    <n v="813"/>
    <n v="1"/>
  </r>
  <r>
    <s v=" &quot;Opera\xc3\xa7\xc3\xa3o Policial1346420380583095159052245070770289578296&quot;"/>
    <n v="1"/>
    <x v="2"/>
    <n v="2"/>
    <n v="4"/>
    <n v="816"/>
    <n v="0"/>
  </r>
  <r>
    <s v=" &quot;Opera\xc3\xa7\xc3\xa3o Policial1346420380583095159052245070770289578296&quot;"/>
    <n v="1"/>
    <x v="2"/>
    <n v="2"/>
    <n v="4"/>
    <n v="816"/>
    <n v="1"/>
  </r>
  <r>
    <s v=" &quot;Quadrilha15314139856484131097960185561644833917969&quot;"/>
    <n v="2"/>
    <x v="2"/>
    <n v="2"/>
    <n v="4"/>
    <n v="819"/>
    <n v="0"/>
  </r>
  <r>
    <s v=" &quot;Quadrilha15314139856484131097960185561644833917969&quot;"/>
    <n v="2"/>
    <x v="2"/>
    <n v="2"/>
    <n v="4"/>
    <n v="819"/>
    <n v="1"/>
  </r>
  <r>
    <s v=" &quot;Opera\xc3\xa7\xc3\xa3o Policial1332816523299618993775508952580588076175&quot;"/>
    <n v="2"/>
    <x v="3"/>
    <n v="2"/>
    <n v="2"/>
    <n v="822"/>
    <n v="0"/>
  </r>
  <r>
    <s v=" &quot;Opera\xc3\xa7\xc3\xa3o Policial1332816523299618993775508952580588076175&quot;"/>
    <n v="2"/>
    <x v="3"/>
    <n v="2"/>
    <n v="2"/>
    <n v="822"/>
    <n v="1"/>
  </r>
  <r>
    <s v=" &quot;Depreda\xc3\xa7\xc3\xa3o3128459187798454859811083080160289630117&quot;"/>
    <n v="3"/>
    <x v="3"/>
    <n v="2"/>
    <n v="2"/>
    <n v="825"/>
    <n v="0"/>
  </r>
  <r>
    <s v=" &quot;Depreda\xc3\xa7\xc3\xa3o3128459187798454859811083080160289630117&quot;"/>
    <n v="3"/>
    <x v="3"/>
    <n v="2"/>
    <n v="2"/>
    <n v="825"/>
    <n v="1"/>
  </r>
  <r>
    <s v=" &quot;Assalto013179748704405318919442841427847654195&quot;"/>
    <n v="1"/>
    <x v="1"/>
    <n v="1"/>
    <n v="2"/>
    <n v="828"/>
    <n v="0"/>
  </r>
  <r>
    <s v=" &quot;Assalto013179748704405318919442841427847654195&quot;"/>
    <n v="1"/>
    <x v="1"/>
    <n v="1"/>
    <n v="2"/>
    <n v="830"/>
    <n v="1"/>
  </r>
  <r>
    <s v=" &quot;Resgate16137525744914429588154655191966317172146&quot;"/>
    <n v="1"/>
    <x v="3"/>
    <n v="2"/>
    <n v="2"/>
    <n v="831"/>
    <n v="0"/>
  </r>
  <r>
    <s v=" &quot;Resgate16137525744914429588154655191966317172146&quot;"/>
    <n v="1"/>
    <x v="3"/>
    <n v="2"/>
    <n v="2"/>
    <n v="831"/>
    <n v="1"/>
  </r>
  <r>
    <s v=" &quot;V\xc3\xadtima de Acidente19183567196839164246769426809918706626938&quot;"/>
    <n v="2"/>
    <x v="1"/>
    <n v="1"/>
    <n v="2"/>
    <n v="834"/>
    <n v="0"/>
  </r>
  <r>
    <s v=" &quot;V\xc3\xadtima de Acidente19183567196839164246769426809918706626938&quot;"/>
    <n v="2"/>
    <x v="1"/>
    <n v="1"/>
    <n v="2"/>
    <n v="836"/>
    <n v="1"/>
  </r>
  <r>
    <s v=" &quot;Exterm\xc3\xadnio4138826643328054564809098615718760703817&quot;"/>
    <n v="3"/>
    <x v="0"/>
    <n v="2"/>
    <n v="3"/>
    <n v="837"/>
    <n v="0"/>
  </r>
  <r>
    <s v=" &quot;Exterm\xc3\xadnio4138826643328054564809098615718760703817&quot;"/>
    <n v="3"/>
    <x v="0"/>
    <n v="2"/>
    <n v="3"/>
    <n v="837"/>
    <n v="1"/>
  </r>
  <r>
    <s v=" &quot;Golpe de Estado6140161821347702880949667589633995377358&quot;"/>
    <n v="1"/>
    <x v="3"/>
    <n v="2"/>
    <n v="2"/>
    <n v="840"/>
    <n v="0"/>
  </r>
  <r>
    <s v=" &quot;Golpe de Estado6140161821347702880949667589633995377358&quot;"/>
    <n v="1"/>
    <x v="3"/>
    <n v="2"/>
    <n v="2"/>
    <n v="840"/>
    <n v="1"/>
  </r>
  <r>
    <s v=" &quot;Quadrilha15124961649940983258224759891311980494248&quot;"/>
    <n v="3"/>
    <x v="0"/>
    <n v="2"/>
    <n v="3"/>
    <n v="843"/>
    <n v="0"/>
  </r>
  <r>
    <s v=" &quot;Quadrilha15124961649940983258224759891311980494248&quot;"/>
    <n v="3"/>
    <x v="0"/>
    <n v="2"/>
    <n v="3"/>
    <n v="843"/>
    <n v="1"/>
  </r>
  <r>
    <s v=" &quot;Assalto05471989911388354353385834938051810640&quot;"/>
    <n v="1"/>
    <x v="2"/>
    <n v="2"/>
    <n v="4"/>
    <n v="846"/>
    <n v="0"/>
  </r>
  <r>
    <s v=" &quot;Assalto05471989911388354353385834938051810640&quot;"/>
    <n v="1"/>
    <x v="2"/>
    <n v="2"/>
    <n v="4"/>
    <n v="846"/>
    <n v="1"/>
  </r>
  <r>
    <s v=" &quot;Depreda\xc3\xa7\xc3\xa3o397031533630807639196577317764834923517&quot;"/>
    <n v="3"/>
    <x v="0"/>
    <n v="2"/>
    <n v="3"/>
    <n v="849"/>
    <n v="0"/>
  </r>
  <r>
    <s v=" &quot;Depreda\xc3\xa7\xc3\xa3o397031533630807639196577317764834923517&quot;"/>
    <n v="3"/>
    <x v="0"/>
    <n v="2"/>
    <n v="3"/>
    <n v="849"/>
    <n v="1"/>
  </r>
  <r>
    <s v=" &quot;Corrida de Rua242608274089274272739186962050512429149&quot;"/>
    <n v="3"/>
    <x v="2"/>
    <n v="2"/>
    <n v="4"/>
    <n v="852"/>
    <n v="0"/>
  </r>
  <r>
    <s v=" &quot;Corrida de Rua242608274089274272739186962050512429149&quot;"/>
    <n v="3"/>
    <x v="2"/>
    <n v="2"/>
    <n v="4"/>
    <n v="852"/>
    <n v="1"/>
  </r>
  <r>
    <s v=" &quot;Depreda\xc3\xa7\xc3\xa3o339264820029675302727884681754551284903&quot;"/>
    <n v="3"/>
    <x v="0"/>
    <n v="2"/>
    <n v="3"/>
    <n v="855"/>
    <n v="0"/>
  </r>
  <r>
    <s v=" &quot;Depreda\xc3\xa7\xc3\xa3o339264820029675302727884681754551284903&quot;"/>
    <n v="3"/>
    <x v="0"/>
    <n v="2"/>
    <n v="3"/>
    <n v="855"/>
    <n v="1"/>
  </r>
  <r>
    <s v=" &quot;Resgate16274526029973246167429772278506611780344&quot;"/>
    <n v="2"/>
    <x v="0"/>
    <n v="2"/>
    <n v="3"/>
    <n v="858"/>
    <n v="0"/>
  </r>
  <r>
    <s v=" &quot;Resgate16274526029973246167429772278506611780344&quot;"/>
    <n v="2"/>
    <x v="0"/>
    <n v="2"/>
    <n v="3"/>
    <n v="858"/>
    <n v="1"/>
  </r>
  <r>
    <s v=" &quot;Joalheiria Roubada9305410782739416252825936094343732137203&quot;"/>
    <n v="1"/>
    <x v="3"/>
    <n v="2"/>
    <n v="2"/>
    <n v="861"/>
    <n v="0"/>
  </r>
  <r>
    <s v=" &quot;Joalheiria Roubada9305410782739416252825936094343732137203&quot;"/>
    <n v="1"/>
    <x v="3"/>
    <n v="2"/>
    <n v="2"/>
    <n v="861"/>
    <n v="1"/>
  </r>
  <r>
    <s v=" &quot;V\xc3\xadtima de Acidente1954438129958248462263013785259959371754&quot;"/>
    <n v="3"/>
    <x v="2"/>
    <n v="2"/>
    <n v="4"/>
    <n v="864"/>
    <n v="0"/>
  </r>
  <r>
    <s v=" &quot;V\xc3\xadtima de Acidente1954438129958248462263013785259959371754&quot;"/>
    <n v="3"/>
    <x v="2"/>
    <n v="2"/>
    <n v="4"/>
    <n v="864"/>
    <n v="1"/>
  </r>
  <r>
    <s v=" &quot;Quadrilha15214814373647782572861658755865795771088&quot;"/>
    <n v="3"/>
    <x v="2"/>
    <n v="2"/>
    <n v="4"/>
    <n v="867"/>
    <n v="0"/>
  </r>
  <r>
    <s v=" &quot;Quadrilha15214814373647782572861658755865795771088&quot;"/>
    <n v="3"/>
    <x v="2"/>
    <n v="2"/>
    <n v="4"/>
    <n v="867"/>
    <n v="1"/>
  </r>
  <r>
    <s v=" &quot;Ladr\xc3\xa3o10242797733995777466618530534385355871452&quot;"/>
    <n v="1"/>
    <x v="2"/>
    <n v="2"/>
    <n v="4"/>
    <n v="870"/>
    <n v="0"/>
  </r>
  <r>
    <s v=" &quot;Ladr\xc3\xa3o10242797733995777466618530534385355871452&quot;"/>
    <n v="1"/>
    <x v="2"/>
    <n v="2"/>
    <n v="4"/>
    <n v="870"/>
    <n v="1"/>
  </r>
  <r>
    <s v=" &quot;Briga1161162274397185841570449065038597113931&quot;"/>
    <n v="2"/>
    <x v="0"/>
    <n v="2"/>
    <n v="3"/>
    <n v="873"/>
    <n v="0"/>
  </r>
  <r>
    <s v=" &quot;Briga1161162274397185841570449065038597113931&quot;"/>
    <n v="2"/>
    <x v="0"/>
    <n v="2"/>
    <n v="3"/>
    <n v="873"/>
    <n v="1"/>
  </r>
  <r>
    <s v=" &quot;Hospital em Chamas7171560814188346640755173223012643968985&quot;"/>
    <n v="2"/>
    <x v="0"/>
    <n v="2"/>
    <n v="3"/>
    <n v="876"/>
    <n v="0"/>
  </r>
  <r>
    <s v=" &quot;Hospital em Chamas7171560814188346640755173223012643968985&quot;"/>
    <n v="2"/>
    <x v="0"/>
    <n v="2"/>
    <n v="3"/>
    <n v="876"/>
    <n v="1"/>
  </r>
  <r>
    <s v=" &quot;Mulher em Trabalho de Parto11100655300599348944586843853369912078182&quot;"/>
    <n v="1"/>
    <x v="3"/>
    <n v="2"/>
    <n v="2"/>
    <n v="879"/>
    <n v="0"/>
  </r>
  <r>
    <s v=" &quot;Mulher em Trabalho de Parto11100655300599348944586843853369912078182&quot;"/>
    <n v="1"/>
    <x v="3"/>
    <n v="2"/>
    <n v="2"/>
    <n v="879"/>
    <n v="1"/>
  </r>
  <r>
    <s v=" &quot;Ladr\xc3\xa3o1083085548339761269130051847632122787834&quot;"/>
    <n v="1"/>
    <x v="3"/>
    <n v="2"/>
    <n v="2"/>
    <n v="882"/>
    <n v="0"/>
  </r>
  <r>
    <s v=" &quot;Ladr\xc3\xa3o1083085548339761269130051847632122787834&quot;"/>
    <n v="1"/>
    <x v="3"/>
    <n v="2"/>
    <n v="2"/>
    <n v="882"/>
    <n v="1"/>
  </r>
  <r>
    <s v=" &quot;Resgate16154275302007116459917317573998903329277&quot;"/>
    <n v="2"/>
    <x v="1"/>
    <n v="1"/>
    <n v="2"/>
    <n v="885"/>
    <n v="0"/>
  </r>
  <r>
    <s v=" &quot;Resgate16154275302007116459917317573998903329277&quot;"/>
    <n v="2"/>
    <x v="1"/>
    <n v="1"/>
    <n v="2"/>
    <n v="887"/>
    <n v="1"/>
  </r>
  <r>
    <s v=" &quot;Depreda\xc3\xa7\xc3\xa3o3127226286636628651744137570108944717554&quot;"/>
    <n v="2"/>
    <x v="2"/>
    <n v="2"/>
    <n v="4"/>
    <n v="888"/>
    <n v="0"/>
  </r>
  <r>
    <s v=" &quot;Depreda\xc3\xa7\xc3\xa3o3127226286636628651744137570108944717554&quot;"/>
    <n v="2"/>
    <x v="2"/>
    <n v="2"/>
    <n v="4"/>
    <n v="888"/>
    <n v="1"/>
  </r>
  <r>
    <s v=" &quot;Exterm\xc3\xadnio4229055460323250184704369863290005817007&quot;"/>
    <n v="1"/>
    <x v="3"/>
    <n v="2"/>
    <n v="2"/>
    <n v="891"/>
    <n v="0"/>
  </r>
  <r>
    <s v=" &quot;Exterm\xc3\xadnio4229055460323250184704369863290005817007&quot;"/>
    <n v="1"/>
    <x v="3"/>
    <n v="2"/>
    <n v="2"/>
    <n v="891"/>
    <n v="1"/>
  </r>
  <r>
    <s v=" &quot;Joalheiria Roubada9328542864004840044011427028547378784674&quot;"/>
    <n v="1"/>
    <x v="1"/>
    <n v="1"/>
    <n v="2"/>
    <n v="894"/>
    <n v="0"/>
  </r>
  <r>
    <s v=" &quot;Joalheiria Roubada9328542864004840044011427028547378784674&quot;"/>
    <n v="1"/>
    <x v="1"/>
    <n v="1"/>
    <n v="2"/>
    <n v="896"/>
    <n v="1"/>
  </r>
  <r>
    <s v=" &quot;Fuga583067038711020703617125791576707722043&quot;"/>
    <n v="2"/>
    <x v="0"/>
    <n v="2"/>
    <n v="3"/>
    <n v="897"/>
    <n v="0"/>
  </r>
  <r>
    <s v=" &quot;Fuga583067038711020703617125791576707722043&quot;"/>
    <n v="2"/>
    <x v="0"/>
    <n v="2"/>
    <n v="3"/>
    <n v="897"/>
    <n v="1"/>
  </r>
  <r>
    <s v=" &quot;Hospital em Chamas7292981830197413159619999220791366959643&quot;"/>
    <n v="1"/>
    <x v="3"/>
    <n v="2"/>
    <n v="2"/>
    <n v="900"/>
    <n v="0"/>
  </r>
  <r>
    <s v=" &quot;Hospital em Chamas7292981830197413159619999220791366959643&quot;"/>
    <n v="1"/>
    <x v="3"/>
    <n v="2"/>
    <n v="2"/>
    <n v="900"/>
    <n v="1"/>
  </r>
  <r>
    <s v=" &quot;Opera\xc3\xa7\xc3\xa3o Policial13340108953925884171552457920259113601288&quot;"/>
    <n v="3"/>
    <x v="2"/>
    <n v="2"/>
    <n v="4"/>
    <n v="903"/>
    <n v="0"/>
  </r>
  <r>
    <s v=" &quot;Opera\xc3\xa7\xc3\xa3o Policial13340108953925884171552457920259113601288&quot;"/>
    <n v="3"/>
    <x v="2"/>
    <n v="2"/>
    <n v="4"/>
    <n v="903"/>
    <n v="1"/>
  </r>
  <r>
    <s v=" &quot;Mulher em Trabalho de Parto11254724568604055553786107620900285650268&quot;"/>
    <n v="3"/>
    <x v="0"/>
    <n v="2"/>
    <n v="3"/>
    <n v="906"/>
    <n v="0"/>
  </r>
  <r>
    <s v=" &quot;Mulher em Trabalho de Parto11254724568604055553786107620900285650268&quot;"/>
    <n v="3"/>
    <x v="0"/>
    <n v="2"/>
    <n v="3"/>
    <n v="906"/>
    <n v="1"/>
  </r>
  <r>
    <s v=" &quot;Hospital em Chamas7334401543257965524754335965122723089928&quot;"/>
    <n v="2"/>
    <x v="0"/>
    <n v="2"/>
    <n v="3"/>
    <n v="909"/>
    <n v="0"/>
  </r>
  <r>
    <s v=" &quot;Hospital em Chamas7334401543257965524754335965122723089928&quot;"/>
    <n v="2"/>
    <x v="0"/>
    <n v="2"/>
    <n v="3"/>
    <n v="909"/>
    <n v="1"/>
  </r>
  <r>
    <s v=" &quot;Briga1190349881403577129496251102714201711252&quot;"/>
    <n v="1"/>
    <x v="3"/>
    <n v="2"/>
    <n v="2"/>
    <n v="912"/>
    <n v="0"/>
  </r>
  <r>
    <s v=" &quot;Briga1190349881403577129496251102714201711252&quot;"/>
    <n v="1"/>
    <x v="3"/>
    <n v="2"/>
    <n v="2"/>
    <n v="912"/>
    <n v="1"/>
  </r>
  <r>
    <s v=" &quot;Hospital em Chamas7235673706175084173066936946712244311825&quot;"/>
    <n v="3"/>
    <x v="3"/>
    <n v="2"/>
    <n v="2"/>
    <n v="915"/>
    <n v="0"/>
  </r>
  <r>
    <s v=" &quot;Hospital em Chamas7235673706175084173066936946712244311825&quot;"/>
    <n v="3"/>
    <x v="3"/>
    <n v="2"/>
    <n v="2"/>
    <n v="915"/>
    <n v="1"/>
  </r>
  <r>
    <s v=" &quot;Depreda\xc3\xa7\xc3\xa3o3219934391138980878801610371175120084608&quot;"/>
    <n v="1"/>
    <x v="0"/>
    <n v="2"/>
    <n v="3"/>
    <n v="918"/>
    <n v="0"/>
  </r>
  <r>
    <s v=" &quot;Depreda\xc3\xa7\xc3\xa3o3219934391138980878801610371175120084608&quot;"/>
    <n v="1"/>
    <x v="0"/>
    <n v="2"/>
    <n v="3"/>
    <n v="918"/>
    <n v="1"/>
  </r>
  <r>
    <s v=" &quot;Ladr\xc3\xa3o10184308329116134864391901303434568589304&quot;"/>
    <n v="1"/>
    <x v="0"/>
    <n v="2"/>
    <n v="3"/>
    <n v="921"/>
    <n v="0"/>
  </r>
  <r>
    <s v=" &quot;Ladr\xc3\xa3o10184308329116134864391901303434568589304&quot;"/>
    <n v="1"/>
    <x v="0"/>
    <n v="2"/>
    <n v="3"/>
    <n v="921"/>
    <n v="1"/>
  </r>
  <r>
    <s v=" &quot;Soldado Ferido17226717396648186870480048052880598867900&quot;"/>
    <n v="1"/>
    <x v="3"/>
    <n v="2"/>
    <n v="2"/>
    <n v="924"/>
    <n v="0"/>
  </r>
  <r>
    <s v=" &quot;Soldado Ferido17226717396648186870480048052880598867900&quot;"/>
    <n v="1"/>
    <x v="3"/>
    <n v="2"/>
    <n v="2"/>
    <n v="924"/>
    <n v="1"/>
  </r>
  <r>
    <s v=" &quot;Corrida de Rua236358375695694029237377205389244386378&quot;"/>
    <n v="1"/>
    <x v="1"/>
    <n v="1"/>
    <n v="2"/>
    <n v="927"/>
    <n v="0"/>
  </r>
  <r>
    <s v=" &quot;Corrida de Rua236358375695694029237377205389244386378&quot;"/>
    <n v="1"/>
    <x v="1"/>
    <n v="1"/>
    <n v="2"/>
    <n v="929"/>
    <n v="1"/>
  </r>
  <r>
    <s v=" &quot;Joalheiria Roubada9283744426534167383360614014257249634633&quot;"/>
    <n v="1"/>
    <x v="2"/>
    <n v="2"/>
    <n v="4"/>
    <n v="930"/>
    <n v="0"/>
  </r>
  <r>
    <s v=" &quot;Joalheiria Roubada9283744426534167383360614014257249634633&quot;"/>
    <n v="1"/>
    <x v="2"/>
    <n v="2"/>
    <n v="4"/>
    <n v="930"/>
    <n v="1"/>
  </r>
  <r>
    <s v=" &quot;Quadrilha15198605225305948946583548570036846549641&quot;"/>
    <n v="1"/>
    <x v="0"/>
    <n v="2"/>
    <n v="3"/>
    <n v="933"/>
    <n v="0"/>
  </r>
  <r>
    <s v=" &quot;Quadrilha15198605225305948946583548570036846549641&quot;"/>
    <n v="1"/>
    <x v="0"/>
    <n v="2"/>
    <n v="3"/>
    <n v="933"/>
    <n v="1"/>
  </r>
  <r>
    <s v=" &quot;Hospital em Chamas721329721606817272927026978201386639314&quot;"/>
    <n v="1"/>
    <x v="2"/>
    <n v="2"/>
    <n v="4"/>
    <n v="936"/>
    <n v="0"/>
  </r>
  <r>
    <s v=" &quot;Hospital em Chamas721329721606817272927026978201386639314&quot;"/>
    <n v="1"/>
    <x v="2"/>
    <n v="2"/>
    <n v="4"/>
    <n v="936"/>
    <n v="1"/>
  </r>
  <r>
    <s v=" &quot;Opera\xc3\xa7\xc3\xa3o Policial13328412939619017579005049507068077460465&quot;"/>
    <n v="1"/>
    <x v="0"/>
    <n v="2"/>
    <n v="3"/>
    <n v="939"/>
    <n v="0"/>
  </r>
  <r>
    <s v=" &quot;Opera\xc3\xa7\xc3\xa3o Policial13328412939619017579005049507068077460465&quot;"/>
    <n v="1"/>
    <x v="0"/>
    <n v="2"/>
    <n v="3"/>
    <n v="939"/>
    <n v="1"/>
  </r>
  <r>
    <s v=" &quot;Exterm\xc3\xadnio4203511280817488443296290227748132505521&quot;"/>
    <n v="1"/>
    <x v="2"/>
    <n v="2"/>
    <n v="4"/>
    <n v="942"/>
    <n v="0"/>
  </r>
  <r>
    <s v=" &quot;Exterm\xc3\xadnio4203511280817488443296290227748132505521&quot;"/>
    <n v="1"/>
    <x v="2"/>
    <n v="2"/>
    <n v="4"/>
    <n v="942"/>
    <n v="1"/>
  </r>
  <r>
    <s v=" &quot;Depreda\xc3\xa7\xc3\xa3o3101208591129304219504612986876027815139&quot;"/>
    <n v="1"/>
    <x v="3"/>
    <n v="2"/>
    <n v="2"/>
    <n v="945"/>
    <n v="0"/>
  </r>
  <r>
    <s v=" &quot;Depreda\xc3\xa7\xc3\xa3o3101208591129304219504612986876027815139&quot;"/>
    <n v="1"/>
    <x v="3"/>
    <n v="2"/>
    <n v="2"/>
    <n v="945"/>
    <n v="1"/>
  </r>
  <r>
    <s v=" &quot;Soldado Ferido17268687149617330599749519002936420337292&quot;"/>
    <n v="2"/>
    <x v="1"/>
    <n v="1"/>
    <n v="2"/>
    <n v="948"/>
    <n v="0"/>
  </r>
  <r>
    <s v=" &quot;Soldado Ferido17268687149617330599749519002936420337292&quot;"/>
    <n v="2"/>
    <x v="1"/>
    <n v="1"/>
    <n v="2"/>
    <n v="950"/>
    <n v="1"/>
  </r>
  <r>
    <s v=" &quot;Quadrilha15226722943573599544388461503651366981847&quot;"/>
    <n v="3"/>
    <x v="2"/>
    <n v="2"/>
    <n v="4"/>
    <n v="951"/>
    <n v="0"/>
  </r>
  <r>
    <s v=" &quot;Quadrilha15226722943573599544388461503651366981847&quot;"/>
    <n v="3"/>
    <x v="2"/>
    <n v="2"/>
    <n v="4"/>
    <n v="951"/>
    <n v="1"/>
  </r>
  <r>
    <s v=" &quot;Opera\xc3\xa7\xc3\xa3o Policial13207634214361527707986499628319720834975&quot;"/>
    <n v="3"/>
    <x v="2"/>
    <n v="2"/>
    <n v="4"/>
    <n v="954"/>
    <n v="0"/>
  </r>
  <r>
    <s v=" &quot;Opera\xc3\xa7\xc3\xa3o Policial13207634214361527707986499628319720834975&quot;"/>
    <n v="3"/>
    <x v="2"/>
    <n v="2"/>
    <n v="4"/>
    <n v="954"/>
    <n v="1"/>
  </r>
  <r>
    <s v=" &quot;Tiroteio18110852757448080442973978546857810935719&quot;"/>
    <n v="3"/>
    <x v="0"/>
    <n v="2"/>
    <n v="3"/>
    <n v="957"/>
    <n v="0"/>
  </r>
  <r>
    <s v=" &quot;Tiroteio18110852757448080442973978546857810935719&quot;"/>
    <n v="3"/>
    <x v="0"/>
    <n v="2"/>
    <n v="3"/>
    <n v="957"/>
    <n v="1"/>
  </r>
  <r>
    <s v=" &quot;Corrida de Rua2311189040358063383764061618717926867083&quot;"/>
    <n v="2"/>
    <x v="3"/>
    <n v="2"/>
    <n v="2"/>
    <n v="960"/>
    <n v="0"/>
  </r>
  <r>
    <s v=" &quot;Corrida de Rua2311189040358063383764061618717926867083&quot;"/>
    <n v="2"/>
    <x v="3"/>
    <n v="2"/>
    <n v="2"/>
    <n v="960"/>
    <n v="1"/>
  </r>
  <r>
    <s v=" &quot;Corrida de Rua276804780042231415033223225449077889053&quot;"/>
    <n v="1"/>
    <x v="1"/>
    <n v="1"/>
    <n v="2"/>
    <n v="963"/>
    <n v="0"/>
  </r>
  <r>
    <s v=" &quot;Corrida de Rua276804780042231415033223225449077889053&quot;"/>
    <n v="1"/>
    <x v="1"/>
    <n v="1"/>
    <n v="2"/>
    <n v="965"/>
    <n v="1"/>
  </r>
  <r>
    <s v=" &quot;Briga1150541399849419231003762632053882306913&quot;"/>
    <n v="2"/>
    <x v="1"/>
    <n v="1"/>
    <n v="2"/>
    <n v="966"/>
    <n v="0"/>
  </r>
  <r>
    <s v=" &quot;Briga1150541399849419231003762632053882306913&quot;"/>
    <n v="2"/>
    <x v="1"/>
    <n v="1"/>
    <n v="2"/>
    <n v="968"/>
    <n v="1"/>
  </r>
  <r>
    <s v=" &quot;Briga1275616050872445598270643683547955474756&quot;"/>
    <n v="1"/>
    <x v="3"/>
    <n v="2"/>
    <n v="2"/>
    <n v="969"/>
    <n v="0"/>
  </r>
  <r>
    <s v=" &quot;Briga1275616050872445598270643683547955474756&quot;"/>
    <n v="1"/>
    <x v="3"/>
    <n v="2"/>
    <n v="2"/>
    <n v="969"/>
    <n v="1"/>
  </r>
  <r>
    <s v=" &quot;Individuo Suspeito8242479924151258371408519268050658602060&quot;"/>
    <n v="3"/>
    <x v="1"/>
    <n v="1"/>
    <n v="2"/>
    <n v="972"/>
    <n v="0"/>
  </r>
  <r>
    <s v=" &quot;Individuo Suspeito8242479924151258371408519268050658602060&quot;"/>
    <n v="3"/>
    <x v="1"/>
    <n v="1"/>
    <n v="2"/>
    <n v="974"/>
    <n v="1"/>
  </r>
  <r>
    <s v=" &quot;Depreda\xc3\xa7\xc3\xa3o373984927943065368646353206799880370700&quot;"/>
    <n v="2"/>
    <x v="1"/>
    <n v="1"/>
    <n v="2"/>
    <n v="975"/>
    <n v="0"/>
  </r>
  <r>
    <s v=" &quot;Depreda\xc3\xa7\xc3\xa3o373984927943065368646353206799880370700&quot;"/>
    <n v="2"/>
    <x v="1"/>
    <n v="1"/>
    <n v="2"/>
    <n v="977"/>
    <n v="1"/>
  </r>
  <r>
    <s v=" &quot;V\xc3\xadtima de Acidente19336147491950495978548968654380228102831&quot;"/>
    <n v="1"/>
    <x v="1"/>
    <n v="1"/>
    <n v="2"/>
    <n v="978"/>
    <n v="0"/>
  </r>
  <r>
    <s v=" &quot;V\xc3\xadtima de Acidente19336147491950495978548968654380228102831&quot;"/>
    <n v="1"/>
    <x v="1"/>
    <n v="1"/>
    <n v="2"/>
    <n v="980"/>
    <n v="1"/>
  </r>
  <r>
    <s v=" &quot;Depreda\xc3\xa7\xc3\xa3o3320392999425988411978807529903980837824&quot;"/>
    <n v="1"/>
    <x v="2"/>
    <n v="2"/>
    <n v="4"/>
    <n v="981"/>
    <n v="0"/>
  </r>
  <r>
    <s v=" &quot;Depreda\xc3\xa7\xc3\xa3o3320392999425988411978807529903980837824&quot;"/>
    <n v="1"/>
    <x v="2"/>
    <n v="2"/>
    <n v="4"/>
    <n v="981"/>
    <n v="1"/>
  </r>
  <r>
    <s v=" &quot;Opera\xc3\xa7\xc3\xa3o Policial1362719282485151911286865973424850226440&quot;"/>
    <n v="1"/>
    <x v="0"/>
    <n v="2"/>
    <n v="3"/>
    <n v="984"/>
    <n v="0"/>
  </r>
  <r>
    <s v=" &quot;Opera\xc3\xa7\xc3\xa3o Policial1362719282485151911286865973424850226440&quot;"/>
    <n v="1"/>
    <x v="0"/>
    <n v="2"/>
    <n v="3"/>
    <n v="984"/>
    <n v="1"/>
  </r>
  <r>
    <s v=" &quot;Joalheiria Roubada946146288987255098903506666451447849038&quot;"/>
    <n v="1"/>
    <x v="0"/>
    <n v="2"/>
    <n v="3"/>
    <n v="987"/>
    <n v="0"/>
  </r>
  <r>
    <s v=" &quot;Joalheiria Roubada946146288987255098903506666451447849038&quot;"/>
    <n v="1"/>
    <x v="0"/>
    <n v="2"/>
    <n v="3"/>
    <n v="987"/>
    <n v="1"/>
  </r>
  <r>
    <s v=" &quot;Soldado Ferido17122849157565816437146652804279708753949&quot;"/>
    <n v="1"/>
    <x v="3"/>
    <n v="2"/>
    <n v="2"/>
    <n v="990"/>
    <n v="0"/>
  </r>
  <r>
    <s v=" &quot;Soldado Ferido17122849157565816437146652804279708753949&quot;"/>
    <n v="1"/>
    <x v="3"/>
    <n v="2"/>
    <n v="2"/>
    <n v="990"/>
    <n v="1"/>
  </r>
  <r>
    <s v=" &quot;Golpe de Estado6236823025469207935114938325283444265150&quot;"/>
    <n v="3"/>
    <x v="1"/>
    <n v="1"/>
    <n v="2"/>
    <n v="993"/>
    <n v="0"/>
  </r>
  <r>
    <s v=" &quot;Golpe de Estado6236823025469207935114938325283444265150&quot;"/>
    <n v="3"/>
    <x v="1"/>
    <n v="1"/>
    <n v="2"/>
    <n v="995"/>
    <n v="1"/>
  </r>
  <r>
    <s v=" &quot;Golpe de Estado6333130108372987795681333302053468940628&quot;"/>
    <n v="3"/>
    <x v="2"/>
    <n v="2"/>
    <n v="4"/>
    <n v="996"/>
    <n v="0"/>
  </r>
  <r>
    <s v=" &quot;Golpe de Estado6333130108372987795681333302053468940628&quot;"/>
    <n v="3"/>
    <x v="2"/>
    <n v="2"/>
    <n v="4"/>
    <n v="996"/>
    <n v="1"/>
  </r>
  <r>
    <s v=" &quot;V\xc3\xadtima de Acidente19249992317194360893491487625621390744438&quot;"/>
    <n v="2"/>
    <x v="3"/>
    <n v="2"/>
    <n v="2"/>
    <n v="999"/>
    <n v="0"/>
  </r>
  <r>
    <s v=" &quot;V\xc3\xadtima de Acidente19249992317194360893491487625621390744438&quot;"/>
    <n v="2"/>
    <x v="3"/>
    <n v="2"/>
    <n v="2"/>
    <n v="99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n v="166"/>
    <x v="0"/>
    <x v="0"/>
    <x v="0"/>
    <n v="0"/>
  </r>
  <r>
    <n v="2"/>
    <n v="166"/>
    <x v="0"/>
    <x v="0"/>
    <x v="1"/>
    <n v="1"/>
  </r>
  <r>
    <n v="3"/>
    <n v="150"/>
    <x v="0"/>
    <x v="1"/>
    <x v="0"/>
    <n v="1"/>
  </r>
  <r>
    <n v="4"/>
    <n v="184"/>
    <x v="1"/>
    <x v="0"/>
    <x v="2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 &quot;Assalto0109868923461525875133527542516182691607&quot;"/>
    <x v="0"/>
    <n v="4"/>
    <n v="2"/>
    <n v="4"/>
    <n v="705"/>
    <n v="0"/>
    <x v="0"/>
    <x v="0"/>
  </r>
  <r>
    <s v=" &quot;Assalto0109868923461525875133527542516182691607&quot;"/>
    <x v="0"/>
    <n v="4"/>
    <n v="2"/>
    <n v="4"/>
    <n v="705"/>
    <n v="1"/>
    <x v="1"/>
    <x v="1"/>
  </r>
  <r>
    <s v=" &quot;Assalto0122193053010214427437405528868314166741&quot;"/>
    <x v="1"/>
    <n v="1"/>
    <n v="2"/>
    <n v="2"/>
    <n v="252"/>
    <n v="0"/>
    <x v="2"/>
    <x v="0"/>
  </r>
  <r>
    <s v=" &quot;Assalto0122193053010214427437405528868314166741&quot;"/>
    <x v="1"/>
    <n v="1"/>
    <n v="2"/>
    <n v="2"/>
    <n v="252"/>
    <n v="1"/>
    <x v="1"/>
    <x v="1"/>
  </r>
  <r>
    <s v=" &quot;Assalto0123871816686323017483719324940063461870&quot;"/>
    <x v="0"/>
    <n v="4"/>
    <n v="2"/>
    <n v="4"/>
    <n v="642"/>
    <n v="0"/>
    <x v="3"/>
    <x v="0"/>
  </r>
  <r>
    <s v=" &quot;Assalto0123871816686323017483719324940063461870&quot;"/>
    <x v="0"/>
    <n v="4"/>
    <n v="2"/>
    <n v="4"/>
    <n v="642"/>
    <n v="1"/>
    <x v="1"/>
    <x v="1"/>
  </r>
  <r>
    <s v=" &quot;Assalto0127357411107404538029952106451439098126&quot;"/>
    <x v="2"/>
    <n v="3"/>
    <n v="1"/>
    <n v="2"/>
    <n v="666"/>
    <n v="0"/>
    <x v="4"/>
    <x v="0"/>
  </r>
  <r>
    <s v=" &quot;Assalto0127357411107404538029952106451439098126&quot;"/>
    <x v="2"/>
    <n v="3"/>
    <n v="1"/>
    <n v="2"/>
    <n v="668"/>
    <n v="1"/>
    <x v="5"/>
    <x v="1"/>
  </r>
  <r>
    <s v=" &quot;Assalto013179748704405318919442841427847654195&quot;"/>
    <x v="2"/>
    <n v="3"/>
    <n v="1"/>
    <n v="2"/>
    <n v="828"/>
    <n v="0"/>
    <x v="6"/>
    <x v="0"/>
  </r>
  <r>
    <s v=" &quot;Assalto013179748704405318919442841427847654195&quot;"/>
    <x v="2"/>
    <n v="3"/>
    <n v="1"/>
    <n v="2"/>
    <n v="830"/>
    <n v="1"/>
    <x v="5"/>
    <x v="1"/>
  </r>
  <r>
    <s v=" &quot;Assalto0186338567682431737023894304564544002045&quot;"/>
    <x v="0"/>
    <n v="4"/>
    <n v="2"/>
    <n v="4"/>
    <n v="474"/>
    <n v="0"/>
    <x v="7"/>
    <x v="0"/>
  </r>
  <r>
    <s v=" &quot;Assalto0186338567682431737023894304564544002045&quot;"/>
    <x v="0"/>
    <n v="4"/>
    <n v="2"/>
    <n v="4"/>
    <n v="474"/>
    <n v="1"/>
    <x v="1"/>
    <x v="1"/>
  </r>
  <r>
    <s v=" &quot;Assalto0215701824169994334038050454569412297159&quot;"/>
    <x v="0"/>
    <n v="4"/>
    <n v="2"/>
    <n v="4"/>
    <n v="156"/>
    <n v="0"/>
    <x v="8"/>
    <x v="0"/>
  </r>
  <r>
    <s v=" &quot;Assalto0215701824169994334038050454569412297159&quot;"/>
    <x v="0"/>
    <n v="4"/>
    <n v="2"/>
    <n v="4"/>
    <n v="156"/>
    <n v="1"/>
    <x v="1"/>
    <x v="1"/>
  </r>
  <r>
    <s v=" &quot;Assalto0216779169107706766314803636345904579445&quot;"/>
    <x v="2"/>
    <n v="2"/>
    <n v="2"/>
    <n v="3"/>
    <n v="744"/>
    <n v="0"/>
    <x v="9"/>
    <x v="0"/>
  </r>
  <r>
    <s v=" &quot;Assalto0216779169107706766314803636345904579445&quot;"/>
    <x v="2"/>
    <n v="2"/>
    <n v="2"/>
    <n v="3"/>
    <n v="744"/>
    <n v="1"/>
    <x v="1"/>
    <x v="1"/>
  </r>
  <r>
    <s v=" &quot;Assalto0228631998369387689754167900525774498530&quot;"/>
    <x v="0"/>
    <n v="1"/>
    <n v="2"/>
    <n v="2"/>
    <n v="189"/>
    <n v="0"/>
    <x v="10"/>
    <x v="0"/>
  </r>
  <r>
    <s v=" &quot;Assalto0228631998369387689754167900525774498530&quot;"/>
    <x v="0"/>
    <n v="1"/>
    <n v="2"/>
    <n v="2"/>
    <n v="189"/>
    <n v="1"/>
    <x v="1"/>
    <x v="1"/>
  </r>
  <r>
    <s v=" &quot;Assalto0262823513176740519952450641707891240588&quot;"/>
    <x v="0"/>
    <n v="1"/>
    <n v="2"/>
    <n v="2"/>
    <n v="273"/>
    <n v="0"/>
    <x v="11"/>
    <x v="0"/>
  </r>
  <r>
    <s v=" &quot;Assalto0262823513176740519952450641707891240588&quot;"/>
    <x v="0"/>
    <n v="1"/>
    <n v="2"/>
    <n v="2"/>
    <n v="273"/>
    <n v="1"/>
    <x v="1"/>
    <x v="1"/>
  </r>
  <r>
    <s v=" &quot;Assalto027990640854346966192188860240867639049&quot;"/>
    <x v="2"/>
    <n v="4"/>
    <n v="2"/>
    <n v="4"/>
    <n v="207"/>
    <n v="0"/>
    <x v="12"/>
    <x v="0"/>
  </r>
  <r>
    <s v=" &quot;Assalto027990640854346966192188860240867639049&quot;"/>
    <x v="2"/>
    <n v="4"/>
    <n v="2"/>
    <n v="4"/>
    <n v="207"/>
    <n v="1"/>
    <x v="1"/>
    <x v="1"/>
  </r>
  <r>
    <s v=" &quot;Assalto029656833567860437606914619940026392183&quot;"/>
    <x v="2"/>
    <n v="2"/>
    <n v="2"/>
    <n v="3"/>
    <n v="48"/>
    <n v="0"/>
    <x v="13"/>
    <x v="0"/>
  </r>
  <r>
    <s v=" &quot;Assalto029656833567860437606914619940026392183&quot;"/>
    <x v="2"/>
    <n v="2"/>
    <n v="2"/>
    <n v="3"/>
    <n v="48"/>
    <n v="1"/>
    <x v="1"/>
    <x v="1"/>
  </r>
  <r>
    <s v=" &quot;Assalto0299446284682889328325490803234387941381&quot;"/>
    <x v="1"/>
    <n v="2"/>
    <n v="2"/>
    <n v="3"/>
    <n v="201"/>
    <n v="0"/>
    <x v="14"/>
    <x v="0"/>
  </r>
  <r>
    <s v=" &quot;Assalto0299446284682889328325490803234387941381&quot;"/>
    <x v="1"/>
    <n v="2"/>
    <n v="2"/>
    <n v="3"/>
    <n v="201"/>
    <n v="1"/>
    <x v="1"/>
    <x v="1"/>
  </r>
  <r>
    <s v=" &quot;Assalto0313427418847560475657027226701664511764&quot;"/>
    <x v="0"/>
    <n v="2"/>
    <n v="2"/>
    <n v="3"/>
    <n v="123"/>
    <n v="0"/>
    <x v="15"/>
    <x v="0"/>
  </r>
  <r>
    <s v=" &quot;Assalto0313427418847560475657027226701664511764&quot;"/>
    <x v="0"/>
    <n v="2"/>
    <n v="2"/>
    <n v="3"/>
    <n v="123"/>
    <n v="1"/>
    <x v="1"/>
    <x v="1"/>
  </r>
  <r>
    <s v=" &quot;Assalto0313578562189124358667022807128750914459&quot;"/>
    <x v="0"/>
    <n v="4"/>
    <n v="2"/>
    <n v="4"/>
    <n v="777"/>
    <n v="0"/>
    <x v="16"/>
    <x v="0"/>
  </r>
  <r>
    <s v=" &quot;Assalto0313578562189124358667022807128750914459&quot;"/>
    <x v="0"/>
    <n v="4"/>
    <n v="2"/>
    <n v="4"/>
    <n v="777"/>
    <n v="1"/>
    <x v="1"/>
    <x v="1"/>
  </r>
  <r>
    <s v=" &quot;Assalto0329107232872071498961681384276072050622&quot;"/>
    <x v="0"/>
    <n v="4"/>
    <n v="2"/>
    <n v="4"/>
    <n v="465"/>
    <n v="0"/>
    <x v="17"/>
    <x v="0"/>
  </r>
  <r>
    <s v=" &quot;Assalto0329107232872071498961681384276072050622&quot;"/>
    <x v="0"/>
    <n v="4"/>
    <n v="2"/>
    <n v="4"/>
    <n v="465"/>
    <n v="1"/>
    <x v="1"/>
    <x v="1"/>
  </r>
  <r>
    <s v=" &quot;Assalto0339926443914132410575956211698926172151&quot;"/>
    <x v="0"/>
    <n v="3"/>
    <n v="1"/>
    <n v="2"/>
    <n v="396"/>
    <n v="0"/>
    <x v="18"/>
    <x v="0"/>
  </r>
  <r>
    <s v=" &quot;Assalto0339926443914132410575956211698926172151&quot;"/>
    <x v="0"/>
    <n v="3"/>
    <n v="1"/>
    <n v="2"/>
    <n v="398"/>
    <n v="1"/>
    <x v="5"/>
    <x v="1"/>
  </r>
  <r>
    <s v=" &quot;Assalto042901303704561244902196930784096126999&quot;"/>
    <x v="2"/>
    <n v="2"/>
    <n v="2"/>
    <n v="3"/>
    <n v="375"/>
    <n v="0"/>
    <x v="19"/>
    <x v="0"/>
  </r>
  <r>
    <s v=" &quot;Assalto042901303704561244902196930784096126999&quot;"/>
    <x v="2"/>
    <n v="2"/>
    <n v="2"/>
    <n v="3"/>
    <n v="375"/>
    <n v="1"/>
    <x v="1"/>
    <x v="1"/>
  </r>
  <r>
    <s v=" &quot;Assalto05471989911388354353385834938051810640&quot;"/>
    <x v="2"/>
    <n v="4"/>
    <n v="2"/>
    <n v="4"/>
    <n v="846"/>
    <n v="0"/>
    <x v="20"/>
    <x v="0"/>
  </r>
  <r>
    <s v=" &quot;Assalto05471989911388354353385834938051810640&quot;"/>
    <x v="2"/>
    <n v="4"/>
    <n v="2"/>
    <n v="4"/>
    <n v="846"/>
    <n v="1"/>
    <x v="1"/>
    <x v="1"/>
  </r>
  <r>
    <s v=" &quot;Assalto077140871308032658695707650381124938213&quot;"/>
    <x v="0"/>
    <n v="4"/>
    <n v="2"/>
    <n v="4"/>
    <n v="582"/>
    <n v="0"/>
    <x v="21"/>
    <x v="0"/>
  </r>
  <r>
    <s v=" &quot;Assalto077140871308032658695707650381124938213&quot;"/>
    <x v="0"/>
    <n v="4"/>
    <n v="2"/>
    <n v="4"/>
    <n v="582"/>
    <n v="1"/>
    <x v="1"/>
    <x v="1"/>
  </r>
  <r>
    <s v=" &quot;Assalto088336627554245611841190810318161945051&quot;"/>
    <x v="2"/>
    <n v="1"/>
    <n v="2"/>
    <n v="2"/>
    <n v="753"/>
    <n v="0"/>
    <x v="22"/>
    <x v="0"/>
  </r>
  <r>
    <s v=" &quot;Assalto088336627554245611841190810318161945051&quot;"/>
    <x v="2"/>
    <n v="1"/>
    <n v="2"/>
    <n v="2"/>
    <n v="753"/>
    <n v="1"/>
    <x v="1"/>
    <x v="1"/>
  </r>
  <r>
    <s v=" &quot;Assalto09097005689827246650205428266313304389&quot;"/>
    <x v="1"/>
    <n v="3"/>
    <n v="1"/>
    <n v="2"/>
    <n v="699"/>
    <n v="0"/>
    <x v="23"/>
    <x v="0"/>
  </r>
  <r>
    <s v=" &quot;Assalto09097005689827246650205428266313304389&quot;"/>
    <x v="1"/>
    <n v="3"/>
    <n v="1"/>
    <n v="2"/>
    <n v="701"/>
    <n v="1"/>
    <x v="5"/>
    <x v="1"/>
  </r>
  <r>
    <s v=" &quot;Assalto092309702169378853912472917839689171858&quot;"/>
    <x v="2"/>
    <n v="4"/>
    <n v="2"/>
    <n v="4"/>
    <n v="324"/>
    <n v="0"/>
    <x v="24"/>
    <x v="0"/>
  </r>
  <r>
    <s v=" &quot;Assalto092309702169378853912472917839689171858&quot;"/>
    <x v="2"/>
    <n v="4"/>
    <n v="2"/>
    <n v="4"/>
    <n v="324"/>
    <n v="1"/>
    <x v="1"/>
    <x v="1"/>
  </r>
  <r>
    <s v=" &quot;Briga11037366965652719209843281608011020651&quot;"/>
    <x v="0"/>
    <n v="1"/>
    <n v="2"/>
    <n v="2"/>
    <n v="66"/>
    <n v="0"/>
    <x v="25"/>
    <x v="0"/>
  </r>
  <r>
    <s v=" &quot;Briga11037366965652719209843281608011020651&quot;"/>
    <x v="0"/>
    <n v="1"/>
    <n v="2"/>
    <n v="2"/>
    <n v="66"/>
    <n v="1"/>
    <x v="1"/>
    <x v="1"/>
  </r>
  <r>
    <s v=" &quot;Briga1124946727740192671383343594900914088191&quot;"/>
    <x v="1"/>
    <n v="1"/>
    <n v="2"/>
    <n v="2"/>
    <n v="432"/>
    <n v="0"/>
    <x v="26"/>
    <x v="0"/>
  </r>
  <r>
    <s v=" &quot;Briga1124946727740192671383343594900914088191&quot;"/>
    <x v="1"/>
    <n v="1"/>
    <n v="2"/>
    <n v="2"/>
    <n v="432"/>
    <n v="1"/>
    <x v="1"/>
    <x v="1"/>
  </r>
  <r>
    <s v=" &quot;Briga1131076659025899407227932587697285801164&quot;"/>
    <x v="1"/>
    <n v="4"/>
    <n v="2"/>
    <n v="4"/>
    <n v="594"/>
    <n v="0"/>
    <x v="27"/>
    <x v="0"/>
  </r>
  <r>
    <s v=" &quot;Briga1131076659025899407227932587697285801164&quot;"/>
    <x v="1"/>
    <n v="4"/>
    <n v="2"/>
    <n v="4"/>
    <n v="594"/>
    <n v="1"/>
    <x v="1"/>
    <x v="1"/>
  </r>
  <r>
    <s v=" &quot;Briga114897674555810156532836779853913053037&quot;"/>
    <x v="0"/>
    <n v="4"/>
    <n v="2"/>
    <n v="4"/>
    <n v="120"/>
    <n v="0"/>
    <x v="28"/>
    <x v="0"/>
  </r>
  <r>
    <s v=" &quot;Briga114897674555810156532836779853913053037&quot;"/>
    <x v="0"/>
    <n v="4"/>
    <n v="2"/>
    <n v="4"/>
    <n v="120"/>
    <n v="1"/>
    <x v="1"/>
    <x v="1"/>
  </r>
  <r>
    <s v=" &quot;Briga1150541399849419231003762632053882306913&quot;"/>
    <x v="0"/>
    <n v="3"/>
    <n v="1"/>
    <n v="2"/>
    <n v="966"/>
    <n v="0"/>
    <x v="29"/>
    <x v="0"/>
  </r>
  <r>
    <s v=" &quot;Briga1150541399849419231003762632053882306913&quot;"/>
    <x v="0"/>
    <n v="3"/>
    <n v="1"/>
    <n v="2"/>
    <n v="968"/>
    <n v="1"/>
    <x v="5"/>
    <x v="1"/>
  </r>
  <r>
    <s v=" &quot;Briga1161162274397185841570449065038597113931&quot;"/>
    <x v="0"/>
    <n v="2"/>
    <n v="2"/>
    <n v="3"/>
    <n v="873"/>
    <n v="0"/>
    <x v="30"/>
    <x v="0"/>
  </r>
  <r>
    <s v=" &quot;Briga1161162274397185841570449065038597113931&quot;"/>
    <x v="0"/>
    <n v="2"/>
    <n v="2"/>
    <n v="3"/>
    <n v="873"/>
    <n v="1"/>
    <x v="1"/>
    <x v="1"/>
  </r>
  <r>
    <s v=" &quot;Briga1190349881403577129496251102714201711252&quot;"/>
    <x v="2"/>
    <n v="1"/>
    <n v="2"/>
    <n v="2"/>
    <n v="912"/>
    <n v="0"/>
    <x v="31"/>
    <x v="0"/>
  </r>
  <r>
    <s v=" &quot;Briga1190349881403577129496251102714201711252&quot;"/>
    <x v="2"/>
    <n v="1"/>
    <n v="2"/>
    <n v="2"/>
    <n v="912"/>
    <n v="1"/>
    <x v="1"/>
    <x v="1"/>
  </r>
  <r>
    <s v=" &quot;Briga1191324293471999728553780537473724248371&quot;"/>
    <x v="1"/>
    <n v="1"/>
    <n v="2"/>
    <n v="2"/>
    <n v="192"/>
    <n v="0"/>
    <x v="32"/>
    <x v="0"/>
  </r>
  <r>
    <s v=" &quot;Briga1191324293471999728553780537473724248371&quot;"/>
    <x v="1"/>
    <n v="1"/>
    <n v="2"/>
    <n v="2"/>
    <n v="192"/>
    <n v="1"/>
    <x v="1"/>
    <x v="1"/>
  </r>
  <r>
    <s v=" &quot;Briga1255030946422122475071456231836536994142&quot;"/>
    <x v="1"/>
    <n v="2"/>
    <n v="2"/>
    <n v="3"/>
    <n v="78"/>
    <n v="0"/>
    <x v="33"/>
    <x v="0"/>
  </r>
  <r>
    <s v=" &quot;Briga1255030946422122475071456231836536994142&quot;"/>
    <x v="1"/>
    <n v="2"/>
    <n v="2"/>
    <n v="3"/>
    <n v="78"/>
    <n v="1"/>
    <x v="1"/>
    <x v="1"/>
  </r>
  <r>
    <s v=" &quot;Briga1272256054177612185056337378752296466716&quot;"/>
    <x v="1"/>
    <n v="1"/>
    <n v="2"/>
    <n v="2"/>
    <n v="96"/>
    <n v="0"/>
    <x v="34"/>
    <x v="0"/>
  </r>
  <r>
    <s v=" &quot;Briga1272256054177612185056337378752296466716&quot;"/>
    <x v="1"/>
    <n v="1"/>
    <n v="2"/>
    <n v="2"/>
    <n v="96"/>
    <n v="1"/>
    <x v="1"/>
    <x v="1"/>
  </r>
  <r>
    <s v=" &quot;Briga1275616050872445598270643683547955474756&quot;"/>
    <x v="2"/>
    <n v="1"/>
    <n v="2"/>
    <n v="2"/>
    <n v="969"/>
    <n v="0"/>
    <x v="35"/>
    <x v="0"/>
  </r>
  <r>
    <s v=" &quot;Briga1275616050872445598270643683547955474756&quot;"/>
    <x v="2"/>
    <n v="1"/>
    <n v="2"/>
    <n v="2"/>
    <n v="969"/>
    <n v="1"/>
    <x v="1"/>
    <x v="1"/>
  </r>
  <r>
    <s v=" &quot;Briga1280316708649574222393499578965322146247&quot;"/>
    <x v="1"/>
    <n v="4"/>
    <n v="2"/>
    <n v="4"/>
    <n v="501"/>
    <n v="0"/>
    <x v="36"/>
    <x v="0"/>
  </r>
  <r>
    <s v=" &quot;Briga1280316708649574222393499578965322146247&quot;"/>
    <x v="1"/>
    <n v="4"/>
    <n v="2"/>
    <n v="4"/>
    <n v="501"/>
    <n v="1"/>
    <x v="1"/>
    <x v="1"/>
  </r>
  <r>
    <s v=" &quot;Briga137407870782385763694129250615300202999&quot;"/>
    <x v="2"/>
    <n v="2"/>
    <n v="2"/>
    <n v="3"/>
    <n v="603"/>
    <n v="0"/>
    <x v="37"/>
    <x v="0"/>
  </r>
  <r>
    <s v=" &quot;Briga137407870782385763694129250615300202999&quot;"/>
    <x v="2"/>
    <n v="2"/>
    <n v="2"/>
    <n v="3"/>
    <n v="603"/>
    <n v="1"/>
    <x v="1"/>
    <x v="1"/>
  </r>
  <r>
    <s v=" &quot;Briga167042637643863912691818641841913013688&quot;"/>
    <x v="1"/>
    <n v="4"/>
    <n v="2"/>
    <n v="4"/>
    <n v="702"/>
    <n v="0"/>
    <x v="38"/>
    <x v="0"/>
  </r>
  <r>
    <s v=" &quot;Briga167042637643863912691818641841913013688&quot;"/>
    <x v="1"/>
    <n v="4"/>
    <n v="2"/>
    <n v="4"/>
    <n v="702"/>
    <n v="1"/>
    <x v="1"/>
    <x v="1"/>
  </r>
  <r>
    <s v=" &quot;Briga17802305972101447426345871107292767072&quot;"/>
    <x v="2"/>
    <n v="4"/>
    <n v="2"/>
    <n v="4"/>
    <n v="747"/>
    <n v="0"/>
    <x v="39"/>
    <x v="0"/>
  </r>
  <r>
    <s v=" &quot;Briga17802305972101447426345871107292767072&quot;"/>
    <x v="2"/>
    <n v="4"/>
    <n v="2"/>
    <n v="4"/>
    <n v="747"/>
    <n v="1"/>
    <x v="1"/>
    <x v="1"/>
  </r>
  <r>
    <s v=" &quot;Briga196403958320098841290770978966997863999&quot;"/>
    <x v="1"/>
    <n v="4"/>
    <n v="2"/>
    <n v="4"/>
    <n v="522"/>
    <n v="0"/>
    <x v="40"/>
    <x v="0"/>
  </r>
  <r>
    <s v=" &quot;Briga196403958320098841290770978966997863999&quot;"/>
    <x v="1"/>
    <n v="4"/>
    <n v="2"/>
    <n v="4"/>
    <n v="522"/>
    <n v="1"/>
    <x v="1"/>
    <x v="1"/>
  </r>
  <r>
    <s v=" &quot;Corrida de Rua2105597944819370798617272802726285829611&quot;"/>
    <x v="2"/>
    <n v="2"/>
    <n v="2"/>
    <n v="3"/>
    <n v="735"/>
    <n v="0"/>
    <x v="41"/>
    <x v="0"/>
  </r>
  <r>
    <s v=" &quot;Corrida de Rua2105597944819370798617272802726285829611&quot;"/>
    <x v="2"/>
    <n v="2"/>
    <n v="2"/>
    <n v="3"/>
    <n v="735"/>
    <n v="1"/>
    <x v="1"/>
    <x v="1"/>
  </r>
  <r>
    <s v=" &quot;Corrida de Rua2126553020041392023115450531388932180651&quot;"/>
    <x v="2"/>
    <n v="4"/>
    <n v="2"/>
    <n v="4"/>
    <n v="654"/>
    <n v="0"/>
    <x v="42"/>
    <x v="0"/>
  </r>
  <r>
    <s v=" &quot;Corrida de Rua2126553020041392023115450531388932180651&quot;"/>
    <x v="2"/>
    <n v="4"/>
    <n v="2"/>
    <n v="4"/>
    <n v="654"/>
    <n v="1"/>
    <x v="1"/>
    <x v="1"/>
  </r>
  <r>
    <s v=" &quot;Corrida de Rua2151878631940187363582658180837835675541&quot;"/>
    <x v="0"/>
    <n v="3"/>
    <n v="1"/>
    <n v="2"/>
    <n v="612"/>
    <n v="0"/>
    <x v="43"/>
    <x v="0"/>
  </r>
  <r>
    <s v=" &quot;Corrida de Rua2151878631940187363582658180837835675541&quot;"/>
    <x v="0"/>
    <n v="3"/>
    <n v="1"/>
    <n v="2"/>
    <n v="614"/>
    <n v="1"/>
    <x v="5"/>
    <x v="1"/>
  </r>
  <r>
    <s v=" &quot;Corrida de Rua2159323205920456960684141290433581446161&quot;"/>
    <x v="1"/>
    <n v="1"/>
    <n v="2"/>
    <n v="2"/>
    <n v="219"/>
    <n v="0"/>
    <x v="44"/>
    <x v="0"/>
  </r>
  <r>
    <s v=" &quot;Corrida de Rua2159323205920456960684141290433581446161&quot;"/>
    <x v="1"/>
    <n v="1"/>
    <n v="2"/>
    <n v="2"/>
    <n v="219"/>
    <n v="1"/>
    <x v="1"/>
    <x v="1"/>
  </r>
  <r>
    <s v=" &quot;Corrida de Rua2163043893790878013578040525048057424450&quot;"/>
    <x v="1"/>
    <n v="1"/>
    <n v="2"/>
    <n v="2"/>
    <n v="579"/>
    <n v="0"/>
    <x v="45"/>
    <x v="0"/>
  </r>
  <r>
    <s v=" &quot;Corrida de Rua2163043893790878013578040525048057424450&quot;"/>
    <x v="1"/>
    <n v="1"/>
    <n v="2"/>
    <n v="2"/>
    <n v="579"/>
    <n v="1"/>
    <x v="1"/>
    <x v="1"/>
  </r>
  <r>
    <s v=" &quot;Corrida de Rua2179238101662476067739365250691033904206&quot;"/>
    <x v="1"/>
    <n v="3"/>
    <n v="1"/>
    <n v="2"/>
    <n v="633"/>
    <n v="0"/>
    <x v="46"/>
    <x v="0"/>
  </r>
  <r>
    <s v=" &quot;Corrida de Rua2179238101662476067739365250691033904206&quot;"/>
    <x v="1"/>
    <n v="3"/>
    <n v="1"/>
    <n v="2"/>
    <n v="635"/>
    <n v="1"/>
    <x v="5"/>
    <x v="1"/>
  </r>
  <r>
    <s v=" &quot;Corrida de Rua2188173066603271406681460378743081887086&quot;"/>
    <x v="2"/>
    <n v="3"/>
    <n v="1"/>
    <n v="2"/>
    <n v="627"/>
    <n v="0"/>
    <x v="47"/>
    <x v="0"/>
  </r>
  <r>
    <s v=" &quot;Corrida de Rua2188173066603271406681460378743081887086&quot;"/>
    <x v="2"/>
    <n v="3"/>
    <n v="1"/>
    <n v="2"/>
    <n v="629"/>
    <n v="1"/>
    <x v="5"/>
    <x v="1"/>
  </r>
  <r>
    <s v=" &quot;Corrida de Rua2222935190037172973906705682115052585275&quot;"/>
    <x v="2"/>
    <n v="3"/>
    <n v="1"/>
    <n v="2"/>
    <n v="162"/>
    <n v="0"/>
    <x v="48"/>
    <x v="0"/>
  </r>
  <r>
    <s v=" &quot;Corrida de Rua2222935190037172973906705682115052585275&quot;"/>
    <x v="2"/>
    <n v="3"/>
    <n v="1"/>
    <n v="2"/>
    <n v="164"/>
    <n v="1"/>
    <x v="5"/>
    <x v="1"/>
  </r>
  <r>
    <s v=" &quot;Corrida de Rua2254910749397462655599837823126114226481&quot;"/>
    <x v="0"/>
    <n v="2"/>
    <n v="2"/>
    <n v="3"/>
    <n v="765"/>
    <n v="0"/>
    <x v="49"/>
    <x v="0"/>
  </r>
  <r>
    <s v=" &quot;Corrida de Rua2254910749397462655599837823126114226481&quot;"/>
    <x v="0"/>
    <n v="2"/>
    <n v="2"/>
    <n v="3"/>
    <n v="765"/>
    <n v="1"/>
    <x v="1"/>
    <x v="1"/>
  </r>
  <r>
    <s v=" &quot;Corrida de Rua226416060219315119641761230179065349042&quot;"/>
    <x v="1"/>
    <n v="4"/>
    <n v="2"/>
    <n v="4"/>
    <n v="675"/>
    <n v="0"/>
    <x v="50"/>
    <x v="0"/>
  </r>
  <r>
    <s v=" &quot;Corrida de Rua226416060219315119641761230179065349042&quot;"/>
    <x v="1"/>
    <n v="4"/>
    <n v="2"/>
    <n v="4"/>
    <n v="675"/>
    <n v="1"/>
    <x v="1"/>
    <x v="1"/>
  </r>
  <r>
    <s v=" &quot;Corrida de Rua2311189040358063383764061618717926867083&quot;"/>
    <x v="0"/>
    <n v="1"/>
    <n v="2"/>
    <n v="2"/>
    <n v="960"/>
    <n v="0"/>
    <x v="51"/>
    <x v="0"/>
  </r>
  <r>
    <s v=" &quot;Corrida de Rua2311189040358063383764061618717926867083&quot;"/>
    <x v="0"/>
    <n v="1"/>
    <n v="2"/>
    <n v="2"/>
    <n v="960"/>
    <n v="1"/>
    <x v="1"/>
    <x v="1"/>
  </r>
  <r>
    <s v=" &quot;Corrida de Rua236358375695694029237377205389244386378&quot;"/>
    <x v="2"/>
    <n v="3"/>
    <n v="1"/>
    <n v="2"/>
    <n v="927"/>
    <n v="0"/>
    <x v="52"/>
    <x v="0"/>
  </r>
  <r>
    <s v=" &quot;Corrida de Rua236358375695694029237377205389244386378&quot;"/>
    <x v="2"/>
    <n v="3"/>
    <n v="1"/>
    <n v="2"/>
    <n v="929"/>
    <n v="1"/>
    <x v="5"/>
    <x v="1"/>
  </r>
  <r>
    <s v=" &quot;Corrida de Rua242608274089274272739186962050512429149&quot;"/>
    <x v="1"/>
    <n v="4"/>
    <n v="2"/>
    <n v="4"/>
    <n v="852"/>
    <n v="0"/>
    <x v="53"/>
    <x v="0"/>
  </r>
  <r>
    <s v=" &quot;Corrida de Rua242608274089274272739186962050512429149&quot;"/>
    <x v="1"/>
    <n v="4"/>
    <n v="2"/>
    <n v="4"/>
    <n v="852"/>
    <n v="1"/>
    <x v="1"/>
    <x v="1"/>
  </r>
  <r>
    <s v=" &quot;Corrida de Rua243150382318632686283696396159299437072&quot;"/>
    <x v="1"/>
    <n v="4"/>
    <n v="2"/>
    <n v="4"/>
    <n v="234"/>
    <n v="0"/>
    <x v="54"/>
    <x v="0"/>
  </r>
  <r>
    <s v=" &quot;Corrida de Rua243150382318632686283696396159299437072&quot;"/>
    <x v="1"/>
    <n v="4"/>
    <n v="2"/>
    <n v="4"/>
    <n v="234"/>
    <n v="1"/>
    <x v="1"/>
    <x v="1"/>
  </r>
  <r>
    <s v=" &quot;Corrida de Rua257346435299956416383860524152374686538&quot;"/>
    <x v="0"/>
    <n v="2"/>
    <n v="2"/>
    <n v="3"/>
    <n v="696"/>
    <n v="0"/>
    <x v="55"/>
    <x v="0"/>
  </r>
  <r>
    <s v=" &quot;Corrida de Rua257346435299956416383860524152374686538&quot;"/>
    <x v="0"/>
    <n v="2"/>
    <n v="2"/>
    <n v="3"/>
    <n v="696"/>
    <n v="1"/>
    <x v="1"/>
    <x v="1"/>
  </r>
  <r>
    <s v=" &quot;Corrida de Rua263634606162374710285731320527871049468&quot;"/>
    <x v="1"/>
    <n v="3"/>
    <n v="1"/>
    <n v="2"/>
    <n v="381"/>
    <n v="0"/>
    <x v="56"/>
    <x v="0"/>
  </r>
  <r>
    <s v=" &quot;Corrida de Rua263634606162374710285731320527871049468&quot;"/>
    <x v="1"/>
    <n v="3"/>
    <n v="1"/>
    <n v="2"/>
    <n v="383"/>
    <n v="1"/>
    <x v="5"/>
    <x v="1"/>
  </r>
  <r>
    <s v=" &quot;Corrida de Rua276804780042231415033223225449077889053&quot;"/>
    <x v="2"/>
    <n v="3"/>
    <n v="1"/>
    <n v="2"/>
    <n v="963"/>
    <n v="0"/>
    <x v="57"/>
    <x v="0"/>
  </r>
  <r>
    <s v=" &quot;Corrida de Rua276804780042231415033223225449077889053&quot;"/>
    <x v="2"/>
    <n v="3"/>
    <n v="1"/>
    <n v="2"/>
    <n v="965"/>
    <n v="1"/>
    <x v="5"/>
    <x v="1"/>
  </r>
  <r>
    <s v=" &quot;Corrida de Rua279760470228188231225993273819210507206&quot;"/>
    <x v="0"/>
    <n v="2"/>
    <n v="2"/>
    <n v="3"/>
    <n v="228"/>
    <n v="0"/>
    <x v="58"/>
    <x v="0"/>
  </r>
  <r>
    <s v=" &quot;Corrida de Rua279760470228188231225993273819210507206&quot;"/>
    <x v="0"/>
    <n v="2"/>
    <n v="2"/>
    <n v="3"/>
    <n v="228"/>
    <n v="1"/>
    <x v="1"/>
    <x v="1"/>
  </r>
  <r>
    <s v=" &quot;Depreda\xc3\xa7\xc3\xa3o3101208591129304219504612986876027815139&quot;"/>
    <x v="2"/>
    <n v="1"/>
    <n v="2"/>
    <n v="2"/>
    <n v="945"/>
    <n v="0"/>
    <x v="59"/>
    <x v="0"/>
  </r>
  <r>
    <s v=" &quot;Depreda\xc3\xa7\xc3\xa3o3101208591129304219504612986876027815139&quot;"/>
    <x v="2"/>
    <n v="1"/>
    <n v="2"/>
    <n v="2"/>
    <n v="945"/>
    <n v="1"/>
    <x v="1"/>
    <x v="1"/>
  </r>
  <r>
    <s v=" &quot;Depreda\xc3\xa7\xc3\xa3o3127226286636628651744137570108944717554&quot;"/>
    <x v="0"/>
    <n v="4"/>
    <n v="2"/>
    <n v="4"/>
    <n v="888"/>
    <n v="0"/>
    <x v="60"/>
    <x v="0"/>
  </r>
  <r>
    <s v=" &quot;Depreda\xc3\xa7\xc3\xa3o3127226286636628651744137570108944717554&quot;"/>
    <x v="0"/>
    <n v="4"/>
    <n v="2"/>
    <n v="4"/>
    <n v="888"/>
    <n v="1"/>
    <x v="1"/>
    <x v="1"/>
  </r>
  <r>
    <s v=" &quot;Depreda\xc3\xa7\xc3\xa3o3128459187798454859811083080160289630117&quot;"/>
    <x v="1"/>
    <n v="1"/>
    <n v="2"/>
    <n v="2"/>
    <n v="825"/>
    <n v="0"/>
    <x v="61"/>
    <x v="0"/>
  </r>
  <r>
    <s v=" &quot;Depreda\xc3\xa7\xc3\xa3o3128459187798454859811083080160289630117&quot;"/>
    <x v="1"/>
    <n v="1"/>
    <n v="2"/>
    <n v="2"/>
    <n v="825"/>
    <n v="1"/>
    <x v="1"/>
    <x v="1"/>
  </r>
  <r>
    <s v=" &quot;Depreda\xc3\xa7\xc3\xa3o3134323754719292177117161986735685228690&quot;"/>
    <x v="2"/>
    <n v="4"/>
    <n v="2"/>
    <n v="4"/>
    <n v="711"/>
    <n v="0"/>
    <x v="33"/>
    <x v="0"/>
  </r>
  <r>
    <s v=" &quot;Depreda\xc3\xa7\xc3\xa3o3134323754719292177117161986735685228690&quot;"/>
    <x v="2"/>
    <n v="4"/>
    <n v="2"/>
    <n v="4"/>
    <n v="711"/>
    <n v="1"/>
    <x v="1"/>
    <x v="1"/>
  </r>
  <r>
    <s v=" &quot;Depreda\xc3\xa7\xc3\xa3o3150915710000075846714457874987257116213&quot;"/>
    <x v="2"/>
    <n v="3"/>
    <n v="1"/>
    <n v="2"/>
    <n v="513"/>
    <n v="0"/>
    <x v="62"/>
    <x v="0"/>
  </r>
  <r>
    <s v=" &quot;Depreda\xc3\xa7\xc3\xa3o3150915710000075846714457874987257116213&quot;"/>
    <x v="2"/>
    <n v="3"/>
    <n v="1"/>
    <n v="2"/>
    <n v="515"/>
    <n v="1"/>
    <x v="5"/>
    <x v="1"/>
  </r>
  <r>
    <s v=" &quot;Depreda\xc3\xa7\xc3\xa3o3218464140700721117554314160546893778248&quot;"/>
    <x v="0"/>
    <n v="3"/>
    <n v="1"/>
    <n v="2"/>
    <n v="477"/>
    <n v="0"/>
    <x v="63"/>
    <x v="0"/>
  </r>
  <r>
    <s v=" &quot;Depreda\xc3\xa7\xc3\xa3o3218464140700721117554314160546893778248&quot;"/>
    <x v="0"/>
    <n v="3"/>
    <n v="1"/>
    <n v="2"/>
    <n v="479"/>
    <n v="1"/>
    <x v="5"/>
    <x v="1"/>
  </r>
  <r>
    <s v=" &quot;Depreda\xc3\xa7\xc3\xa3o3219934391138980878801610371175120084608&quot;"/>
    <x v="2"/>
    <n v="2"/>
    <n v="2"/>
    <n v="3"/>
    <n v="918"/>
    <n v="0"/>
    <x v="64"/>
    <x v="0"/>
  </r>
  <r>
    <s v=" &quot;Depreda\xc3\xa7\xc3\xa3o3219934391138980878801610371175120084608&quot;"/>
    <x v="2"/>
    <n v="2"/>
    <n v="2"/>
    <n v="3"/>
    <n v="918"/>
    <n v="1"/>
    <x v="1"/>
    <x v="1"/>
  </r>
  <r>
    <s v=" &quot;Depreda\xc3\xa7\xc3\xa3o3234238503595987364279831070487444062167&quot;"/>
    <x v="1"/>
    <n v="4"/>
    <n v="2"/>
    <n v="4"/>
    <n v="408"/>
    <n v="0"/>
    <x v="65"/>
    <x v="0"/>
  </r>
  <r>
    <s v=" &quot;Depreda\xc3\xa7\xc3\xa3o3234238503595987364279831070487444062167&quot;"/>
    <x v="1"/>
    <n v="4"/>
    <n v="2"/>
    <n v="4"/>
    <n v="408"/>
    <n v="1"/>
    <x v="1"/>
    <x v="1"/>
  </r>
  <r>
    <s v=" &quot;Depreda\xc3\xa7\xc3\xa3o3235923663561570944119373930789191548959&quot;"/>
    <x v="1"/>
    <n v="2"/>
    <n v="2"/>
    <n v="3"/>
    <n v="483"/>
    <n v="0"/>
    <x v="66"/>
    <x v="0"/>
  </r>
  <r>
    <s v=" &quot;Depreda\xc3\xa7\xc3\xa3o3235923663561570944119373930789191548959&quot;"/>
    <x v="1"/>
    <n v="2"/>
    <n v="2"/>
    <n v="3"/>
    <n v="483"/>
    <n v="1"/>
    <x v="1"/>
    <x v="1"/>
  </r>
  <r>
    <s v=" &quot;Depreda\xc3\xa7\xc3\xa3o3241381738786958346398307615230578152351&quot;"/>
    <x v="1"/>
    <n v="1"/>
    <n v="2"/>
    <n v="2"/>
    <n v="414"/>
    <n v="0"/>
    <x v="18"/>
    <x v="0"/>
  </r>
  <r>
    <s v=" &quot;Depreda\xc3\xa7\xc3\xa3o3241381738786958346398307615230578152351&quot;"/>
    <x v="1"/>
    <n v="1"/>
    <n v="2"/>
    <n v="2"/>
    <n v="414"/>
    <n v="1"/>
    <x v="1"/>
    <x v="1"/>
  </r>
  <r>
    <s v=" &quot;Depreda\xc3\xa7\xc3\xa3o3320392999425988411978807529903980837824&quot;"/>
    <x v="2"/>
    <n v="4"/>
    <n v="2"/>
    <n v="4"/>
    <n v="981"/>
    <n v="0"/>
    <x v="67"/>
    <x v="0"/>
  </r>
  <r>
    <s v=" &quot;Depreda\xc3\xa7\xc3\xa3o3320392999425988411978807529903980837824&quot;"/>
    <x v="2"/>
    <n v="4"/>
    <n v="2"/>
    <n v="4"/>
    <n v="981"/>
    <n v="1"/>
    <x v="1"/>
    <x v="1"/>
  </r>
  <r>
    <s v=" &quot;Depreda\xc3\xa7\xc3\xa3o3329319216524802084570815653286654794830&quot;"/>
    <x v="2"/>
    <n v="1"/>
    <n v="2"/>
    <n v="2"/>
    <n v="231"/>
    <n v="0"/>
    <x v="68"/>
    <x v="0"/>
  </r>
  <r>
    <s v=" &quot;Depreda\xc3\xa7\xc3\xa3o3329319216524802084570815653286654794830&quot;"/>
    <x v="2"/>
    <n v="1"/>
    <n v="2"/>
    <n v="2"/>
    <n v="231"/>
    <n v="1"/>
    <x v="1"/>
    <x v="1"/>
  </r>
  <r>
    <s v=" &quot;Depreda\xc3\xa7\xc3\xa3o333848033185412836892373133267518935419&quot;"/>
    <x v="0"/>
    <n v="2"/>
    <n v="2"/>
    <n v="3"/>
    <n v="312"/>
    <n v="0"/>
    <x v="69"/>
    <x v="0"/>
  </r>
  <r>
    <s v=" &quot;Depreda\xc3\xa7\xc3\xa3o333848033185412836892373133267518935419&quot;"/>
    <x v="0"/>
    <n v="2"/>
    <n v="2"/>
    <n v="3"/>
    <n v="312"/>
    <n v="1"/>
    <x v="1"/>
    <x v="1"/>
  </r>
  <r>
    <s v=" &quot;Depreda\xc3\xa7\xc3\xa3o339264820029675302727884681754551284903&quot;"/>
    <x v="1"/>
    <n v="2"/>
    <n v="2"/>
    <n v="3"/>
    <n v="855"/>
    <n v="0"/>
    <x v="70"/>
    <x v="0"/>
  </r>
  <r>
    <s v=" &quot;Depreda\xc3\xa7\xc3\xa3o339264820029675302727884681754551284903&quot;"/>
    <x v="1"/>
    <n v="2"/>
    <n v="2"/>
    <n v="3"/>
    <n v="855"/>
    <n v="1"/>
    <x v="1"/>
    <x v="1"/>
  </r>
  <r>
    <s v=" &quot;Depreda\xc3\xa7\xc3\xa3o373984927943065368646353206799880370700&quot;"/>
    <x v="0"/>
    <n v="3"/>
    <n v="1"/>
    <n v="2"/>
    <n v="975"/>
    <n v="0"/>
    <x v="71"/>
    <x v="0"/>
  </r>
  <r>
    <s v=" &quot;Depreda\xc3\xa7\xc3\xa3o373984927943065368646353206799880370700&quot;"/>
    <x v="0"/>
    <n v="3"/>
    <n v="1"/>
    <n v="2"/>
    <n v="977"/>
    <n v="1"/>
    <x v="5"/>
    <x v="1"/>
  </r>
  <r>
    <s v=" &quot;Depreda\xc3\xa7\xc3\xa3o382066708294705960017284027189761346365&quot;"/>
    <x v="0"/>
    <n v="2"/>
    <n v="2"/>
    <n v="3"/>
    <n v="354"/>
    <n v="0"/>
    <x v="72"/>
    <x v="0"/>
  </r>
  <r>
    <s v=" &quot;Depreda\xc3\xa7\xc3\xa3o382066708294705960017284027189761346365&quot;"/>
    <x v="0"/>
    <n v="2"/>
    <n v="2"/>
    <n v="3"/>
    <n v="354"/>
    <n v="1"/>
    <x v="1"/>
    <x v="1"/>
  </r>
  <r>
    <s v=" &quot;Depreda\xc3\xa7\xc3\xa3o392795658262123819583032475325305607306&quot;"/>
    <x v="1"/>
    <n v="4"/>
    <n v="2"/>
    <n v="4"/>
    <n v="423"/>
    <n v="0"/>
    <x v="73"/>
    <x v="0"/>
  </r>
  <r>
    <s v=" &quot;Depreda\xc3\xa7\xc3\xa3o392795658262123819583032475325305607306&quot;"/>
    <x v="1"/>
    <n v="4"/>
    <n v="2"/>
    <n v="4"/>
    <n v="423"/>
    <n v="1"/>
    <x v="1"/>
    <x v="1"/>
  </r>
  <r>
    <s v=" &quot;Depreda\xc3\xa7\xc3\xa3o397031533630807639196577317764834923517&quot;"/>
    <x v="1"/>
    <n v="2"/>
    <n v="2"/>
    <n v="3"/>
    <n v="849"/>
    <n v="0"/>
    <x v="74"/>
    <x v="0"/>
  </r>
  <r>
    <s v=" &quot;Depreda\xc3\xa7\xc3\xa3o397031533630807639196577317764834923517&quot;"/>
    <x v="1"/>
    <n v="2"/>
    <n v="2"/>
    <n v="3"/>
    <n v="849"/>
    <n v="1"/>
    <x v="1"/>
    <x v="1"/>
  </r>
  <r>
    <s v=" &quot;Exterm\xc3\xadnio4126807326513187067906848681157588115650&quot;"/>
    <x v="1"/>
    <n v="4"/>
    <n v="2"/>
    <n v="4"/>
    <n v="717"/>
    <n v="0"/>
    <x v="75"/>
    <x v="0"/>
  </r>
  <r>
    <s v=" &quot;Exterm\xc3\xadnio4126807326513187067906848681157588115650&quot;"/>
    <x v="1"/>
    <n v="4"/>
    <n v="2"/>
    <n v="4"/>
    <n v="717"/>
    <n v="1"/>
    <x v="1"/>
    <x v="1"/>
  </r>
  <r>
    <s v=" &quot;Exterm\xc3\xadnio4128912224055609034550575195658766158396&quot;"/>
    <x v="1"/>
    <n v="1"/>
    <n v="2"/>
    <n v="2"/>
    <n v="288"/>
    <n v="0"/>
    <x v="76"/>
    <x v="0"/>
  </r>
  <r>
    <s v=" &quot;Exterm\xc3\xadnio4128912224055609034550575195658766158396&quot;"/>
    <x v="1"/>
    <n v="1"/>
    <n v="2"/>
    <n v="2"/>
    <n v="288"/>
    <n v="1"/>
    <x v="1"/>
    <x v="1"/>
  </r>
  <r>
    <s v=" &quot;Exterm\xc3\xadnio4138826643328054564809098615718760703817&quot;"/>
    <x v="1"/>
    <n v="2"/>
    <n v="2"/>
    <n v="3"/>
    <n v="837"/>
    <n v="0"/>
    <x v="77"/>
    <x v="0"/>
  </r>
  <r>
    <s v=" &quot;Exterm\xc3\xadnio4138826643328054564809098615718760703817&quot;"/>
    <x v="1"/>
    <n v="2"/>
    <n v="2"/>
    <n v="3"/>
    <n v="837"/>
    <n v="1"/>
    <x v="1"/>
    <x v="1"/>
  </r>
  <r>
    <s v=" &quot;Exterm\xc3\xadnio4145544939177544717601611800273356634700&quot;"/>
    <x v="1"/>
    <n v="2"/>
    <n v="2"/>
    <n v="3"/>
    <n v="237"/>
    <n v="0"/>
    <x v="78"/>
    <x v="0"/>
  </r>
  <r>
    <s v=" &quot;Exterm\xc3\xadnio4145544939177544717601611800273356634700&quot;"/>
    <x v="1"/>
    <n v="2"/>
    <n v="2"/>
    <n v="3"/>
    <n v="237"/>
    <n v="1"/>
    <x v="1"/>
    <x v="1"/>
  </r>
  <r>
    <s v=" &quot;Exterm\xc3\xadnio4172787854606374092864921180411989409136&quot;"/>
    <x v="0"/>
    <n v="3"/>
    <n v="1"/>
    <n v="2"/>
    <n v="33"/>
    <n v="0"/>
    <x v="79"/>
    <x v="0"/>
  </r>
  <r>
    <s v=" &quot;Exterm\xc3\xadnio4172787854606374092864921180411989409136&quot;"/>
    <x v="0"/>
    <n v="3"/>
    <n v="1"/>
    <n v="2"/>
    <n v="35"/>
    <n v="1"/>
    <x v="5"/>
    <x v="1"/>
  </r>
  <r>
    <s v=" &quot;Exterm\xc3\xadnio4180431388230934933180065587836869578974&quot;"/>
    <x v="0"/>
    <n v="1"/>
    <n v="2"/>
    <n v="2"/>
    <n v="243"/>
    <n v="0"/>
    <x v="80"/>
    <x v="0"/>
  </r>
  <r>
    <s v=" &quot;Exterm\xc3\xadnio4180431388230934933180065587836869578974&quot;"/>
    <x v="0"/>
    <n v="1"/>
    <n v="2"/>
    <n v="2"/>
    <n v="243"/>
    <n v="1"/>
    <x v="1"/>
    <x v="1"/>
  </r>
  <r>
    <s v=" &quot;Exterm\xc3\xadnio4188863556274446349876089570824769453255&quot;"/>
    <x v="1"/>
    <n v="1"/>
    <n v="2"/>
    <n v="2"/>
    <n v="303"/>
    <n v="0"/>
    <x v="81"/>
    <x v="0"/>
  </r>
  <r>
    <s v=" &quot;Exterm\xc3\xadnio4188863556274446349876089570824769453255&quot;"/>
    <x v="1"/>
    <n v="1"/>
    <n v="2"/>
    <n v="2"/>
    <n v="303"/>
    <n v="1"/>
    <x v="1"/>
    <x v="1"/>
  </r>
  <r>
    <s v=" &quot;Exterm\xc3\xadnio4203511280817488443296290227748132505521&quot;"/>
    <x v="2"/>
    <n v="4"/>
    <n v="2"/>
    <n v="4"/>
    <n v="942"/>
    <n v="0"/>
    <x v="82"/>
    <x v="0"/>
  </r>
  <r>
    <s v=" &quot;Exterm\xc3\xadnio4203511280817488443296290227748132505521&quot;"/>
    <x v="2"/>
    <n v="4"/>
    <n v="2"/>
    <n v="4"/>
    <n v="942"/>
    <n v="1"/>
    <x v="1"/>
    <x v="1"/>
  </r>
  <r>
    <s v=" &quot;Exterm\xc3\xadnio4207240273935224823366128364811562530746&quot;"/>
    <x v="0"/>
    <n v="3"/>
    <n v="1"/>
    <n v="2"/>
    <n v="45"/>
    <n v="0"/>
    <x v="83"/>
    <x v="0"/>
  </r>
  <r>
    <s v=" &quot;Exterm\xc3\xadnio4207240273935224823366128364811562530746&quot;"/>
    <x v="0"/>
    <n v="3"/>
    <n v="1"/>
    <n v="2"/>
    <n v="47"/>
    <n v="1"/>
    <x v="5"/>
    <x v="1"/>
  </r>
  <r>
    <s v=" &quot;Exterm\xc3\xadnio421368986911429660103039601634706454392&quot;"/>
    <x v="1"/>
    <n v="3"/>
    <n v="1"/>
    <n v="2"/>
    <n v="183"/>
    <n v="0"/>
    <x v="84"/>
    <x v="0"/>
  </r>
  <r>
    <s v=" &quot;Exterm\xc3\xadnio421368986911429660103039601634706454392&quot;"/>
    <x v="1"/>
    <n v="3"/>
    <n v="1"/>
    <n v="2"/>
    <n v="185"/>
    <n v="1"/>
    <x v="5"/>
    <x v="1"/>
  </r>
  <r>
    <s v=" &quot;Exterm\xc3\xadnio4229055460323250184704369863290005817007&quot;"/>
    <x v="2"/>
    <n v="1"/>
    <n v="2"/>
    <n v="2"/>
    <n v="891"/>
    <n v="0"/>
    <x v="85"/>
    <x v="0"/>
  </r>
  <r>
    <s v=" &quot;Exterm\xc3\xadnio4229055460323250184704369863290005817007&quot;"/>
    <x v="2"/>
    <n v="1"/>
    <n v="2"/>
    <n v="2"/>
    <n v="891"/>
    <n v="1"/>
    <x v="1"/>
    <x v="1"/>
  </r>
  <r>
    <s v=" &quot;Exterm\xc3\xadnio4250681024947577174242926153541821478658&quot;"/>
    <x v="0"/>
    <n v="1"/>
    <n v="2"/>
    <n v="2"/>
    <n v="348"/>
    <n v="0"/>
    <x v="86"/>
    <x v="0"/>
  </r>
  <r>
    <s v=" &quot;Exterm\xc3\xadnio4250681024947577174242926153541821478658&quot;"/>
    <x v="0"/>
    <n v="1"/>
    <n v="2"/>
    <n v="2"/>
    <n v="348"/>
    <n v="1"/>
    <x v="1"/>
    <x v="1"/>
  </r>
  <r>
    <s v=" &quot;Exterm\xc3\xadnio4280240785219686515570982339908349325546&quot;"/>
    <x v="2"/>
    <n v="2"/>
    <n v="2"/>
    <n v="3"/>
    <n v="609"/>
    <n v="0"/>
    <x v="87"/>
    <x v="0"/>
  </r>
  <r>
    <s v=" &quot;Exterm\xc3\xadnio4280240785219686515570982339908349325546&quot;"/>
    <x v="2"/>
    <n v="2"/>
    <n v="2"/>
    <n v="3"/>
    <n v="609"/>
    <n v="1"/>
    <x v="1"/>
    <x v="1"/>
  </r>
  <r>
    <s v=" &quot;Exterm\xc3\xadnio4298540135463724666275164433020266214089&quot;"/>
    <x v="0"/>
    <n v="2"/>
    <n v="2"/>
    <n v="3"/>
    <n v="132"/>
    <n v="0"/>
    <x v="88"/>
    <x v="0"/>
  </r>
  <r>
    <s v=" &quot;Exterm\xc3\xadnio4298540135463724666275164433020266214089&quot;"/>
    <x v="0"/>
    <n v="2"/>
    <n v="2"/>
    <n v="3"/>
    <n v="132"/>
    <n v="1"/>
    <x v="1"/>
    <x v="1"/>
  </r>
  <r>
    <s v=" &quot;Exterm\xc3\xadnio4301685562060015018103715164476897044845&quot;"/>
    <x v="2"/>
    <n v="3"/>
    <n v="1"/>
    <n v="2"/>
    <n v="435"/>
    <n v="0"/>
    <x v="89"/>
    <x v="0"/>
  </r>
  <r>
    <s v=" &quot;Exterm\xc3\xadnio4301685562060015018103715164476897044845&quot;"/>
    <x v="2"/>
    <n v="3"/>
    <n v="1"/>
    <n v="2"/>
    <n v="437"/>
    <n v="1"/>
    <x v="5"/>
    <x v="1"/>
  </r>
  <r>
    <s v=" &quot;Exterm\xc3\xadnio4314063352849034063229259477055893659324&quot;"/>
    <x v="1"/>
    <n v="3"/>
    <n v="1"/>
    <n v="2"/>
    <n v="525"/>
    <n v="0"/>
    <x v="90"/>
    <x v="0"/>
  </r>
  <r>
    <s v=" &quot;Exterm\xc3\xadnio4314063352849034063229259477055893659324&quot;"/>
    <x v="1"/>
    <n v="3"/>
    <n v="1"/>
    <n v="2"/>
    <n v="527"/>
    <n v="1"/>
    <x v="5"/>
    <x v="1"/>
  </r>
  <r>
    <s v=" &quot;Exterm\xc3\xadnio444011106391867208025186632871450854463&quot;"/>
    <x v="0"/>
    <n v="3"/>
    <n v="1"/>
    <n v="2"/>
    <n v="297"/>
    <n v="0"/>
    <x v="91"/>
    <x v="0"/>
  </r>
  <r>
    <s v=" &quot;Exterm\xc3\xadnio444011106391867208025186632871450854463&quot;"/>
    <x v="0"/>
    <n v="3"/>
    <n v="1"/>
    <n v="2"/>
    <n v="299"/>
    <n v="1"/>
    <x v="5"/>
    <x v="1"/>
  </r>
  <r>
    <s v=" &quot;Exterm\xc3\xadnio471706199876899925538102629707271577485&quot;"/>
    <x v="1"/>
    <n v="3"/>
    <n v="1"/>
    <n v="2"/>
    <n v="693"/>
    <n v="0"/>
    <x v="92"/>
    <x v="0"/>
  </r>
  <r>
    <s v=" &quot;Exterm\xc3\xadnio471706199876899925538102629707271577485&quot;"/>
    <x v="1"/>
    <n v="3"/>
    <n v="1"/>
    <n v="2"/>
    <n v="695"/>
    <n v="1"/>
    <x v="5"/>
    <x v="1"/>
  </r>
  <r>
    <s v=" &quot;Exterm\xc3\xadnio480041054342298180418667849973167008061&quot;"/>
    <x v="1"/>
    <n v="2"/>
    <n v="2"/>
    <n v="3"/>
    <n v="117"/>
    <n v="0"/>
    <x v="93"/>
    <x v="0"/>
  </r>
  <r>
    <s v=" &quot;Exterm\xc3\xadnio480041054342298180418667849973167008061&quot;"/>
    <x v="1"/>
    <n v="2"/>
    <n v="2"/>
    <n v="3"/>
    <n v="117"/>
    <n v="1"/>
    <x v="1"/>
    <x v="1"/>
  </r>
  <r>
    <s v=" &quot;Fuga5113320247225780005279845204429569714921&quot;"/>
    <x v="1"/>
    <n v="3"/>
    <n v="1"/>
    <n v="2"/>
    <n v="534"/>
    <n v="0"/>
    <x v="94"/>
    <x v="0"/>
  </r>
  <r>
    <s v=" &quot;Fuga5113320247225780005279845204429569714921&quot;"/>
    <x v="1"/>
    <n v="3"/>
    <n v="1"/>
    <n v="2"/>
    <n v="536"/>
    <n v="1"/>
    <x v="5"/>
    <x v="1"/>
  </r>
  <r>
    <s v=" &quot;Fuga5121865329278971037873852251093199416773&quot;"/>
    <x v="1"/>
    <n v="4"/>
    <n v="2"/>
    <n v="4"/>
    <n v="300"/>
    <n v="0"/>
    <x v="95"/>
    <x v="0"/>
  </r>
  <r>
    <s v=" &quot;Fuga5121865329278971037873852251093199416773&quot;"/>
    <x v="1"/>
    <n v="4"/>
    <n v="2"/>
    <n v="4"/>
    <n v="300"/>
    <n v="1"/>
    <x v="1"/>
    <x v="1"/>
  </r>
  <r>
    <s v=" &quot;Fuga513931032127069581266038882446018532680&quot;"/>
    <x v="1"/>
    <n v="1"/>
    <n v="2"/>
    <n v="2"/>
    <n v="285"/>
    <n v="0"/>
    <x v="96"/>
    <x v="0"/>
  </r>
  <r>
    <s v=" &quot;Fuga513931032127069581266038882446018532680&quot;"/>
    <x v="1"/>
    <n v="1"/>
    <n v="2"/>
    <n v="2"/>
    <n v="285"/>
    <n v="1"/>
    <x v="1"/>
    <x v="1"/>
  </r>
  <r>
    <s v=" &quot;Fuga5149698354342276805420062607913513953090&quot;"/>
    <x v="0"/>
    <n v="4"/>
    <n v="2"/>
    <n v="4"/>
    <n v="387"/>
    <n v="0"/>
    <x v="37"/>
    <x v="0"/>
  </r>
  <r>
    <s v=" &quot;Fuga5149698354342276805420062607913513953090&quot;"/>
    <x v="0"/>
    <n v="4"/>
    <n v="2"/>
    <n v="4"/>
    <n v="387"/>
    <n v="1"/>
    <x v="1"/>
    <x v="1"/>
  </r>
  <r>
    <s v=" &quot;Fuga519442970392761003074283846377598688816&quot;"/>
    <x v="0"/>
    <n v="3"/>
    <n v="1"/>
    <n v="2"/>
    <n v="54"/>
    <n v="0"/>
    <x v="97"/>
    <x v="0"/>
  </r>
  <r>
    <s v=" &quot;Fuga519442970392761003074283846377598688816&quot;"/>
    <x v="0"/>
    <n v="3"/>
    <n v="1"/>
    <n v="2"/>
    <n v="56"/>
    <n v="1"/>
    <x v="5"/>
    <x v="1"/>
  </r>
  <r>
    <s v=" &quot;Fuga5200697744344724583742626830996014591055&quot;"/>
    <x v="1"/>
    <n v="1"/>
    <n v="2"/>
    <n v="2"/>
    <n v="363"/>
    <n v="0"/>
    <x v="98"/>
    <x v="0"/>
  </r>
  <r>
    <s v=" &quot;Fuga5200697744344724583742626830996014591055&quot;"/>
    <x v="1"/>
    <n v="1"/>
    <n v="2"/>
    <n v="2"/>
    <n v="363"/>
    <n v="1"/>
    <x v="1"/>
    <x v="1"/>
  </r>
  <r>
    <s v=" &quot;Fuga5210031610383943746528916140601278765563&quot;"/>
    <x v="2"/>
    <n v="3"/>
    <n v="1"/>
    <n v="2"/>
    <n v="528"/>
    <n v="0"/>
    <x v="99"/>
    <x v="0"/>
  </r>
  <r>
    <s v=" &quot;Fuga5210031610383943746528916140601278765563&quot;"/>
    <x v="2"/>
    <n v="3"/>
    <n v="1"/>
    <n v="2"/>
    <n v="530"/>
    <n v="1"/>
    <x v="5"/>
    <x v="1"/>
  </r>
  <r>
    <s v=" &quot;Fuga5221201276045784773826410196857460315684&quot;"/>
    <x v="1"/>
    <n v="1"/>
    <n v="2"/>
    <n v="2"/>
    <n v="351"/>
    <n v="0"/>
    <x v="100"/>
    <x v="0"/>
  </r>
  <r>
    <s v=" &quot;Fuga5221201276045784773826410196857460315684&quot;"/>
    <x v="1"/>
    <n v="1"/>
    <n v="2"/>
    <n v="2"/>
    <n v="351"/>
    <n v="1"/>
    <x v="1"/>
    <x v="1"/>
  </r>
  <r>
    <s v=" &quot;Fuga5290892946343879689144795103184342893679&quot;"/>
    <x v="2"/>
    <n v="4"/>
    <n v="2"/>
    <n v="4"/>
    <n v="756"/>
    <n v="0"/>
    <x v="101"/>
    <x v="0"/>
  </r>
  <r>
    <s v=" &quot;Fuga5290892946343879689144795103184342893679&quot;"/>
    <x v="2"/>
    <n v="4"/>
    <n v="2"/>
    <n v="4"/>
    <n v="756"/>
    <n v="1"/>
    <x v="1"/>
    <x v="1"/>
  </r>
  <r>
    <s v=" &quot;Fuga5337497658764701121254230929200833070186&quot;"/>
    <x v="0"/>
    <n v="3"/>
    <n v="1"/>
    <n v="2"/>
    <n v="318"/>
    <n v="0"/>
    <x v="102"/>
    <x v="0"/>
  </r>
  <r>
    <s v=" &quot;Fuga5337497658764701121254230929200833070186&quot;"/>
    <x v="0"/>
    <n v="3"/>
    <n v="1"/>
    <n v="2"/>
    <n v="320"/>
    <n v="1"/>
    <x v="5"/>
    <x v="1"/>
  </r>
  <r>
    <s v=" &quot;Fuga57744416652305684010859199945610667838&quot;"/>
    <x v="0"/>
    <n v="3"/>
    <n v="1"/>
    <n v="2"/>
    <n v="780"/>
    <n v="0"/>
    <x v="103"/>
    <x v="0"/>
  </r>
  <r>
    <s v=" &quot;Fuga57744416652305684010859199945610667838&quot;"/>
    <x v="0"/>
    <n v="3"/>
    <n v="1"/>
    <n v="2"/>
    <n v="782"/>
    <n v="1"/>
    <x v="5"/>
    <x v="1"/>
  </r>
  <r>
    <s v=" &quot;Fuga580438734299860802481008072709091784897&quot;"/>
    <x v="0"/>
    <n v="4"/>
    <n v="2"/>
    <n v="4"/>
    <n v="216"/>
    <n v="0"/>
    <x v="104"/>
    <x v="0"/>
  </r>
  <r>
    <s v=" &quot;Fuga580438734299860802481008072709091784897&quot;"/>
    <x v="0"/>
    <n v="4"/>
    <n v="2"/>
    <n v="4"/>
    <n v="216"/>
    <n v="1"/>
    <x v="1"/>
    <x v="1"/>
  </r>
  <r>
    <s v=" &quot;Fuga583067038711020703617125791576707722043&quot;"/>
    <x v="0"/>
    <n v="2"/>
    <n v="2"/>
    <n v="3"/>
    <n v="897"/>
    <n v="0"/>
    <x v="105"/>
    <x v="0"/>
  </r>
  <r>
    <s v=" &quot;Fuga583067038711020703617125791576707722043&quot;"/>
    <x v="0"/>
    <n v="2"/>
    <n v="2"/>
    <n v="3"/>
    <n v="897"/>
    <n v="1"/>
    <x v="1"/>
    <x v="1"/>
  </r>
  <r>
    <s v=" &quot;Golpe de Estado6108988463265863399536637627192916140795&quot;"/>
    <x v="0"/>
    <n v="2"/>
    <n v="2"/>
    <n v="3"/>
    <n v="630"/>
    <n v="0"/>
    <x v="106"/>
    <x v="0"/>
  </r>
  <r>
    <s v=" &quot;Golpe de Estado6108988463265863399536637627192916140795&quot;"/>
    <x v="0"/>
    <n v="2"/>
    <n v="2"/>
    <n v="3"/>
    <n v="630"/>
    <n v="1"/>
    <x v="1"/>
    <x v="1"/>
  </r>
  <r>
    <s v=" &quot;Golpe de Estado6140161821347702880949667589633995377358&quot;"/>
    <x v="2"/>
    <n v="1"/>
    <n v="2"/>
    <n v="2"/>
    <n v="840"/>
    <n v="0"/>
    <x v="107"/>
    <x v="0"/>
  </r>
  <r>
    <s v=" &quot;Golpe de Estado6140161821347702880949667589633995377358&quot;"/>
    <x v="2"/>
    <n v="1"/>
    <n v="2"/>
    <n v="2"/>
    <n v="840"/>
    <n v="1"/>
    <x v="1"/>
    <x v="1"/>
  </r>
  <r>
    <s v=" &quot;Golpe de Estado6148566293742934294165101311009208931304&quot;"/>
    <x v="1"/>
    <n v="4"/>
    <n v="2"/>
    <n v="4"/>
    <n v="69"/>
    <n v="0"/>
    <x v="108"/>
    <x v="0"/>
  </r>
  <r>
    <s v=" &quot;Golpe de Estado6148566293742934294165101311009208931304&quot;"/>
    <x v="1"/>
    <n v="4"/>
    <n v="2"/>
    <n v="4"/>
    <n v="69"/>
    <n v="1"/>
    <x v="1"/>
    <x v="1"/>
  </r>
  <r>
    <s v=" &quot;Golpe de Estado6152009881425451034099566376857661134493&quot;"/>
    <x v="2"/>
    <n v="4"/>
    <n v="2"/>
    <n v="4"/>
    <n v="18"/>
    <n v="0"/>
    <x v="109"/>
    <x v="0"/>
  </r>
  <r>
    <s v=" &quot;Golpe de Estado6152009881425451034099566376857661134493&quot;"/>
    <x v="2"/>
    <n v="4"/>
    <n v="2"/>
    <n v="4"/>
    <n v="18"/>
    <n v="1"/>
    <x v="1"/>
    <x v="1"/>
  </r>
  <r>
    <s v=" &quot;Golpe de Estado6176835420024691811020677906511122961649&quot;"/>
    <x v="0"/>
    <n v="1"/>
    <n v="2"/>
    <n v="2"/>
    <n v="564"/>
    <n v="0"/>
    <x v="110"/>
    <x v="0"/>
  </r>
  <r>
    <s v=" &quot;Golpe de Estado6176835420024691811020677906511122961649&quot;"/>
    <x v="0"/>
    <n v="1"/>
    <n v="2"/>
    <n v="2"/>
    <n v="564"/>
    <n v="1"/>
    <x v="1"/>
    <x v="1"/>
  </r>
  <r>
    <s v=" &quot;Golpe de Estado618378192587580428827265757126149973249&quot;"/>
    <x v="1"/>
    <n v="4"/>
    <n v="2"/>
    <n v="4"/>
    <n v="384"/>
    <n v="0"/>
    <x v="111"/>
    <x v="0"/>
  </r>
  <r>
    <s v=" &quot;Golpe de Estado618378192587580428827265757126149973249&quot;"/>
    <x v="1"/>
    <n v="4"/>
    <n v="2"/>
    <n v="4"/>
    <n v="384"/>
    <n v="1"/>
    <x v="1"/>
    <x v="1"/>
  </r>
  <r>
    <s v=" &quot;Golpe de Estado6204390130089607970813552584718830254382&quot;"/>
    <x v="1"/>
    <n v="4"/>
    <n v="2"/>
    <n v="4"/>
    <n v="648"/>
    <n v="0"/>
    <x v="112"/>
    <x v="0"/>
  </r>
  <r>
    <s v=" &quot;Golpe de Estado6204390130089607970813552584718830254382&quot;"/>
    <x v="1"/>
    <n v="4"/>
    <n v="2"/>
    <n v="4"/>
    <n v="648"/>
    <n v="1"/>
    <x v="1"/>
    <x v="1"/>
  </r>
  <r>
    <s v=" &quot;Golpe de Estado6208119167992363123027162076304120550135&quot;"/>
    <x v="1"/>
    <n v="3"/>
    <n v="1"/>
    <n v="2"/>
    <n v="249"/>
    <n v="0"/>
    <x v="113"/>
    <x v="0"/>
  </r>
  <r>
    <s v=" &quot;Golpe de Estado6208119167992363123027162076304120550135&quot;"/>
    <x v="1"/>
    <n v="3"/>
    <n v="1"/>
    <n v="2"/>
    <n v="251"/>
    <n v="1"/>
    <x v="5"/>
    <x v="1"/>
  </r>
  <r>
    <s v=" &quot;Golpe de Estado6218185885076821794583291904092140618013&quot;"/>
    <x v="1"/>
    <n v="3"/>
    <n v="1"/>
    <n v="2"/>
    <n v="327"/>
    <n v="0"/>
    <x v="114"/>
    <x v="0"/>
  </r>
  <r>
    <s v=" &quot;Golpe de Estado6218185885076821794583291904092140618013&quot;"/>
    <x v="1"/>
    <n v="3"/>
    <n v="1"/>
    <n v="2"/>
    <n v="329"/>
    <n v="1"/>
    <x v="5"/>
    <x v="1"/>
  </r>
  <r>
    <s v=" &quot;Golpe de Estado6224509018857568643523826105179846158815&quot;"/>
    <x v="2"/>
    <n v="2"/>
    <n v="2"/>
    <n v="3"/>
    <n v="261"/>
    <n v="0"/>
    <x v="115"/>
    <x v="0"/>
  </r>
  <r>
    <s v=" &quot;Golpe de Estado6224509018857568643523826105179846158815&quot;"/>
    <x v="2"/>
    <n v="2"/>
    <n v="2"/>
    <n v="3"/>
    <n v="261"/>
    <n v="1"/>
    <x v="1"/>
    <x v="1"/>
  </r>
  <r>
    <s v=" &quot;Golpe de Estado6236661277761711743229272045870155648668&quot;"/>
    <x v="0"/>
    <n v="2"/>
    <n v="2"/>
    <n v="3"/>
    <n v="330"/>
    <n v="0"/>
    <x v="73"/>
    <x v="0"/>
  </r>
  <r>
    <s v=" &quot;Golpe de Estado6236661277761711743229272045870155648668&quot;"/>
    <x v="0"/>
    <n v="2"/>
    <n v="2"/>
    <n v="3"/>
    <n v="330"/>
    <n v="1"/>
    <x v="1"/>
    <x v="1"/>
  </r>
  <r>
    <s v=" &quot;Golpe de Estado6236823025469207935114938325283444265150&quot;"/>
    <x v="1"/>
    <n v="3"/>
    <n v="1"/>
    <n v="2"/>
    <n v="993"/>
    <n v="0"/>
    <x v="116"/>
    <x v="0"/>
  </r>
  <r>
    <s v=" &quot;Golpe de Estado6236823025469207935114938325283444265150&quot;"/>
    <x v="1"/>
    <n v="3"/>
    <n v="1"/>
    <n v="2"/>
    <n v="995"/>
    <n v="1"/>
    <x v="5"/>
    <x v="1"/>
  </r>
  <r>
    <s v=" &quot;Golpe de Estado6244991414816415482388141127977326799571&quot;"/>
    <x v="0"/>
    <n v="1"/>
    <n v="2"/>
    <n v="2"/>
    <n v="810"/>
    <n v="0"/>
    <x v="117"/>
    <x v="0"/>
  </r>
  <r>
    <s v=" &quot;Golpe de Estado6244991414816415482388141127977326799571&quot;"/>
    <x v="0"/>
    <n v="1"/>
    <n v="2"/>
    <n v="2"/>
    <n v="810"/>
    <n v="1"/>
    <x v="1"/>
    <x v="1"/>
  </r>
  <r>
    <s v=" &quot;Golpe de Estado6255798055880680963048569713864376521684&quot;"/>
    <x v="0"/>
    <n v="4"/>
    <n v="2"/>
    <n v="4"/>
    <n v="150"/>
    <n v="0"/>
    <x v="118"/>
    <x v="0"/>
  </r>
  <r>
    <s v=" &quot;Golpe de Estado6255798055880680963048569713864376521684&quot;"/>
    <x v="0"/>
    <n v="4"/>
    <n v="2"/>
    <n v="4"/>
    <n v="150"/>
    <n v="1"/>
    <x v="1"/>
    <x v="1"/>
  </r>
  <r>
    <s v=" &quot;Golpe de Estado6333130108372987795681333302053468940628&quot;"/>
    <x v="1"/>
    <n v="4"/>
    <n v="2"/>
    <n v="4"/>
    <n v="996"/>
    <n v="0"/>
    <x v="29"/>
    <x v="0"/>
  </r>
  <r>
    <s v=" &quot;Golpe de Estado6333130108372987795681333302053468940628&quot;"/>
    <x v="1"/>
    <n v="4"/>
    <n v="2"/>
    <n v="4"/>
    <n v="996"/>
    <n v="1"/>
    <x v="1"/>
    <x v="1"/>
  </r>
  <r>
    <s v=" &quot;Golpe de Estado673003534194078578153169847984897560093&quot;"/>
    <x v="0"/>
    <n v="2"/>
    <n v="2"/>
    <n v="3"/>
    <n v="360"/>
    <n v="0"/>
    <x v="119"/>
    <x v="0"/>
  </r>
  <r>
    <s v=" &quot;Golpe de Estado673003534194078578153169847984897560093&quot;"/>
    <x v="0"/>
    <n v="2"/>
    <n v="2"/>
    <n v="3"/>
    <n v="360"/>
    <n v="1"/>
    <x v="1"/>
    <x v="1"/>
  </r>
  <r>
    <s v=" &quot;Golpe de Estado678956375021660090361103958974489822841&quot;"/>
    <x v="0"/>
    <n v="4"/>
    <n v="2"/>
    <n v="4"/>
    <n v="798"/>
    <n v="0"/>
    <x v="120"/>
    <x v="0"/>
  </r>
  <r>
    <s v=" &quot;Golpe de Estado678956375021660090361103958974489822841&quot;"/>
    <x v="0"/>
    <n v="4"/>
    <n v="2"/>
    <n v="4"/>
    <n v="798"/>
    <n v="1"/>
    <x v="1"/>
    <x v="1"/>
  </r>
  <r>
    <s v=" &quot;Golpe de Estado690897375436760110460141377051644392053&quot;"/>
    <x v="1"/>
    <n v="4"/>
    <n v="2"/>
    <n v="4"/>
    <n v="762"/>
    <n v="0"/>
    <x v="121"/>
    <x v="0"/>
  </r>
  <r>
    <s v=" &quot;Golpe de Estado690897375436760110460141377051644392053&quot;"/>
    <x v="1"/>
    <n v="4"/>
    <n v="2"/>
    <n v="4"/>
    <n v="762"/>
    <n v="1"/>
    <x v="1"/>
    <x v="1"/>
  </r>
  <r>
    <s v=" &quot;Hospital em Chamas7124320588001064579646777675349353801833&quot;"/>
    <x v="1"/>
    <n v="2"/>
    <n v="2"/>
    <n v="3"/>
    <n v="30"/>
    <n v="0"/>
    <x v="122"/>
    <x v="0"/>
  </r>
  <r>
    <s v=" &quot;Hospital em Chamas7124320588001064579646777675349353801833&quot;"/>
    <x v="1"/>
    <n v="2"/>
    <n v="2"/>
    <n v="3"/>
    <n v="30"/>
    <n v="1"/>
    <x v="1"/>
    <x v="1"/>
  </r>
  <r>
    <s v=" &quot;Hospital em Chamas7155791361765864595452760693425146892066&quot;"/>
    <x v="2"/>
    <n v="2"/>
    <n v="2"/>
    <n v="3"/>
    <n v="567"/>
    <n v="0"/>
    <x v="123"/>
    <x v="0"/>
  </r>
  <r>
    <s v=" &quot;Hospital em Chamas7155791361765864595452760693425146892066&quot;"/>
    <x v="2"/>
    <n v="2"/>
    <n v="2"/>
    <n v="3"/>
    <n v="567"/>
    <n v="1"/>
    <x v="1"/>
    <x v="1"/>
  </r>
  <r>
    <s v=" &quot;Hospital em Chamas7161111253954835591634709360067557176184&quot;"/>
    <x v="0"/>
    <n v="3"/>
    <n v="1"/>
    <n v="2"/>
    <n v="138"/>
    <n v="0"/>
    <x v="76"/>
    <x v="0"/>
  </r>
  <r>
    <s v=" &quot;Hospital em Chamas7161111253954835591634709360067557176184&quot;"/>
    <x v="0"/>
    <n v="3"/>
    <n v="1"/>
    <n v="2"/>
    <n v="140"/>
    <n v="1"/>
    <x v="5"/>
    <x v="1"/>
  </r>
  <r>
    <s v=" &quot;Hospital em Chamas7171560814188346640755173223012643968985&quot;"/>
    <x v="0"/>
    <n v="2"/>
    <n v="2"/>
    <n v="3"/>
    <n v="876"/>
    <n v="0"/>
    <x v="124"/>
    <x v="0"/>
  </r>
  <r>
    <s v=" &quot;Hospital em Chamas7171560814188346640755173223012643968985&quot;"/>
    <x v="0"/>
    <n v="2"/>
    <n v="2"/>
    <n v="3"/>
    <n v="876"/>
    <n v="1"/>
    <x v="1"/>
    <x v="1"/>
  </r>
  <r>
    <s v=" &quot;Hospital em Chamas7180166407000337440073161087483101347208&quot;"/>
    <x v="2"/>
    <n v="2"/>
    <n v="2"/>
    <n v="3"/>
    <n v="39"/>
    <n v="0"/>
    <x v="125"/>
    <x v="0"/>
  </r>
  <r>
    <s v=" &quot;Hospital em Chamas7180166407000337440073161087483101347208&quot;"/>
    <x v="2"/>
    <n v="2"/>
    <n v="2"/>
    <n v="3"/>
    <n v="39"/>
    <n v="1"/>
    <x v="1"/>
    <x v="1"/>
  </r>
  <r>
    <s v=" &quot;Hospital em Chamas721329721606817272927026978201386639314&quot;"/>
    <x v="2"/>
    <n v="4"/>
    <n v="2"/>
    <n v="4"/>
    <n v="936"/>
    <n v="0"/>
    <x v="126"/>
    <x v="0"/>
  </r>
  <r>
    <s v=" &quot;Hospital em Chamas721329721606817272927026978201386639314&quot;"/>
    <x v="2"/>
    <n v="4"/>
    <n v="2"/>
    <n v="4"/>
    <n v="936"/>
    <n v="1"/>
    <x v="1"/>
    <x v="1"/>
  </r>
  <r>
    <s v=" &quot;Hospital em Chamas7235673706175084173066936946712244311825&quot;"/>
    <x v="1"/>
    <n v="1"/>
    <n v="2"/>
    <n v="2"/>
    <n v="915"/>
    <n v="0"/>
    <x v="127"/>
    <x v="0"/>
  </r>
  <r>
    <s v=" &quot;Hospital em Chamas7235673706175084173066936946712244311825&quot;"/>
    <x v="1"/>
    <n v="1"/>
    <n v="2"/>
    <n v="2"/>
    <n v="915"/>
    <n v="1"/>
    <x v="1"/>
    <x v="1"/>
  </r>
  <r>
    <s v=" &quot;Hospital em Chamas7236775016982061386934857912841905318929&quot;"/>
    <x v="2"/>
    <n v="3"/>
    <n v="1"/>
    <n v="2"/>
    <n v="24"/>
    <n v="0"/>
    <x v="128"/>
    <x v="0"/>
  </r>
  <r>
    <s v=" &quot;Hospital em Chamas7236775016982061386934857912841905318929&quot;"/>
    <x v="2"/>
    <n v="3"/>
    <n v="1"/>
    <n v="2"/>
    <n v="26"/>
    <n v="1"/>
    <x v="5"/>
    <x v="1"/>
  </r>
  <r>
    <s v=" &quot;Hospital em Chamas7292981830197413159619999220791366959643&quot;"/>
    <x v="2"/>
    <n v="1"/>
    <n v="2"/>
    <n v="2"/>
    <n v="900"/>
    <n v="0"/>
    <x v="129"/>
    <x v="0"/>
  </r>
  <r>
    <s v=" &quot;Hospital em Chamas7292981830197413159619999220791366959643&quot;"/>
    <x v="2"/>
    <n v="1"/>
    <n v="2"/>
    <n v="2"/>
    <n v="900"/>
    <n v="1"/>
    <x v="1"/>
    <x v="1"/>
  </r>
  <r>
    <s v=" &quot;Hospital em Chamas7317206337355272404091905112869848779889&quot;"/>
    <x v="1"/>
    <n v="2"/>
    <n v="2"/>
    <n v="3"/>
    <n v="813"/>
    <n v="0"/>
    <x v="130"/>
    <x v="0"/>
  </r>
  <r>
    <s v=" &quot;Hospital em Chamas7317206337355272404091905112869848779889&quot;"/>
    <x v="1"/>
    <n v="2"/>
    <n v="2"/>
    <n v="3"/>
    <n v="813"/>
    <n v="1"/>
    <x v="1"/>
    <x v="1"/>
  </r>
  <r>
    <s v=" &quot;Hospital em Chamas7320652769574626050285333657406887143449&quot;"/>
    <x v="2"/>
    <n v="1"/>
    <n v="2"/>
    <n v="2"/>
    <n v="258"/>
    <n v="0"/>
    <x v="10"/>
    <x v="0"/>
  </r>
  <r>
    <s v=" &quot;Hospital em Chamas7320652769574626050285333657406887143449&quot;"/>
    <x v="2"/>
    <n v="1"/>
    <n v="2"/>
    <n v="2"/>
    <n v="258"/>
    <n v="1"/>
    <x v="1"/>
    <x v="1"/>
  </r>
  <r>
    <s v=" &quot;Hospital em Chamas7334401543257965524754335965122723089928&quot;"/>
    <x v="0"/>
    <n v="2"/>
    <n v="2"/>
    <n v="3"/>
    <n v="909"/>
    <n v="0"/>
    <x v="131"/>
    <x v="0"/>
  </r>
  <r>
    <s v=" &quot;Hospital em Chamas7334401543257965524754335965122723089928&quot;"/>
    <x v="0"/>
    <n v="2"/>
    <n v="2"/>
    <n v="3"/>
    <n v="909"/>
    <n v="1"/>
    <x v="1"/>
    <x v="1"/>
  </r>
  <r>
    <s v=" &quot;Hospital em Chamas772035737685622160972974731540040487873&quot;"/>
    <x v="0"/>
    <n v="4"/>
    <n v="2"/>
    <n v="4"/>
    <n v="87"/>
    <n v="0"/>
    <x v="132"/>
    <x v="0"/>
  </r>
  <r>
    <s v=" &quot;Hospital em Chamas772035737685622160972974731540040487873&quot;"/>
    <x v="0"/>
    <n v="4"/>
    <n v="2"/>
    <n v="4"/>
    <n v="87"/>
    <n v="1"/>
    <x v="1"/>
    <x v="1"/>
  </r>
  <r>
    <s v=" &quot;Hospital em Chamas772599977359468874315794710717927438183&quot;"/>
    <x v="0"/>
    <n v="2"/>
    <n v="2"/>
    <n v="3"/>
    <n v="585"/>
    <n v="0"/>
    <x v="133"/>
    <x v="0"/>
  </r>
  <r>
    <s v=" &quot;Hospital em Chamas772599977359468874315794710717927438183&quot;"/>
    <x v="0"/>
    <n v="2"/>
    <n v="2"/>
    <n v="3"/>
    <n v="585"/>
    <n v="1"/>
    <x v="1"/>
    <x v="1"/>
  </r>
  <r>
    <s v=" &quot;Hospital em Chamas777569633224755975492293325920520999128&quot;"/>
    <x v="1"/>
    <n v="3"/>
    <n v="1"/>
    <n v="2"/>
    <n v="426"/>
    <n v="0"/>
    <x v="13"/>
    <x v="0"/>
  </r>
  <r>
    <s v=" &quot;Hospital em Chamas777569633224755975492293325920520999128&quot;"/>
    <x v="1"/>
    <n v="3"/>
    <n v="1"/>
    <n v="2"/>
    <n v="428"/>
    <n v="1"/>
    <x v="5"/>
    <x v="1"/>
  </r>
  <r>
    <s v=" &quot;Individuo Suspeito8150060009606762662488050606252721255596&quot;"/>
    <x v="1"/>
    <n v="1"/>
    <n v="2"/>
    <n v="2"/>
    <n v="498"/>
    <n v="0"/>
    <x v="134"/>
    <x v="0"/>
  </r>
  <r>
    <s v=" &quot;Individuo Suspeito8150060009606762662488050606252721255596&quot;"/>
    <x v="1"/>
    <n v="1"/>
    <n v="2"/>
    <n v="2"/>
    <n v="498"/>
    <n v="1"/>
    <x v="1"/>
    <x v="1"/>
  </r>
  <r>
    <s v=" &quot;Individuo Suspeito8166842507521947212486060411746305766491&quot;"/>
    <x v="1"/>
    <n v="1"/>
    <n v="2"/>
    <n v="2"/>
    <n v="792"/>
    <n v="0"/>
    <x v="135"/>
    <x v="0"/>
  </r>
  <r>
    <s v=" &quot;Individuo Suspeito8166842507521947212486060411746305766491&quot;"/>
    <x v="1"/>
    <n v="1"/>
    <n v="2"/>
    <n v="2"/>
    <n v="792"/>
    <n v="1"/>
    <x v="1"/>
    <x v="1"/>
  </r>
  <r>
    <s v=" &quot;Individuo Suspeito8175337777337789168216516710553092650883&quot;"/>
    <x v="0"/>
    <n v="1"/>
    <n v="2"/>
    <n v="2"/>
    <n v="801"/>
    <n v="0"/>
    <x v="136"/>
    <x v="0"/>
  </r>
  <r>
    <s v=" &quot;Individuo Suspeito8175337777337789168216516710553092650883&quot;"/>
    <x v="0"/>
    <n v="1"/>
    <n v="2"/>
    <n v="2"/>
    <n v="801"/>
    <n v="1"/>
    <x v="1"/>
    <x v="1"/>
  </r>
  <r>
    <s v=" &quot;Individuo Suspeito8184754824793551554985141944783015958811&quot;"/>
    <x v="0"/>
    <n v="1"/>
    <n v="2"/>
    <n v="2"/>
    <n v="210"/>
    <n v="0"/>
    <x v="137"/>
    <x v="0"/>
  </r>
  <r>
    <s v=" &quot;Individuo Suspeito8184754824793551554985141944783015958811&quot;"/>
    <x v="0"/>
    <n v="1"/>
    <n v="2"/>
    <n v="2"/>
    <n v="210"/>
    <n v="1"/>
    <x v="1"/>
    <x v="1"/>
  </r>
  <r>
    <s v=" &quot;Individuo Suspeito8242479924151258371408519268050658602060&quot;"/>
    <x v="1"/>
    <n v="3"/>
    <n v="1"/>
    <n v="2"/>
    <n v="972"/>
    <n v="0"/>
    <x v="138"/>
    <x v="0"/>
  </r>
  <r>
    <s v=" &quot;Individuo Suspeito8242479924151258371408519268050658602060&quot;"/>
    <x v="1"/>
    <n v="3"/>
    <n v="1"/>
    <n v="2"/>
    <n v="974"/>
    <n v="1"/>
    <x v="5"/>
    <x v="1"/>
  </r>
  <r>
    <s v=" &quot;Individuo Suspeito8287512181118544335079490715187985218622&quot;"/>
    <x v="1"/>
    <n v="2"/>
    <n v="2"/>
    <n v="3"/>
    <n v="333"/>
    <n v="0"/>
    <x v="139"/>
    <x v="0"/>
  </r>
  <r>
    <s v=" &quot;Individuo Suspeito8287512181118544335079490715187985218622&quot;"/>
    <x v="1"/>
    <n v="2"/>
    <n v="2"/>
    <n v="3"/>
    <n v="333"/>
    <n v="1"/>
    <x v="1"/>
    <x v="1"/>
  </r>
  <r>
    <s v=" &quot;Individuo Suspeito8290807896691214856584928823755211633868&quot;"/>
    <x v="2"/>
    <n v="3"/>
    <n v="1"/>
    <n v="2"/>
    <n v="57"/>
    <n v="0"/>
    <x v="140"/>
    <x v="0"/>
  </r>
  <r>
    <s v=" &quot;Individuo Suspeito8290807896691214856584928823755211633868&quot;"/>
    <x v="2"/>
    <n v="3"/>
    <n v="1"/>
    <n v="2"/>
    <n v="59"/>
    <n v="1"/>
    <x v="5"/>
    <x v="1"/>
  </r>
  <r>
    <s v=" &quot;Individuo Suspeito8314169763261992436763099350179542768808&quot;"/>
    <x v="2"/>
    <n v="4"/>
    <n v="2"/>
    <n v="4"/>
    <n v="204"/>
    <n v="0"/>
    <x v="141"/>
    <x v="0"/>
  </r>
  <r>
    <s v=" &quot;Individuo Suspeito8314169763261992436763099350179542768808&quot;"/>
    <x v="2"/>
    <n v="4"/>
    <n v="2"/>
    <n v="4"/>
    <n v="204"/>
    <n v="1"/>
    <x v="1"/>
    <x v="1"/>
  </r>
  <r>
    <s v=" &quot;Individuo Suspeito8315243998234245902713166636859010979185&quot;"/>
    <x v="0"/>
    <n v="1"/>
    <n v="2"/>
    <n v="2"/>
    <n v="621"/>
    <n v="0"/>
    <x v="94"/>
    <x v="0"/>
  </r>
  <r>
    <s v=" &quot;Individuo Suspeito8315243998234245902713166636859010979185&quot;"/>
    <x v="0"/>
    <n v="1"/>
    <n v="2"/>
    <n v="2"/>
    <n v="621"/>
    <n v="1"/>
    <x v="1"/>
    <x v="1"/>
  </r>
  <r>
    <s v=" &quot;Individuo Suspeito8335042132135186102921399035378916053440&quot;"/>
    <x v="1"/>
    <n v="1"/>
    <n v="2"/>
    <n v="2"/>
    <n v="615"/>
    <n v="0"/>
    <x v="142"/>
    <x v="0"/>
  </r>
  <r>
    <s v=" &quot;Individuo Suspeito8335042132135186102921399035378916053440&quot;"/>
    <x v="1"/>
    <n v="1"/>
    <n v="2"/>
    <n v="2"/>
    <n v="615"/>
    <n v="1"/>
    <x v="1"/>
    <x v="1"/>
  </r>
  <r>
    <s v=" &quot;Individuo Suspeito861545803165425442189937004051210594912&quot;"/>
    <x v="0"/>
    <n v="4"/>
    <n v="2"/>
    <n v="4"/>
    <n v="240"/>
    <n v="0"/>
    <x v="143"/>
    <x v="0"/>
  </r>
  <r>
    <s v=" &quot;Individuo Suspeito861545803165425442189937004051210594912&quot;"/>
    <x v="0"/>
    <n v="4"/>
    <n v="2"/>
    <n v="4"/>
    <n v="240"/>
    <n v="1"/>
    <x v="1"/>
    <x v="1"/>
  </r>
  <r>
    <s v=" &quot;Individuo Suspeito866433702779102246778893160503587172196&quot;"/>
    <x v="2"/>
    <n v="4"/>
    <n v="2"/>
    <n v="4"/>
    <n v="378"/>
    <n v="0"/>
    <x v="144"/>
    <x v="0"/>
  </r>
  <r>
    <s v=" &quot;Individuo Suspeito866433702779102246778893160503587172196&quot;"/>
    <x v="2"/>
    <n v="4"/>
    <n v="2"/>
    <n v="4"/>
    <n v="378"/>
    <n v="1"/>
    <x v="1"/>
    <x v="1"/>
  </r>
  <r>
    <s v=" &quot;Individuo Suspeito871408252596605791588380268695959596105&quot;"/>
    <x v="2"/>
    <n v="1"/>
    <n v="2"/>
    <n v="2"/>
    <n v="771"/>
    <n v="0"/>
    <x v="145"/>
    <x v="0"/>
  </r>
  <r>
    <s v=" &quot;Individuo Suspeito871408252596605791588380268695959596105&quot;"/>
    <x v="2"/>
    <n v="1"/>
    <n v="2"/>
    <n v="2"/>
    <n v="771"/>
    <n v="1"/>
    <x v="1"/>
    <x v="1"/>
  </r>
  <r>
    <s v=" &quot;Joalheiria Roubada9102729609813358350981844574454225107884&quot;"/>
    <x v="2"/>
    <n v="3"/>
    <n v="1"/>
    <n v="2"/>
    <n v="165"/>
    <n v="0"/>
    <x v="146"/>
    <x v="0"/>
  </r>
  <r>
    <s v=" &quot;Joalheiria Roubada9102729609813358350981844574454225107884&quot;"/>
    <x v="2"/>
    <n v="3"/>
    <n v="1"/>
    <n v="2"/>
    <n v="167"/>
    <n v="1"/>
    <x v="5"/>
    <x v="1"/>
  </r>
  <r>
    <s v=" &quot;Joalheiria Roubada9112209863996612622252209144453032141669&quot;"/>
    <x v="2"/>
    <n v="4"/>
    <n v="2"/>
    <n v="4"/>
    <n v="129"/>
    <n v="0"/>
    <x v="63"/>
    <x v="0"/>
  </r>
  <r>
    <s v=" &quot;Joalheiria Roubada9112209863996612622252209144453032141669&quot;"/>
    <x v="2"/>
    <n v="4"/>
    <n v="2"/>
    <n v="4"/>
    <n v="129"/>
    <n v="1"/>
    <x v="1"/>
    <x v="1"/>
  </r>
  <r>
    <s v=" &quot;Joalheiria Roubada9152929757647150820864758954043678337609&quot;"/>
    <x v="1"/>
    <n v="4"/>
    <n v="2"/>
    <n v="4"/>
    <n v="783"/>
    <n v="0"/>
    <x v="16"/>
    <x v="0"/>
  </r>
  <r>
    <s v=" &quot;Joalheiria Roubada9152929757647150820864758954043678337609&quot;"/>
    <x v="1"/>
    <n v="4"/>
    <n v="2"/>
    <n v="4"/>
    <n v="783"/>
    <n v="1"/>
    <x v="1"/>
    <x v="1"/>
  </r>
  <r>
    <s v=" &quot;Joalheiria Roubada9161360389721139950844289238612022688241&quot;"/>
    <x v="1"/>
    <n v="1"/>
    <n v="2"/>
    <n v="2"/>
    <n v="270"/>
    <n v="0"/>
    <x v="147"/>
    <x v="0"/>
  </r>
  <r>
    <s v=" &quot;Joalheiria Roubada9161360389721139950844289238612022688241&quot;"/>
    <x v="1"/>
    <n v="1"/>
    <n v="2"/>
    <n v="2"/>
    <n v="270"/>
    <n v="1"/>
    <x v="1"/>
    <x v="1"/>
  </r>
  <r>
    <s v=" &quot;Joalheiria Roubada9184626449182939293188381192920923850963&quot;"/>
    <x v="0"/>
    <n v="1"/>
    <n v="2"/>
    <n v="2"/>
    <n v="555"/>
    <n v="0"/>
    <x v="51"/>
    <x v="0"/>
  </r>
  <r>
    <s v=" &quot;Joalheiria Roubada9184626449182939293188381192920923850963&quot;"/>
    <x v="0"/>
    <n v="1"/>
    <n v="2"/>
    <n v="2"/>
    <n v="555"/>
    <n v="1"/>
    <x v="1"/>
    <x v="1"/>
  </r>
  <r>
    <s v=" &quot;Joalheiria Roubada9200559569996523056804380502758062763392&quot;"/>
    <x v="1"/>
    <n v="4"/>
    <n v="2"/>
    <n v="4"/>
    <n v="636"/>
    <n v="0"/>
    <x v="69"/>
    <x v="0"/>
  </r>
  <r>
    <s v=" &quot;Joalheiria Roubada9200559569996523056804380502758062763392&quot;"/>
    <x v="1"/>
    <n v="4"/>
    <n v="2"/>
    <n v="4"/>
    <n v="636"/>
    <n v="1"/>
    <x v="1"/>
    <x v="1"/>
  </r>
  <r>
    <s v=" &quot;Joalheiria Roubada9204853418520004877994360566040369646233&quot;"/>
    <x v="1"/>
    <n v="2"/>
    <n v="2"/>
    <n v="3"/>
    <n v="429"/>
    <n v="0"/>
    <x v="148"/>
    <x v="0"/>
  </r>
  <r>
    <s v=" &quot;Joalheiria Roubada9204853418520004877994360566040369646233&quot;"/>
    <x v="1"/>
    <n v="2"/>
    <n v="2"/>
    <n v="3"/>
    <n v="429"/>
    <n v="1"/>
    <x v="1"/>
    <x v="1"/>
  </r>
  <r>
    <s v=" &quot;Joalheiria Roubada9219114702045142471121545805431815997006&quot;"/>
    <x v="0"/>
    <n v="3"/>
    <n v="1"/>
    <n v="2"/>
    <n v="345"/>
    <n v="0"/>
    <x v="149"/>
    <x v="0"/>
  </r>
  <r>
    <s v=" &quot;Joalheiria Roubada9219114702045142471121545805431815997006&quot;"/>
    <x v="0"/>
    <n v="3"/>
    <n v="1"/>
    <n v="2"/>
    <n v="347"/>
    <n v="1"/>
    <x v="5"/>
    <x v="1"/>
  </r>
  <r>
    <s v=" &quot;Joalheiria Roubada9227846994772259624790968343456650674125&quot;"/>
    <x v="2"/>
    <n v="3"/>
    <n v="1"/>
    <n v="2"/>
    <n v="543"/>
    <n v="0"/>
    <x v="150"/>
    <x v="0"/>
  </r>
  <r>
    <s v=" &quot;Joalheiria Roubada9227846994772259624790968343456650674125&quot;"/>
    <x v="2"/>
    <n v="3"/>
    <n v="1"/>
    <n v="2"/>
    <n v="545"/>
    <n v="1"/>
    <x v="5"/>
    <x v="1"/>
  </r>
  <r>
    <s v=" &quot;Joalheiria Roubada9232599178826153422444969841519335618863&quot;"/>
    <x v="0"/>
    <n v="2"/>
    <n v="2"/>
    <n v="3"/>
    <n v="669"/>
    <n v="0"/>
    <x v="151"/>
    <x v="0"/>
  </r>
  <r>
    <s v=" &quot;Joalheiria Roubada9232599178826153422444969841519335618863&quot;"/>
    <x v="0"/>
    <n v="2"/>
    <n v="2"/>
    <n v="3"/>
    <n v="669"/>
    <n v="1"/>
    <x v="1"/>
    <x v="1"/>
  </r>
  <r>
    <s v=" &quot;Joalheiria Roubada9279141002245109662778481339244222017554&quot;"/>
    <x v="1"/>
    <n v="2"/>
    <n v="2"/>
    <n v="3"/>
    <n v="684"/>
    <n v="0"/>
    <x v="152"/>
    <x v="0"/>
  </r>
  <r>
    <s v=" &quot;Joalheiria Roubada9279141002245109662778481339244222017554&quot;"/>
    <x v="1"/>
    <n v="2"/>
    <n v="2"/>
    <n v="3"/>
    <n v="684"/>
    <n v="1"/>
    <x v="1"/>
    <x v="1"/>
  </r>
  <r>
    <s v=" &quot;Joalheiria Roubada9283744426534167383360614014257249634633&quot;"/>
    <x v="2"/>
    <n v="4"/>
    <n v="2"/>
    <n v="4"/>
    <n v="930"/>
    <n v="0"/>
    <x v="153"/>
    <x v="0"/>
  </r>
  <r>
    <s v=" &quot;Joalheiria Roubada9283744426534167383360614014257249634633&quot;"/>
    <x v="2"/>
    <n v="4"/>
    <n v="2"/>
    <n v="4"/>
    <n v="930"/>
    <n v="1"/>
    <x v="1"/>
    <x v="1"/>
  </r>
  <r>
    <s v=" &quot;Joalheiria Roubada9305410782739416252825936094343732137203&quot;"/>
    <x v="2"/>
    <n v="1"/>
    <n v="2"/>
    <n v="2"/>
    <n v="861"/>
    <n v="0"/>
    <x v="18"/>
    <x v="0"/>
  </r>
  <r>
    <s v=" &quot;Joalheiria Roubada9305410782739416252825936094343732137203&quot;"/>
    <x v="2"/>
    <n v="1"/>
    <n v="2"/>
    <n v="2"/>
    <n v="861"/>
    <n v="1"/>
    <x v="1"/>
    <x v="1"/>
  </r>
  <r>
    <s v=" &quot;Joalheiria Roubada9328542864004840044011427028547378784674&quot;"/>
    <x v="2"/>
    <n v="3"/>
    <n v="1"/>
    <n v="2"/>
    <n v="894"/>
    <n v="0"/>
    <x v="154"/>
    <x v="0"/>
  </r>
  <r>
    <s v=" &quot;Joalheiria Roubada9328542864004840044011427028547378784674&quot;"/>
    <x v="2"/>
    <n v="3"/>
    <n v="1"/>
    <n v="2"/>
    <n v="896"/>
    <n v="1"/>
    <x v="5"/>
    <x v="1"/>
  </r>
  <r>
    <s v=" &quot;Joalheiria Roubada9328712028155339075505233274496660572813&quot;"/>
    <x v="0"/>
    <n v="1"/>
    <n v="2"/>
    <n v="2"/>
    <n v="168"/>
    <n v="0"/>
    <x v="155"/>
    <x v="0"/>
  </r>
  <r>
    <s v=" &quot;Joalheiria Roubada9328712028155339075505233274496660572813&quot;"/>
    <x v="0"/>
    <n v="1"/>
    <n v="2"/>
    <n v="2"/>
    <n v="168"/>
    <n v="1"/>
    <x v="1"/>
    <x v="1"/>
  </r>
  <r>
    <s v=" &quot;Joalheiria Roubada93662309134180518728867484721370306268&quot;"/>
    <x v="1"/>
    <n v="4"/>
    <n v="2"/>
    <n v="4"/>
    <n v="267"/>
    <n v="0"/>
    <x v="38"/>
    <x v="0"/>
  </r>
  <r>
    <s v=" &quot;Joalheiria Roubada93662309134180518728867484721370306268&quot;"/>
    <x v="1"/>
    <n v="4"/>
    <n v="2"/>
    <n v="4"/>
    <n v="267"/>
    <n v="1"/>
    <x v="1"/>
    <x v="1"/>
  </r>
  <r>
    <s v=" &quot;Joalheiria Roubada946146288987255098903506666451447849038&quot;"/>
    <x v="2"/>
    <n v="2"/>
    <n v="2"/>
    <n v="3"/>
    <n v="987"/>
    <n v="0"/>
    <x v="156"/>
    <x v="0"/>
  </r>
  <r>
    <s v=" &quot;Joalheiria Roubada946146288987255098903506666451447849038&quot;"/>
    <x v="2"/>
    <n v="2"/>
    <n v="2"/>
    <n v="3"/>
    <n v="987"/>
    <n v="1"/>
    <x v="1"/>
    <x v="1"/>
  </r>
  <r>
    <s v=" &quot;Joalheiria Roubada949410716861539412313352080111785379395&quot;"/>
    <x v="1"/>
    <n v="2"/>
    <n v="2"/>
    <n v="3"/>
    <n v="411"/>
    <n v="0"/>
    <x v="157"/>
    <x v="0"/>
  </r>
  <r>
    <s v=" &quot;Joalheiria Roubada949410716861539412313352080111785379395&quot;"/>
    <x v="1"/>
    <n v="2"/>
    <n v="2"/>
    <n v="3"/>
    <n v="411"/>
    <n v="1"/>
    <x v="1"/>
    <x v="1"/>
  </r>
  <r>
    <s v=" &quot;Joalheiria Roubada965172910124256867976955935916955747420&quot;"/>
    <x v="1"/>
    <n v="3"/>
    <n v="1"/>
    <n v="2"/>
    <n v="84"/>
    <n v="0"/>
    <x v="158"/>
    <x v="0"/>
  </r>
  <r>
    <s v=" &quot;Joalheiria Roubada965172910124256867976955935916955747420&quot;"/>
    <x v="1"/>
    <n v="3"/>
    <n v="1"/>
    <n v="2"/>
    <n v="86"/>
    <n v="1"/>
    <x v="5"/>
    <x v="1"/>
  </r>
  <r>
    <s v=" &quot;Ladr\xc3\xa3o10139387154775356546663309535979834551063&quot;"/>
    <x v="0"/>
    <n v="2"/>
    <n v="2"/>
    <n v="3"/>
    <n v="774"/>
    <n v="0"/>
    <x v="159"/>
    <x v="0"/>
  </r>
  <r>
    <s v=" &quot;Ladr\xc3\xa3o10139387154775356546663309535979834551063&quot;"/>
    <x v="0"/>
    <n v="2"/>
    <n v="2"/>
    <n v="3"/>
    <n v="774"/>
    <n v="1"/>
    <x v="1"/>
    <x v="1"/>
  </r>
  <r>
    <s v=" &quot;Ladr\xc3\xa3o10163325147656921894159702222987846416193&quot;"/>
    <x v="0"/>
    <n v="4"/>
    <n v="2"/>
    <n v="4"/>
    <n v="687"/>
    <n v="0"/>
    <x v="130"/>
    <x v="0"/>
  </r>
  <r>
    <s v=" &quot;Ladr\xc3\xa3o10163325147656921894159702222987846416193&quot;"/>
    <x v="0"/>
    <n v="4"/>
    <n v="2"/>
    <n v="4"/>
    <n v="687"/>
    <n v="1"/>
    <x v="1"/>
    <x v="1"/>
  </r>
  <r>
    <s v=" &quot;Ladr\xc3\xa3o10171666665725028849913334505634140054156&quot;"/>
    <x v="0"/>
    <n v="1"/>
    <n v="2"/>
    <n v="2"/>
    <n v="342"/>
    <n v="0"/>
    <x v="160"/>
    <x v="0"/>
  </r>
  <r>
    <s v=" &quot;Ladr\xc3\xa3o10171666665725028849913334505634140054156&quot;"/>
    <x v="0"/>
    <n v="1"/>
    <n v="2"/>
    <n v="2"/>
    <n v="342"/>
    <n v="1"/>
    <x v="1"/>
    <x v="1"/>
  </r>
  <r>
    <s v=" &quot;Ladr\xc3\xa3o10184308329116134864391901303434568589304&quot;"/>
    <x v="2"/>
    <n v="2"/>
    <n v="2"/>
    <n v="3"/>
    <n v="921"/>
    <n v="0"/>
    <x v="161"/>
    <x v="0"/>
  </r>
  <r>
    <s v=" &quot;Ladr\xc3\xa3o10184308329116134864391901303434568589304&quot;"/>
    <x v="2"/>
    <n v="2"/>
    <n v="2"/>
    <n v="3"/>
    <n v="921"/>
    <n v="1"/>
    <x v="1"/>
    <x v="1"/>
  </r>
  <r>
    <s v=" &quot;Ladr\xc3\xa3o10242797733995777466618530534385355871452&quot;"/>
    <x v="2"/>
    <n v="4"/>
    <n v="2"/>
    <n v="4"/>
    <n v="870"/>
    <n v="0"/>
    <x v="109"/>
    <x v="0"/>
  </r>
  <r>
    <s v=" &quot;Ladr\xc3\xa3o10242797733995777466618530534385355871452&quot;"/>
    <x v="2"/>
    <n v="4"/>
    <n v="2"/>
    <n v="4"/>
    <n v="870"/>
    <n v="1"/>
    <x v="1"/>
    <x v="1"/>
  </r>
  <r>
    <s v=" &quot;Ladr\xc3\xa3o10244978091545175232526728129312382280652&quot;"/>
    <x v="2"/>
    <n v="2"/>
    <n v="2"/>
    <n v="3"/>
    <n v="72"/>
    <n v="0"/>
    <x v="162"/>
    <x v="0"/>
  </r>
  <r>
    <s v=" &quot;Ladr\xc3\xa3o10244978091545175232526728129312382280652&quot;"/>
    <x v="2"/>
    <n v="2"/>
    <n v="2"/>
    <n v="3"/>
    <n v="72"/>
    <n v="1"/>
    <x v="1"/>
    <x v="1"/>
  </r>
  <r>
    <s v=" &quot;Ladr\xc3\xa3o10270130652366726939757777823402619033064&quot;"/>
    <x v="1"/>
    <n v="1"/>
    <n v="2"/>
    <n v="2"/>
    <n v="537"/>
    <n v="0"/>
    <x v="163"/>
    <x v="0"/>
  </r>
  <r>
    <s v=" &quot;Ladr\xc3\xa3o10270130652366726939757777823402619033064&quot;"/>
    <x v="1"/>
    <n v="1"/>
    <n v="2"/>
    <n v="2"/>
    <n v="537"/>
    <n v="1"/>
    <x v="1"/>
    <x v="1"/>
  </r>
  <r>
    <s v=" &quot;Ladr\xc3\xa3o10275284109121430670138908190920458136125&quot;"/>
    <x v="1"/>
    <n v="2"/>
    <n v="2"/>
    <n v="3"/>
    <n v="549"/>
    <n v="0"/>
    <x v="164"/>
    <x v="0"/>
  </r>
  <r>
    <s v=" &quot;Ladr\xc3\xa3o10275284109121430670138908190920458136125&quot;"/>
    <x v="1"/>
    <n v="2"/>
    <n v="2"/>
    <n v="3"/>
    <n v="549"/>
    <n v="1"/>
    <x v="1"/>
    <x v="1"/>
  </r>
  <r>
    <s v=" &quot;Ladr\xc3\xa3o10276054990988838705841486019306846105252&quot;"/>
    <x v="2"/>
    <n v="2"/>
    <n v="2"/>
    <n v="3"/>
    <n v="6"/>
    <n v="0"/>
    <x v="86"/>
    <x v="0"/>
  </r>
  <r>
    <s v=" &quot;Ladr\xc3\xa3o10276054990988838705841486019306846105252&quot;"/>
    <x v="2"/>
    <n v="2"/>
    <n v="2"/>
    <n v="3"/>
    <n v="6"/>
    <n v="1"/>
    <x v="1"/>
    <x v="1"/>
  </r>
  <r>
    <s v=" &quot;Ladr\xc3\xa3o10302008469768021361052174968962436068043&quot;"/>
    <x v="2"/>
    <n v="1"/>
    <n v="2"/>
    <n v="2"/>
    <n v="321"/>
    <n v="0"/>
    <x v="165"/>
    <x v="0"/>
  </r>
  <r>
    <s v=" &quot;Ladr\xc3\xa3o10302008469768021361052174968962436068043&quot;"/>
    <x v="2"/>
    <n v="1"/>
    <n v="2"/>
    <n v="2"/>
    <n v="321"/>
    <n v="1"/>
    <x v="1"/>
    <x v="1"/>
  </r>
  <r>
    <s v=" &quot;Ladr\xc3\xa3o10313036115094492223012181858337270721710&quot;"/>
    <x v="0"/>
    <n v="3"/>
    <n v="1"/>
    <n v="2"/>
    <n v="9"/>
    <n v="0"/>
    <x v="17"/>
    <x v="0"/>
  </r>
  <r>
    <s v=" &quot;Ladr\xc3\xa3o10313036115094492223012181858337270721710&quot;"/>
    <x v="0"/>
    <n v="3"/>
    <n v="1"/>
    <n v="2"/>
    <n v="11"/>
    <n v="1"/>
    <x v="5"/>
    <x v="1"/>
  </r>
  <r>
    <s v=" &quot;Ladr\xc3\xa3o10315561960300191549303888554043042237884&quot;"/>
    <x v="1"/>
    <n v="4"/>
    <n v="2"/>
    <n v="4"/>
    <n v="12"/>
    <n v="0"/>
    <x v="166"/>
    <x v="0"/>
  </r>
  <r>
    <s v=" &quot;Ladr\xc3\xa3o10315561960300191549303888554043042237884&quot;"/>
    <x v="1"/>
    <n v="4"/>
    <n v="2"/>
    <n v="4"/>
    <n v="12"/>
    <n v="1"/>
    <x v="1"/>
    <x v="1"/>
  </r>
  <r>
    <s v=" &quot;Ladr\xc3\xa3o10338621033026478556320985420671680854110&quot;"/>
    <x v="2"/>
    <n v="1"/>
    <n v="2"/>
    <n v="2"/>
    <n v="768"/>
    <n v="0"/>
    <x v="167"/>
    <x v="0"/>
  </r>
  <r>
    <s v=" &quot;Ladr\xc3\xa3o10338621033026478556320985420671680854110&quot;"/>
    <x v="2"/>
    <n v="1"/>
    <n v="2"/>
    <n v="2"/>
    <n v="768"/>
    <n v="1"/>
    <x v="1"/>
    <x v="1"/>
  </r>
  <r>
    <s v=" &quot;Ladr\xc3\xa3o1039289065149745175414317659339973692996&quot;"/>
    <x v="1"/>
    <n v="3"/>
    <n v="1"/>
    <n v="2"/>
    <n v="399"/>
    <n v="0"/>
    <x v="168"/>
    <x v="0"/>
  </r>
  <r>
    <s v=" &quot;Ladr\xc3\xa3o1039289065149745175414317659339973692996&quot;"/>
    <x v="1"/>
    <n v="3"/>
    <n v="1"/>
    <n v="2"/>
    <n v="401"/>
    <n v="1"/>
    <x v="5"/>
    <x v="1"/>
  </r>
  <r>
    <s v=" &quot;Ladr\xc3\xa3o1081095044978442715486987539635970811496&quot;"/>
    <x v="1"/>
    <n v="2"/>
    <n v="2"/>
    <n v="3"/>
    <n v="540"/>
    <n v="0"/>
    <x v="169"/>
    <x v="0"/>
  </r>
  <r>
    <s v=" &quot;Ladr\xc3\xa3o1081095044978442715486987539635970811496&quot;"/>
    <x v="1"/>
    <n v="2"/>
    <n v="2"/>
    <n v="3"/>
    <n v="540"/>
    <n v="1"/>
    <x v="1"/>
    <x v="1"/>
  </r>
  <r>
    <s v=" &quot;Ladr\xc3\xa3o1083085548339761269130051847632122787834&quot;"/>
    <x v="2"/>
    <n v="1"/>
    <n v="2"/>
    <n v="2"/>
    <n v="882"/>
    <n v="0"/>
    <x v="170"/>
    <x v="0"/>
  </r>
  <r>
    <s v=" &quot;Ladr\xc3\xa3o1083085548339761269130051847632122787834&quot;"/>
    <x v="2"/>
    <n v="1"/>
    <n v="2"/>
    <n v="2"/>
    <n v="882"/>
    <n v="1"/>
    <x v="1"/>
    <x v="1"/>
  </r>
  <r>
    <s v=" &quot;Mulher em Trabalho de Parto11100655300599348944586843853369912078182&quot;"/>
    <x v="2"/>
    <n v="1"/>
    <n v="2"/>
    <n v="2"/>
    <n v="879"/>
    <n v="0"/>
    <x v="171"/>
    <x v="0"/>
  </r>
  <r>
    <s v=" &quot;Mulher em Trabalho de Parto11100655300599348944586843853369912078182&quot;"/>
    <x v="2"/>
    <n v="1"/>
    <n v="2"/>
    <n v="2"/>
    <n v="879"/>
    <n v="1"/>
    <x v="1"/>
    <x v="1"/>
  </r>
  <r>
    <s v=" &quot;Mulher em Trabalho de Parto11115656458570103550803454703790491817727&quot;"/>
    <x v="0"/>
    <n v="4"/>
    <n v="2"/>
    <n v="4"/>
    <n v="135"/>
    <n v="0"/>
    <x v="172"/>
    <x v="0"/>
  </r>
  <r>
    <s v=" &quot;Mulher em Trabalho de Parto11115656458570103550803454703790491817727&quot;"/>
    <x v="0"/>
    <n v="4"/>
    <n v="2"/>
    <n v="4"/>
    <n v="135"/>
    <n v="1"/>
    <x v="1"/>
    <x v="1"/>
  </r>
  <r>
    <s v=" &quot;Mulher em Trabalho de Parto11131357775458835962262135739999026047829&quot;"/>
    <x v="0"/>
    <n v="1"/>
    <n v="2"/>
    <n v="2"/>
    <n v="393"/>
    <n v="0"/>
    <x v="173"/>
    <x v="0"/>
  </r>
  <r>
    <s v=" &quot;Mulher em Trabalho de Parto11131357775458835962262135739999026047829&quot;"/>
    <x v="0"/>
    <n v="1"/>
    <n v="2"/>
    <n v="2"/>
    <n v="393"/>
    <n v="1"/>
    <x v="1"/>
    <x v="1"/>
  </r>
  <r>
    <s v=" &quot;Mulher em Trabalho de Parto11169799268949366665294256825353976794224&quot;"/>
    <x v="2"/>
    <n v="3"/>
    <n v="1"/>
    <n v="2"/>
    <n v="174"/>
    <n v="0"/>
    <x v="174"/>
    <x v="0"/>
  </r>
  <r>
    <s v=" &quot;Mulher em Trabalho de Parto11169799268949366665294256825353976794224&quot;"/>
    <x v="2"/>
    <n v="3"/>
    <n v="1"/>
    <n v="2"/>
    <n v="176"/>
    <n v="1"/>
    <x v="5"/>
    <x v="1"/>
  </r>
  <r>
    <s v=" &quot;Mulher em Trabalho de Parto11219577423848022709451443349855269883545&quot;"/>
    <x v="1"/>
    <n v="3"/>
    <n v="1"/>
    <n v="2"/>
    <n v="561"/>
    <n v="0"/>
    <x v="175"/>
    <x v="0"/>
  </r>
  <r>
    <s v=" &quot;Mulher em Trabalho de Parto11219577423848022709451443349855269883545&quot;"/>
    <x v="1"/>
    <n v="3"/>
    <n v="1"/>
    <n v="2"/>
    <n v="563"/>
    <n v="1"/>
    <x v="5"/>
    <x v="1"/>
  </r>
  <r>
    <s v=" &quot;Mulher em Trabalho de Parto11230730710506738001110362945465241247225&quot;"/>
    <x v="2"/>
    <n v="1"/>
    <n v="2"/>
    <n v="2"/>
    <n v="531"/>
    <n v="0"/>
    <x v="176"/>
    <x v="0"/>
  </r>
  <r>
    <s v=" &quot;Mulher em Trabalho de Parto11230730710506738001110362945465241247225&quot;"/>
    <x v="2"/>
    <n v="1"/>
    <n v="2"/>
    <n v="2"/>
    <n v="531"/>
    <n v="1"/>
    <x v="1"/>
    <x v="1"/>
  </r>
  <r>
    <s v=" &quot;Mulher em Trabalho de Parto11235760092003318974416361905121926139309&quot;"/>
    <x v="2"/>
    <n v="2"/>
    <n v="2"/>
    <n v="3"/>
    <n v="339"/>
    <n v="0"/>
    <x v="177"/>
    <x v="0"/>
  </r>
  <r>
    <s v=" &quot;Mulher em Trabalho de Parto11235760092003318974416361905121926139309&quot;"/>
    <x v="2"/>
    <n v="2"/>
    <n v="2"/>
    <n v="3"/>
    <n v="339"/>
    <n v="1"/>
    <x v="1"/>
    <x v="1"/>
  </r>
  <r>
    <s v=" &quot;Mulher em Trabalho de Parto11245138880630061544749862306677369030902&quot;"/>
    <x v="1"/>
    <n v="3"/>
    <n v="1"/>
    <n v="2"/>
    <n v="651"/>
    <n v="0"/>
    <x v="178"/>
    <x v="0"/>
  </r>
  <r>
    <s v=" &quot;Mulher em Trabalho de Parto11245138880630061544749862306677369030902&quot;"/>
    <x v="1"/>
    <n v="3"/>
    <n v="1"/>
    <n v="2"/>
    <n v="653"/>
    <n v="1"/>
    <x v="5"/>
    <x v="1"/>
  </r>
  <r>
    <s v=" &quot;Mulher em Trabalho de Parto112498956866417589779839466995383760464&quot;"/>
    <x v="1"/>
    <n v="2"/>
    <n v="2"/>
    <n v="3"/>
    <n v="147"/>
    <n v="0"/>
    <x v="179"/>
    <x v="0"/>
  </r>
  <r>
    <s v=" &quot;Mulher em Trabalho de Parto112498956866417589779839466995383760464&quot;"/>
    <x v="1"/>
    <n v="2"/>
    <n v="2"/>
    <n v="3"/>
    <n v="147"/>
    <n v="1"/>
    <x v="1"/>
    <x v="1"/>
  </r>
  <r>
    <s v=" &quot;Mulher em Trabalho de Parto11254724568604055553786107620900285650268&quot;"/>
    <x v="1"/>
    <n v="2"/>
    <n v="2"/>
    <n v="3"/>
    <n v="906"/>
    <n v="0"/>
    <x v="180"/>
    <x v="0"/>
  </r>
  <r>
    <s v=" &quot;Mulher em Trabalho de Parto11254724568604055553786107620900285650268&quot;"/>
    <x v="1"/>
    <n v="2"/>
    <n v="2"/>
    <n v="3"/>
    <n v="906"/>
    <n v="1"/>
    <x v="1"/>
    <x v="1"/>
  </r>
  <r>
    <s v=" &quot;Mulher em Trabalho de Parto11256185672818577992335043538112469953516&quot;"/>
    <x v="2"/>
    <n v="4"/>
    <n v="2"/>
    <n v="4"/>
    <n v="60"/>
    <n v="0"/>
    <x v="181"/>
    <x v="0"/>
  </r>
  <r>
    <s v=" &quot;Mulher em Trabalho de Parto11256185672818577992335043538112469953516&quot;"/>
    <x v="2"/>
    <n v="4"/>
    <n v="2"/>
    <n v="4"/>
    <n v="60"/>
    <n v="1"/>
    <x v="1"/>
    <x v="1"/>
  </r>
  <r>
    <s v=" &quot;Mulher em Trabalho de Parto11279118896817822066105549838143449371316&quot;"/>
    <x v="2"/>
    <n v="1"/>
    <n v="2"/>
    <n v="2"/>
    <n v="279"/>
    <n v="0"/>
    <x v="182"/>
    <x v="0"/>
  </r>
  <r>
    <s v=" &quot;Mulher em Trabalho de Parto11279118896817822066105549838143449371316&quot;"/>
    <x v="2"/>
    <n v="1"/>
    <n v="2"/>
    <n v="2"/>
    <n v="279"/>
    <n v="1"/>
    <x v="1"/>
    <x v="1"/>
  </r>
  <r>
    <s v=" &quot;Mulher em Trabalho de Parto11305813425530211092391215697411733555782&quot;"/>
    <x v="1"/>
    <n v="3"/>
    <n v="1"/>
    <n v="2"/>
    <n v="597"/>
    <n v="0"/>
    <x v="183"/>
    <x v="0"/>
  </r>
  <r>
    <s v=" &quot;Mulher em Trabalho de Parto11305813425530211092391215697411733555782&quot;"/>
    <x v="1"/>
    <n v="3"/>
    <n v="1"/>
    <n v="2"/>
    <n v="599"/>
    <n v="1"/>
    <x v="5"/>
    <x v="1"/>
  </r>
  <r>
    <s v=" &quot;Mulher em Trabalho de Parto1191571095964979192403646920095757356814&quot;"/>
    <x v="0"/>
    <n v="1"/>
    <n v="2"/>
    <n v="2"/>
    <n v="606"/>
    <n v="0"/>
    <x v="184"/>
    <x v="0"/>
  </r>
  <r>
    <s v=" &quot;Mulher em Trabalho de Parto1191571095964979192403646920095757356814&quot;"/>
    <x v="0"/>
    <n v="1"/>
    <n v="2"/>
    <n v="2"/>
    <n v="606"/>
    <n v="1"/>
    <x v="1"/>
    <x v="1"/>
  </r>
  <r>
    <s v=" &quot;Mulher em Trabalho de Parto1192021273000655943528252626052566036103&quot;"/>
    <x v="1"/>
    <n v="3"/>
    <n v="1"/>
    <n v="2"/>
    <n v="81"/>
    <n v="0"/>
    <x v="185"/>
    <x v="0"/>
  </r>
  <r>
    <s v=" &quot;Mulher em Trabalho de Parto1192021273000655943528252626052566036103&quot;"/>
    <x v="1"/>
    <n v="3"/>
    <n v="1"/>
    <n v="2"/>
    <n v="83"/>
    <n v="1"/>
    <x v="5"/>
    <x v="1"/>
  </r>
  <r>
    <s v=" &quot;Navio Afundando12114565288552940506603371882053636713969&quot;"/>
    <x v="0"/>
    <n v="2"/>
    <n v="2"/>
    <n v="3"/>
    <n v="510"/>
    <n v="0"/>
    <x v="186"/>
    <x v="0"/>
  </r>
  <r>
    <s v=" &quot;Navio Afundando12114565288552940506603371882053636713969&quot;"/>
    <x v="0"/>
    <n v="2"/>
    <n v="2"/>
    <n v="3"/>
    <n v="510"/>
    <n v="1"/>
    <x v="1"/>
    <x v="1"/>
  </r>
  <r>
    <s v=" &quot;Navio Afundando12128471074789296450591515389713329214537&quot;"/>
    <x v="2"/>
    <n v="2"/>
    <n v="2"/>
    <n v="3"/>
    <n v="282"/>
    <n v="0"/>
    <x v="187"/>
    <x v="0"/>
  </r>
  <r>
    <s v=" &quot;Navio Afundando12128471074789296450591515389713329214537&quot;"/>
    <x v="2"/>
    <n v="2"/>
    <n v="2"/>
    <n v="3"/>
    <n v="282"/>
    <n v="1"/>
    <x v="1"/>
    <x v="1"/>
  </r>
  <r>
    <s v=" &quot;Navio Afundando12132354756910106324564209971538772281398&quot;"/>
    <x v="2"/>
    <n v="4"/>
    <n v="2"/>
    <n v="4"/>
    <n v="21"/>
    <n v="0"/>
    <x v="188"/>
    <x v="0"/>
  </r>
  <r>
    <s v=" &quot;Navio Afundando12132354756910106324564209971538772281398&quot;"/>
    <x v="2"/>
    <n v="4"/>
    <n v="2"/>
    <n v="4"/>
    <n v="21"/>
    <n v="1"/>
    <x v="1"/>
    <x v="1"/>
  </r>
  <r>
    <s v=" &quot;Navio Afundando12147830965306400564292828014721112296740&quot;"/>
    <x v="1"/>
    <n v="2"/>
    <n v="2"/>
    <n v="3"/>
    <n v="444"/>
    <n v="0"/>
    <x v="189"/>
    <x v="0"/>
  </r>
  <r>
    <s v=" &quot;Navio Afundando12147830965306400564292828014721112296740&quot;"/>
    <x v="1"/>
    <n v="2"/>
    <n v="2"/>
    <n v="3"/>
    <n v="444"/>
    <n v="1"/>
    <x v="1"/>
    <x v="1"/>
  </r>
  <r>
    <s v=" &quot;Navio Afundando12157212666575014637476937413877422634122&quot;"/>
    <x v="0"/>
    <n v="3"/>
    <n v="1"/>
    <n v="2"/>
    <n v="519"/>
    <n v="0"/>
    <x v="66"/>
    <x v="0"/>
  </r>
  <r>
    <s v=" &quot;Navio Afundando12157212666575014637476937413877422634122&quot;"/>
    <x v="0"/>
    <n v="3"/>
    <n v="1"/>
    <n v="2"/>
    <n v="521"/>
    <n v="1"/>
    <x v="5"/>
    <x v="1"/>
  </r>
  <r>
    <s v=" &quot;Navio Afundando12173502193179764127918293931322904628317&quot;"/>
    <x v="1"/>
    <n v="1"/>
    <n v="2"/>
    <n v="2"/>
    <n v="171"/>
    <n v="0"/>
    <x v="190"/>
    <x v="0"/>
  </r>
  <r>
    <s v=" &quot;Navio Afundando12173502193179764127918293931322904628317&quot;"/>
    <x v="1"/>
    <n v="1"/>
    <n v="2"/>
    <n v="2"/>
    <n v="171"/>
    <n v="1"/>
    <x v="1"/>
    <x v="1"/>
  </r>
  <r>
    <s v=" &quot;Navio Afundando121919088294173632130159815145063037394&quot;"/>
    <x v="2"/>
    <n v="3"/>
    <n v="1"/>
    <n v="2"/>
    <n v="336"/>
    <n v="0"/>
    <x v="99"/>
    <x v="0"/>
  </r>
  <r>
    <s v=" &quot;Navio Afundando121919088294173632130159815145063037394&quot;"/>
    <x v="2"/>
    <n v="3"/>
    <n v="1"/>
    <n v="2"/>
    <n v="338"/>
    <n v="1"/>
    <x v="5"/>
    <x v="1"/>
  </r>
  <r>
    <s v=" &quot;Navio Afundando12200133075744632708212039498208685221307&quot;"/>
    <x v="1"/>
    <n v="2"/>
    <n v="2"/>
    <n v="3"/>
    <n v="480"/>
    <n v="0"/>
    <x v="191"/>
    <x v="0"/>
  </r>
  <r>
    <s v=" &quot;Navio Afundando12200133075744632708212039498208685221307&quot;"/>
    <x v="1"/>
    <n v="2"/>
    <n v="2"/>
    <n v="3"/>
    <n v="480"/>
    <n v="1"/>
    <x v="1"/>
    <x v="1"/>
  </r>
  <r>
    <s v=" &quot;Navio Afundando12240356741381464239709157719863132380912&quot;"/>
    <x v="0"/>
    <n v="4"/>
    <n v="2"/>
    <n v="4"/>
    <n v="369"/>
    <n v="0"/>
    <x v="192"/>
    <x v="0"/>
  </r>
  <r>
    <s v=" &quot;Navio Afundando12240356741381464239709157719863132380912&quot;"/>
    <x v="0"/>
    <n v="4"/>
    <n v="2"/>
    <n v="4"/>
    <n v="369"/>
    <n v="1"/>
    <x v="1"/>
    <x v="1"/>
  </r>
  <r>
    <s v=" &quot;Opera\xc3\xa7\xc3\xa3o Policial13115979270738350492340331743656594326645&quot;"/>
    <x v="1"/>
    <n v="3"/>
    <n v="1"/>
    <n v="2"/>
    <n v="459"/>
    <n v="0"/>
    <x v="193"/>
    <x v="0"/>
  </r>
  <r>
    <s v=" &quot;Opera\xc3\xa7\xc3\xa3o Policial13115979270738350492340331743656594326645&quot;"/>
    <x v="1"/>
    <n v="3"/>
    <n v="1"/>
    <n v="2"/>
    <n v="461"/>
    <n v="1"/>
    <x v="5"/>
    <x v="1"/>
  </r>
  <r>
    <s v=" &quot;Opera\xc3\xa7\xc3\xa3o Policial13127440798623024374543151538485305792040&quot;"/>
    <x v="0"/>
    <n v="2"/>
    <n v="2"/>
    <n v="3"/>
    <n v="729"/>
    <n v="0"/>
    <x v="194"/>
    <x v="0"/>
  </r>
  <r>
    <s v=" &quot;Opera\xc3\xa7\xc3\xa3o Policial13127440798623024374543151538485305792040&quot;"/>
    <x v="0"/>
    <n v="2"/>
    <n v="2"/>
    <n v="3"/>
    <n v="729"/>
    <n v="1"/>
    <x v="1"/>
    <x v="1"/>
  </r>
  <r>
    <s v=" &quot;Opera\xc3\xa7\xc3\xa3o Policial13131350509266075179072248275549671709538&quot;"/>
    <x v="1"/>
    <n v="1"/>
    <n v="2"/>
    <n v="2"/>
    <n v="63"/>
    <n v="0"/>
    <x v="195"/>
    <x v="0"/>
  </r>
  <r>
    <s v=" &quot;Opera\xc3\xa7\xc3\xa3o Policial13131350509266075179072248275549671709538&quot;"/>
    <x v="1"/>
    <n v="1"/>
    <n v="2"/>
    <n v="2"/>
    <n v="63"/>
    <n v="1"/>
    <x v="1"/>
    <x v="1"/>
  </r>
  <r>
    <s v=" &quot;Opera\xc3\xa7\xc3\xa3o Policial13137150906158083267742584771182108406749&quot;"/>
    <x v="0"/>
    <n v="4"/>
    <n v="2"/>
    <n v="4"/>
    <n v="186"/>
    <n v="0"/>
    <x v="196"/>
    <x v="0"/>
  </r>
  <r>
    <s v=" &quot;Opera\xc3\xa7\xc3\xa3o Policial13137150906158083267742584771182108406749&quot;"/>
    <x v="0"/>
    <n v="4"/>
    <n v="2"/>
    <n v="4"/>
    <n v="186"/>
    <n v="1"/>
    <x v="1"/>
    <x v="1"/>
  </r>
  <r>
    <s v=" &quot;Opera\xc3\xa7\xc3\xa3o Policial13137752110210403405452158459937722439159&quot;"/>
    <x v="2"/>
    <n v="4"/>
    <n v="2"/>
    <n v="4"/>
    <n v="90"/>
    <n v="0"/>
    <x v="197"/>
    <x v="0"/>
  </r>
  <r>
    <s v=" &quot;Opera\xc3\xa7\xc3\xa3o Policial13137752110210403405452158459937722439159&quot;"/>
    <x v="2"/>
    <n v="4"/>
    <n v="2"/>
    <n v="4"/>
    <n v="90"/>
    <n v="1"/>
    <x v="1"/>
    <x v="1"/>
  </r>
  <r>
    <s v=" &quot;Opera\xc3\xa7\xc3\xa3o Policial13207634214361527707986499628319720834975&quot;"/>
    <x v="1"/>
    <n v="4"/>
    <n v="2"/>
    <n v="4"/>
    <n v="954"/>
    <n v="0"/>
    <x v="198"/>
    <x v="0"/>
  </r>
  <r>
    <s v=" &quot;Opera\xc3\xa7\xc3\xa3o Policial13207634214361527707986499628319720834975&quot;"/>
    <x v="1"/>
    <n v="4"/>
    <n v="2"/>
    <n v="4"/>
    <n v="954"/>
    <n v="1"/>
    <x v="1"/>
    <x v="1"/>
  </r>
  <r>
    <s v=" &quot;Opera\xc3\xa7\xc3\xa3o Policial13259817907570243186328307322844547691312&quot;"/>
    <x v="1"/>
    <n v="4"/>
    <n v="2"/>
    <n v="4"/>
    <n v="309"/>
    <n v="0"/>
    <x v="199"/>
    <x v="0"/>
  </r>
  <r>
    <s v=" &quot;Opera\xc3\xa7\xc3\xa3o Policial13259817907570243186328307322844547691312&quot;"/>
    <x v="1"/>
    <n v="4"/>
    <n v="2"/>
    <n v="4"/>
    <n v="309"/>
    <n v="1"/>
    <x v="1"/>
    <x v="1"/>
  </r>
  <r>
    <s v=" &quot;Opera\xc3\xa7\xc3\xa3o Policial13314351196489322089251470460750108741869&quot;"/>
    <x v="0"/>
    <n v="4"/>
    <n v="2"/>
    <n v="4"/>
    <n v="492"/>
    <n v="0"/>
    <x v="200"/>
    <x v="0"/>
  </r>
  <r>
    <s v=" &quot;Opera\xc3\xa7\xc3\xa3o Policial13314351196489322089251470460750108741869&quot;"/>
    <x v="0"/>
    <n v="4"/>
    <n v="2"/>
    <n v="4"/>
    <n v="492"/>
    <n v="1"/>
    <x v="1"/>
    <x v="1"/>
  </r>
  <r>
    <s v=" &quot;Opera\xc3\xa7\xc3\xa3o Policial1332816523299618993775508952580588076175&quot;"/>
    <x v="0"/>
    <n v="1"/>
    <n v="2"/>
    <n v="2"/>
    <n v="822"/>
    <n v="0"/>
    <x v="201"/>
    <x v="0"/>
  </r>
  <r>
    <s v=" &quot;Opera\xc3\xa7\xc3\xa3o Policial1332816523299618993775508952580588076175&quot;"/>
    <x v="0"/>
    <n v="1"/>
    <n v="2"/>
    <n v="2"/>
    <n v="822"/>
    <n v="1"/>
    <x v="1"/>
    <x v="1"/>
  </r>
  <r>
    <s v=" &quot;Opera\xc3\xa7\xc3\xa3o Policial13328412939619017579005049507068077460465&quot;"/>
    <x v="2"/>
    <n v="2"/>
    <n v="2"/>
    <n v="3"/>
    <n v="939"/>
    <n v="0"/>
    <x v="202"/>
    <x v="0"/>
  </r>
  <r>
    <s v=" &quot;Opera\xc3\xa7\xc3\xa3o Policial13328412939619017579005049507068077460465&quot;"/>
    <x v="2"/>
    <n v="2"/>
    <n v="2"/>
    <n v="3"/>
    <n v="939"/>
    <n v="1"/>
    <x v="1"/>
    <x v="1"/>
  </r>
  <r>
    <s v=" &quot;Opera\xc3\xa7\xc3\xa3o Policial13340108953925884171552457920259113601288&quot;"/>
    <x v="1"/>
    <n v="4"/>
    <n v="2"/>
    <n v="4"/>
    <n v="903"/>
    <n v="0"/>
    <x v="121"/>
    <x v="0"/>
  </r>
  <r>
    <s v=" &quot;Opera\xc3\xa7\xc3\xa3o Policial13340108953925884171552457920259113601288&quot;"/>
    <x v="1"/>
    <n v="4"/>
    <n v="2"/>
    <n v="4"/>
    <n v="903"/>
    <n v="1"/>
    <x v="1"/>
    <x v="1"/>
  </r>
  <r>
    <s v=" &quot;Opera\xc3\xa7\xc3\xa3o Policial1334485440628873372247102886753355008790&quot;"/>
    <x v="1"/>
    <n v="4"/>
    <n v="2"/>
    <n v="4"/>
    <n v="573"/>
    <n v="0"/>
    <x v="203"/>
    <x v="0"/>
  </r>
  <r>
    <s v=" &quot;Opera\xc3\xa7\xc3\xa3o Policial1334485440628873372247102886753355008790&quot;"/>
    <x v="1"/>
    <n v="4"/>
    <n v="2"/>
    <n v="4"/>
    <n v="573"/>
    <n v="1"/>
    <x v="1"/>
    <x v="1"/>
  </r>
  <r>
    <s v=" &quot;Opera\xc3\xa7\xc3\xa3o Policial1346420380583095159052245070770289578296&quot;"/>
    <x v="2"/>
    <n v="4"/>
    <n v="2"/>
    <n v="4"/>
    <n v="816"/>
    <n v="0"/>
    <x v="204"/>
    <x v="0"/>
  </r>
  <r>
    <s v=" &quot;Opera\xc3\xa7\xc3\xa3o Policial1346420380583095159052245070770289578296&quot;"/>
    <x v="2"/>
    <n v="4"/>
    <n v="2"/>
    <n v="4"/>
    <n v="816"/>
    <n v="1"/>
    <x v="1"/>
    <x v="1"/>
  </r>
  <r>
    <s v=" &quot;Opera\xc3\xa7\xc3\xa3o Policial1349611501040727696689355343835209213289&quot;"/>
    <x v="0"/>
    <n v="3"/>
    <n v="1"/>
    <n v="2"/>
    <n v="681"/>
    <n v="0"/>
    <x v="205"/>
    <x v="0"/>
  </r>
  <r>
    <s v=" &quot;Opera\xc3\xa7\xc3\xa3o Policial1349611501040727696689355343835209213289&quot;"/>
    <x v="0"/>
    <n v="3"/>
    <n v="1"/>
    <n v="2"/>
    <n v="683"/>
    <n v="1"/>
    <x v="5"/>
    <x v="1"/>
  </r>
  <r>
    <s v=" &quot;Opera\xc3\xa7\xc3\xa3o Policial1362719282485151911286865973424850226440&quot;"/>
    <x v="2"/>
    <n v="2"/>
    <n v="2"/>
    <n v="3"/>
    <n v="984"/>
    <n v="0"/>
    <x v="206"/>
    <x v="0"/>
  </r>
  <r>
    <s v=" &quot;Opera\xc3\xa7\xc3\xa3o Policial1362719282485151911286865973424850226440&quot;"/>
    <x v="2"/>
    <n v="2"/>
    <n v="2"/>
    <n v="3"/>
    <n v="984"/>
    <n v="1"/>
    <x v="1"/>
    <x v="1"/>
  </r>
  <r>
    <s v=" &quot;PM na \xc3\x81rea14132886244362398864026622894166254473992&quot;"/>
    <x v="2"/>
    <n v="4"/>
    <n v="2"/>
    <n v="4"/>
    <n v="645"/>
    <n v="0"/>
    <x v="207"/>
    <x v="0"/>
  </r>
  <r>
    <s v=" &quot;PM na \xc3\x81rea14132886244362398864026622894166254473992&quot;"/>
    <x v="2"/>
    <n v="4"/>
    <n v="2"/>
    <n v="4"/>
    <n v="645"/>
    <n v="1"/>
    <x v="1"/>
    <x v="1"/>
  </r>
  <r>
    <s v=" &quot;PM na \xc3\x81rea14145294676971000500999274363488397408650&quot;"/>
    <x v="2"/>
    <n v="2"/>
    <n v="2"/>
    <n v="3"/>
    <n v="276"/>
    <n v="0"/>
    <x v="168"/>
    <x v="0"/>
  </r>
  <r>
    <s v=" &quot;PM na \xc3\x81rea14145294676971000500999274363488397408650&quot;"/>
    <x v="2"/>
    <n v="2"/>
    <n v="2"/>
    <n v="3"/>
    <n v="276"/>
    <n v="1"/>
    <x v="1"/>
    <x v="1"/>
  </r>
  <r>
    <s v=" &quot;PM na \xc3\x81rea1415647624928997423495967498708814906554&quot;"/>
    <x v="2"/>
    <n v="4"/>
    <n v="2"/>
    <n v="4"/>
    <n v="114"/>
    <n v="0"/>
    <x v="208"/>
    <x v="0"/>
  </r>
  <r>
    <s v=" &quot;PM na \xc3\x81rea1415647624928997423495967498708814906554&quot;"/>
    <x v="2"/>
    <n v="4"/>
    <n v="2"/>
    <n v="4"/>
    <n v="114"/>
    <n v="1"/>
    <x v="1"/>
    <x v="1"/>
  </r>
  <r>
    <s v=" &quot;PM na \xc3\x81rea14192969298158203014124457327835300280790&quot;"/>
    <x v="0"/>
    <n v="1"/>
    <n v="2"/>
    <n v="2"/>
    <n v="126"/>
    <n v="0"/>
    <x v="164"/>
    <x v="0"/>
  </r>
  <r>
    <s v=" &quot;PM na \xc3\x81rea14192969298158203014124457327835300280790&quot;"/>
    <x v="0"/>
    <n v="1"/>
    <n v="2"/>
    <n v="2"/>
    <n v="126"/>
    <n v="1"/>
    <x v="1"/>
    <x v="1"/>
  </r>
  <r>
    <s v=" &quot;PM na \xc3\x81rea14196606593149124119955981710888793372168&quot;"/>
    <x v="0"/>
    <n v="2"/>
    <n v="2"/>
    <n v="3"/>
    <n v="786"/>
    <n v="0"/>
    <x v="209"/>
    <x v="0"/>
  </r>
  <r>
    <s v=" &quot;PM na \xc3\x81rea14196606593149124119955981710888793372168&quot;"/>
    <x v="0"/>
    <n v="2"/>
    <n v="2"/>
    <n v="3"/>
    <n v="786"/>
    <n v="1"/>
    <x v="1"/>
    <x v="1"/>
  </r>
  <r>
    <s v=" &quot;PM na \xc3\x81rea14197934472183124001237663244257762169936&quot;"/>
    <x v="1"/>
    <n v="3"/>
    <n v="1"/>
    <n v="2"/>
    <n v="708"/>
    <n v="0"/>
    <x v="15"/>
    <x v="0"/>
  </r>
  <r>
    <s v=" &quot;PM na \xc3\x81rea14197934472183124001237663244257762169936&quot;"/>
    <x v="1"/>
    <n v="3"/>
    <n v="1"/>
    <n v="2"/>
    <n v="710"/>
    <n v="1"/>
    <x v="5"/>
    <x v="1"/>
  </r>
  <r>
    <s v=" &quot;PM na \xc3\x81rea14203246167313111894663782764988804459058&quot;"/>
    <x v="1"/>
    <n v="3"/>
    <n v="1"/>
    <n v="2"/>
    <n v="672"/>
    <n v="0"/>
    <x v="63"/>
    <x v="0"/>
  </r>
  <r>
    <s v=" &quot;PM na \xc3\x81rea14203246167313111894663782764988804459058&quot;"/>
    <x v="1"/>
    <n v="3"/>
    <n v="1"/>
    <n v="2"/>
    <n v="674"/>
    <n v="1"/>
    <x v="5"/>
    <x v="1"/>
  </r>
  <r>
    <s v=" &quot;PM na \xc3\x81rea14206848450049982852953151614027284171487&quot;"/>
    <x v="0"/>
    <n v="2"/>
    <n v="2"/>
    <n v="3"/>
    <n v="639"/>
    <n v="0"/>
    <x v="210"/>
    <x v="0"/>
  </r>
  <r>
    <s v=" &quot;PM na \xc3\x81rea14206848450049982852953151614027284171487&quot;"/>
    <x v="0"/>
    <n v="2"/>
    <n v="2"/>
    <n v="3"/>
    <n v="639"/>
    <n v="1"/>
    <x v="1"/>
    <x v="1"/>
  </r>
  <r>
    <s v=" &quot;PM na \xc3\x81rea14222048310885198957904562970790161646810&quot;"/>
    <x v="1"/>
    <n v="2"/>
    <n v="2"/>
    <n v="3"/>
    <n v="294"/>
    <n v="0"/>
    <x v="160"/>
    <x v="0"/>
  </r>
  <r>
    <s v=" &quot;PM na \xc3\x81rea14222048310885198957904562970790161646810&quot;"/>
    <x v="1"/>
    <n v="2"/>
    <n v="2"/>
    <n v="3"/>
    <n v="294"/>
    <n v="1"/>
    <x v="1"/>
    <x v="1"/>
  </r>
  <r>
    <s v=" &quot;PM na \xc3\x81rea1426791922350840500484824556021537110719&quot;"/>
    <x v="2"/>
    <n v="1"/>
    <n v="2"/>
    <n v="2"/>
    <n v="558"/>
    <n v="0"/>
    <x v="112"/>
    <x v="0"/>
  </r>
  <r>
    <s v=" &quot;PM na \xc3\x81rea1426791922350840500484824556021537110719&quot;"/>
    <x v="2"/>
    <n v="1"/>
    <n v="2"/>
    <n v="2"/>
    <n v="558"/>
    <n v="1"/>
    <x v="1"/>
    <x v="1"/>
  </r>
  <r>
    <s v=" &quot;PM na \xc3\x81rea14324923754282176084090941395735686695705&quot;"/>
    <x v="0"/>
    <n v="3"/>
    <n v="1"/>
    <n v="2"/>
    <n v="738"/>
    <n v="0"/>
    <x v="211"/>
    <x v="0"/>
  </r>
  <r>
    <s v=" &quot;PM na \xc3\x81rea14324923754282176084090941395735686695705&quot;"/>
    <x v="0"/>
    <n v="3"/>
    <n v="1"/>
    <n v="2"/>
    <n v="740"/>
    <n v="1"/>
    <x v="5"/>
    <x v="1"/>
  </r>
  <r>
    <s v=" &quot;PM na \xc3\x81rea1433199477707199338825581169713953050251&quot;"/>
    <x v="0"/>
    <n v="1"/>
    <n v="2"/>
    <n v="2"/>
    <n v="246"/>
    <n v="0"/>
    <x v="212"/>
    <x v="0"/>
  </r>
  <r>
    <s v=" &quot;PM na \xc3\x81rea1433199477707199338825581169713953050251&quot;"/>
    <x v="0"/>
    <n v="1"/>
    <n v="2"/>
    <n v="2"/>
    <n v="246"/>
    <n v="1"/>
    <x v="1"/>
    <x v="1"/>
  </r>
  <r>
    <s v=" &quot;PM na \xc3\x81rea14337414145574245764023636446711341036974&quot;"/>
    <x v="1"/>
    <n v="4"/>
    <n v="2"/>
    <n v="4"/>
    <n v="660"/>
    <n v="0"/>
    <x v="213"/>
    <x v="0"/>
  </r>
  <r>
    <s v=" &quot;PM na \xc3\x81rea14337414145574245764023636446711341036974&quot;"/>
    <x v="1"/>
    <n v="4"/>
    <n v="2"/>
    <n v="4"/>
    <n v="660"/>
    <n v="1"/>
    <x v="1"/>
    <x v="1"/>
  </r>
  <r>
    <s v=" &quot;PM na \xc3\x81rea14338019581809459945304983068754192691626&quot;"/>
    <x v="1"/>
    <n v="3"/>
    <n v="1"/>
    <n v="2"/>
    <n v="93"/>
    <n v="0"/>
    <x v="214"/>
    <x v="0"/>
  </r>
  <r>
    <s v=" &quot;PM na \xc3\x81rea14338019581809459945304983068754192691626&quot;"/>
    <x v="1"/>
    <n v="3"/>
    <n v="1"/>
    <n v="2"/>
    <n v="95"/>
    <n v="1"/>
    <x v="5"/>
    <x v="1"/>
  </r>
  <r>
    <s v=" &quot;PM na \xc3\x81rea1468042928831526174631713085616192454490&quot;"/>
    <x v="0"/>
    <n v="1"/>
    <n v="2"/>
    <n v="2"/>
    <n v="255"/>
    <n v="0"/>
    <x v="6"/>
    <x v="0"/>
  </r>
  <r>
    <s v=" &quot;PM na \xc3\x81rea1468042928831526174631713085616192454490&quot;"/>
    <x v="0"/>
    <n v="1"/>
    <n v="2"/>
    <n v="2"/>
    <n v="255"/>
    <n v="1"/>
    <x v="1"/>
    <x v="1"/>
  </r>
  <r>
    <s v=" &quot;Quadrilha15102771112591915402786953335018222873262&quot;"/>
    <x v="0"/>
    <n v="4"/>
    <n v="2"/>
    <n v="4"/>
    <n v="657"/>
    <n v="0"/>
    <x v="215"/>
    <x v="0"/>
  </r>
  <r>
    <s v=" &quot;Quadrilha15102771112591915402786953335018222873262&quot;"/>
    <x v="0"/>
    <n v="4"/>
    <n v="2"/>
    <n v="4"/>
    <n v="657"/>
    <n v="1"/>
    <x v="1"/>
    <x v="1"/>
  </r>
  <r>
    <s v=" &quot;Quadrilha15124961649940983258224759891311980494248&quot;"/>
    <x v="1"/>
    <n v="2"/>
    <n v="2"/>
    <n v="3"/>
    <n v="843"/>
    <n v="0"/>
    <x v="216"/>
    <x v="0"/>
  </r>
  <r>
    <s v=" &quot;Quadrilha15124961649940983258224759891311980494248&quot;"/>
    <x v="1"/>
    <n v="2"/>
    <n v="2"/>
    <n v="3"/>
    <n v="843"/>
    <n v="1"/>
    <x v="1"/>
    <x v="1"/>
  </r>
  <r>
    <s v=" &quot;Quadrilha15126073561809756259986712870431550455247&quot;"/>
    <x v="1"/>
    <n v="4"/>
    <n v="2"/>
    <n v="4"/>
    <n v="720"/>
    <n v="0"/>
    <x v="217"/>
    <x v="0"/>
  </r>
  <r>
    <s v=" &quot;Quadrilha15126073561809756259986712870431550455247&quot;"/>
    <x v="1"/>
    <n v="4"/>
    <n v="2"/>
    <n v="4"/>
    <n v="720"/>
    <n v="1"/>
    <x v="1"/>
    <x v="1"/>
  </r>
  <r>
    <s v=" &quot;Quadrilha15126690797109744743498525446959400003165&quot;"/>
    <x v="1"/>
    <n v="1"/>
    <n v="2"/>
    <n v="2"/>
    <n v="453"/>
    <n v="0"/>
    <x v="106"/>
    <x v="0"/>
  </r>
  <r>
    <s v=" &quot;Quadrilha15126690797109744743498525446959400003165&quot;"/>
    <x v="1"/>
    <n v="1"/>
    <n v="2"/>
    <n v="2"/>
    <n v="453"/>
    <n v="1"/>
    <x v="1"/>
    <x v="1"/>
  </r>
  <r>
    <s v=" &quot;Quadrilha15171453482244527117895764261572204791791&quot;"/>
    <x v="1"/>
    <n v="1"/>
    <n v="2"/>
    <n v="2"/>
    <n v="315"/>
    <n v="0"/>
    <x v="218"/>
    <x v="0"/>
  </r>
  <r>
    <s v=" &quot;Quadrilha15171453482244527117895764261572204791791&quot;"/>
    <x v="1"/>
    <n v="1"/>
    <n v="2"/>
    <n v="2"/>
    <n v="315"/>
    <n v="1"/>
    <x v="1"/>
    <x v="1"/>
  </r>
  <r>
    <s v=" &quot;Quadrilha15183304133930538509738578491754711324743&quot;"/>
    <x v="2"/>
    <n v="4"/>
    <n v="2"/>
    <n v="4"/>
    <n v="159"/>
    <n v="0"/>
    <x v="219"/>
    <x v="0"/>
  </r>
  <r>
    <s v=" &quot;Quadrilha15183304133930538509738578491754711324743&quot;"/>
    <x v="2"/>
    <n v="4"/>
    <n v="2"/>
    <n v="4"/>
    <n v="159"/>
    <n v="1"/>
    <x v="1"/>
    <x v="1"/>
  </r>
  <r>
    <s v=" &quot;Quadrilha15194535856989287872829453396719720403785&quot;"/>
    <x v="0"/>
    <n v="3"/>
    <n v="1"/>
    <n v="2"/>
    <n v="750"/>
    <n v="0"/>
    <x v="220"/>
    <x v="0"/>
  </r>
  <r>
    <s v=" &quot;Quadrilha15194535856989287872829453396719720403785&quot;"/>
    <x v="0"/>
    <n v="3"/>
    <n v="1"/>
    <n v="2"/>
    <n v="752"/>
    <n v="1"/>
    <x v="5"/>
    <x v="1"/>
  </r>
  <r>
    <s v=" &quot;Quadrilha15198605225305948946583548570036846549641&quot;"/>
    <x v="2"/>
    <n v="2"/>
    <n v="2"/>
    <n v="3"/>
    <n v="933"/>
    <n v="0"/>
    <x v="221"/>
    <x v="0"/>
  </r>
  <r>
    <s v=" &quot;Quadrilha15198605225305948946583548570036846549641&quot;"/>
    <x v="2"/>
    <n v="2"/>
    <n v="2"/>
    <n v="3"/>
    <n v="933"/>
    <n v="1"/>
    <x v="1"/>
    <x v="1"/>
  </r>
  <r>
    <s v=" &quot;Quadrilha15204630555071292986713745736953071102824&quot;"/>
    <x v="1"/>
    <n v="4"/>
    <n v="2"/>
    <n v="4"/>
    <n v="807"/>
    <n v="0"/>
    <x v="222"/>
    <x v="0"/>
  </r>
  <r>
    <s v=" &quot;Quadrilha15204630555071292986713745736953071102824&quot;"/>
    <x v="1"/>
    <n v="4"/>
    <n v="2"/>
    <n v="4"/>
    <n v="807"/>
    <n v="1"/>
    <x v="1"/>
    <x v="1"/>
  </r>
  <r>
    <s v=" &quot;Quadrilha15214814373647782572861658755865795771088&quot;"/>
    <x v="1"/>
    <n v="4"/>
    <n v="2"/>
    <n v="4"/>
    <n v="867"/>
    <n v="0"/>
    <x v="81"/>
    <x v="0"/>
  </r>
  <r>
    <s v=" &quot;Quadrilha15214814373647782572861658755865795771088&quot;"/>
    <x v="1"/>
    <n v="4"/>
    <n v="2"/>
    <n v="4"/>
    <n v="867"/>
    <n v="1"/>
    <x v="1"/>
    <x v="1"/>
  </r>
  <r>
    <s v=" &quot;Quadrilha15224836342910548723145713030045783329490&quot;"/>
    <x v="2"/>
    <n v="4"/>
    <n v="2"/>
    <n v="4"/>
    <n v="456"/>
    <n v="0"/>
    <x v="223"/>
    <x v="0"/>
  </r>
  <r>
    <s v=" &quot;Quadrilha15224836342910548723145713030045783329490&quot;"/>
    <x v="2"/>
    <n v="4"/>
    <n v="2"/>
    <n v="4"/>
    <n v="456"/>
    <n v="1"/>
    <x v="1"/>
    <x v="1"/>
  </r>
  <r>
    <s v=" &quot;Quadrilha15225859363100815836345728986166167815894&quot;"/>
    <x v="1"/>
    <n v="2"/>
    <n v="2"/>
    <n v="3"/>
    <n v="3"/>
    <n v="0"/>
    <x v="2"/>
    <x v="0"/>
  </r>
  <r>
    <s v=" &quot;Quadrilha15225859363100815836345728986166167815894&quot;"/>
    <x v="1"/>
    <n v="2"/>
    <n v="2"/>
    <n v="3"/>
    <n v="3"/>
    <n v="1"/>
    <x v="1"/>
    <x v="1"/>
  </r>
  <r>
    <s v=" &quot;Quadrilha15226722943573599544388461503651366981847&quot;"/>
    <x v="1"/>
    <n v="4"/>
    <n v="2"/>
    <n v="4"/>
    <n v="951"/>
    <n v="0"/>
    <x v="224"/>
    <x v="0"/>
  </r>
  <r>
    <s v=" &quot;Quadrilha15226722943573599544388461503651366981847&quot;"/>
    <x v="1"/>
    <n v="4"/>
    <n v="2"/>
    <n v="4"/>
    <n v="951"/>
    <n v="1"/>
    <x v="1"/>
    <x v="1"/>
  </r>
  <r>
    <s v=" &quot;Quadrilha15256700136042281473865661259120260161018&quot;"/>
    <x v="1"/>
    <n v="3"/>
    <n v="1"/>
    <n v="2"/>
    <n v="471"/>
    <n v="0"/>
    <x v="225"/>
    <x v="0"/>
  </r>
  <r>
    <s v=" &quot;Quadrilha15256700136042281473865661259120260161018&quot;"/>
    <x v="1"/>
    <n v="3"/>
    <n v="1"/>
    <n v="2"/>
    <n v="473"/>
    <n v="1"/>
    <x v="5"/>
    <x v="1"/>
  </r>
  <r>
    <s v=" &quot;Quadrilha15257622834719090327297976222186676716379&quot;"/>
    <x v="0"/>
    <n v="4"/>
    <n v="2"/>
    <n v="4"/>
    <n v="144"/>
    <n v="0"/>
    <x v="226"/>
    <x v="0"/>
  </r>
  <r>
    <s v=" &quot;Quadrilha15257622834719090327297976222186676716379&quot;"/>
    <x v="0"/>
    <n v="4"/>
    <n v="2"/>
    <n v="4"/>
    <n v="144"/>
    <n v="1"/>
    <x v="1"/>
    <x v="1"/>
  </r>
  <r>
    <s v=" &quot;Quadrilha15277209919665163673378628704353809132452&quot;"/>
    <x v="0"/>
    <n v="2"/>
    <n v="2"/>
    <n v="3"/>
    <n v="15"/>
    <n v="0"/>
    <x v="227"/>
    <x v="0"/>
  </r>
  <r>
    <s v=" &quot;Quadrilha15277209919665163673378628704353809132452&quot;"/>
    <x v="0"/>
    <n v="2"/>
    <n v="2"/>
    <n v="3"/>
    <n v="15"/>
    <n v="1"/>
    <x v="1"/>
    <x v="1"/>
  </r>
  <r>
    <s v=" &quot;Quadrilha15314139856484131097960185561644833917969&quot;"/>
    <x v="0"/>
    <n v="4"/>
    <n v="2"/>
    <n v="4"/>
    <n v="819"/>
    <n v="0"/>
    <x v="228"/>
    <x v="0"/>
  </r>
  <r>
    <s v=" &quot;Quadrilha15314139856484131097960185561644833917969&quot;"/>
    <x v="0"/>
    <n v="4"/>
    <n v="2"/>
    <n v="4"/>
    <n v="819"/>
    <n v="1"/>
    <x v="1"/>
    <x v="1"/>
  </r>
  <r>
    <s v=" &quot;Quadrilha15329050902703571466735019405769413750013&quot;"/>
    <x v="1"/>
    <n v="1"/>
    <n v="2"/>
    <n v="2"/>
    <n v="468"/>
    <n v="0"/>
    <x v="229"/>
    <x v="0"/>
  </r>
  <r>
    <s v=" &quot;Quadrilha15329050902703571466735019405769413750013&quot;"/>
    <x v="1"/>
    <n v="1"/>
    <n v="2"/>
    <n v="2"/>
    <n v="468"/>
    <n v="1"/>
    <x v="1"/>
    <x v="1"/>
  </r>
  <r>
    <s v=" &quot;Quadrilha15336024194779128415120156245300761779125&quot;"/>
    <x v="1"/>
    <n v="2"/>
    <n v="2"/>
    <n v="3"/>
    <n v="420"/>
    <n v="0"/>
    <x v="230"/>
    <x v="0"/>
  </r>
  <r>
    <s v=" &quot;Quadrilha15336024194779128415120156245300761779125&quot;"/>
    <x v="1"/>
    <n v="2"/>
    <n v="2"/>
    <n v="3"/>
    <n v="420"/>
    <n v="1"/>
    <x v="1"/>
    <x v="1"/>
  </r>
  <r>
    <s v=" &quot;Quadrilha1539702987930292875551595905982020529824&quot;"/>
    <x v="0"/>
    <n v="3"/>
    <n v="1"/>
    <n v="2"/>
    <n v="789"/>
    <n v="0"/>
    <x v="231"/>
    <x v="0"/>
  </r>
  <r>
    <s v=" &quot;Quadrilha1539702987930292875551595905982020529824&quot;"/>
    <x v="0"/>
    <n v="3"/>
    <n v="1"/>
    <n v="2"/>
    <n v="791"/>
    <n v="1"/>
    <x v="5"/>
    <x v="1"/>
  </r>
  <r>
    <s v=" &quot;Quadrilha1556005147214185799090333493714073130646&quot;"/>
    <x v="1"/>
    <n v="3"/>
    <n v="1"/>
    <n v="2"/>
    <n v="759"/>
    <n v="0"/>
    <x v="176"/>
    <x v="0"/>
  </r>
  <r>
    <s v=" &quot;Quadrilha1556005147214185799090333493714073130646&quot;"/>
    <x v="1"/>
    <n v="3"/>
    <n v="1"/>
    <n v="2"/>
    <n v="761"/>
    <n v="1"/>
    <x v="5"/>
    <x v="1"/>
  </r>
  <r>
    <s v=" &quot;Quadrilha156547135874606696218341015030433932820&quot;"/>
    <x v="0"/>
    <n v="1"/>
    <n v="2"/>
    <n v="2"/>
    <n v="42"/>
    <n v="0"/>
    <x v="232"/>
    <x v="0"/>
  </r>
  <r>
    <s v=" &quot;Quadrilha156547135874606696218341015030433932820&quot;"/>
    <x v="0"/>
    <n v="1"/>
    <n v="2"/>
    <n v="2"/>
    <n v="42"/>
    <n v="1"/>
    <x v="1"/>
    <x v="1"/>
  </r>
  <r>
    <s v=" &quot;Quadrilha1582915874022828800592979834592757200550&quot;"/>
    <x v="1"/>
    <n v="1"/>
    <n v="2"/>
    <n v="2"/>
    <n v="552"/>
    <n v="0"/>
    <x v="233"/>
    <x v="0"/>
  </r>
  <r>
    <s v=" &quot;Quadrilha1582915874022828800592979834592757200550&quot;"/>
    <x v="1"/>
    <n v="1"/>
    <n v="2"/>
    <n v="2"/>
    <n v="552"/>
    <n v="1"/>
    <x v="1"/>
    <x v="1"/>
  </r>
  <r>
    <s v=" &quot;Quadrilha1595532600370767793003036006175077745960&quot;"/>
    <x v="0"/>
    <n v="4"/>
    <n v="2"/>
    <n v="4"/>
    <n v="723"/>
    <n v="0"/>
    <x v="22"/>
    <x v="0"/>
  </r>
  <r>
    <s v=" &quot;Quadrilha1595532600370767793003036006175077745960&quot;"/>
    <x v="0"/>
    <n v="4"/>
    <n v="2"/>
    <n v="4"/>
    <n v="723"/>
    <n v="1"/>
    <x v="1"/>
    <x v="1"/>
  </r>
  <r>
    <s v=" &quot;Quadrilha1597173332617148940141787162087834777160&quot;"/>
    <x v="2"/>
    <n v="1"/>
    <n v="2"/>
    <n v="2"/>
    <n v="714"/>
    <n v="0"/>
    <x v="234"/>
    <x v="0"/>
  </r>
  <r>
    <s v=" &quot;Quadrilha1597173332617148940141787162087834777160&quot;"/>
    <x v="2"/>
    <n v="1"/>
    <n v="2"/>
    <n v="2"/>
    <n v="714"/>
    <n v="1"/>
    <x v="1"/>
    <x v="1"/>
  </r>
  <r>
    <s v=" &quot;Resgate1613334562780795875336767056571873694462&quot;"/>
    <x v="2"/>
    <n v="2"/>
    <n v="2"/>
    <n v="3"/>
    <n v="372"/>
    <n v="0"/>
    <x v="235"/>
    <x v="0"/>
  </r>
  <r>
    <s v=" &quot;Resgate1613334562780795875336767056571873694462&quot;"/>
    <x v="2"/>
    <n v="2"/>
    <n v="2"/>
    <n v="3"/>
    <n v="372"/>
    <n v="1"/>
    <x v="1"/>
    <x v="1"/>
  </r>
  <r>
    <s v=" &quot;Resgate16137525744914429588154655191966317172146&quot;"/>
    <x v="2"/>
    <n v="1"/>
    <n v="2"/>
    <n v="2"/>
    <n v="831"/>
    <n v="0"/>
    <x v="236"/>
    <x v="0"/>
  </r>
  <r>
    <s v=" &quot;Resgate16137525744914429588154655191966317172146&quot;"/>
    <x v="2"/>
    <n v="1"/>
    <n v="2"/>
    <n v="2"/>
    <n v="831"/>
    <n v="1"/>
    <x v="1"/>
    <x v="1"/>
  </r>
  <r>
    <s v=" &quot;Resgate16144899880277286677605540488400840001908&quot;"/>
    <x v="1"/>
    <n v="4"/>
    <n v="2"/>
    <n v="4"/>
    <n v="180"/>
    <n v="0"/>
    <x v="237"/>
    <x v="0"/>
  </r>
  <r>
    <s v=" &quot;Resgate16144899880277286677605540488400840001908&quot;"/>
    <x v="1"/>
    <n v="4"/>
    <n v="2"/>
    <n v="4"/>
    <n v="180"/>
    <n v="1"/>
    <x v="1"/>
    <x v="1"/>
  </r>
  <r>
    <s v=" &quot;Resgate16154275302007116459917317573998903329277&quot;"/>
    <x v="0"/>
    <n v="3"/>
    <n v="1"/>
    <n v="2"/>
    <n v="885"/>
    <n v="0"/>
    <x v="238"/>
    <x v="0"/>
  </r>
  <r>
    <s v=" &quot;Resgate16154275302007116459917317573998903329277&quot;"/>
    <x v="0"/>
    <n v="3"/>
    <n v="1"/>
    <n v="2"/>
    <n v="887"/>
    <n v="1"/>
    <x v="5"/>
    <x v="1"/>
  </r>
  <r>
    <s v=" &quot;Resgate16168772851117866149742454730431507930884&quot;"/>
    <x v="1"/>
    <n v="2"/>
    <n v="2"/>
    <n v="3"/>
    <n v="108"/>
    <n v="0"/>
    <x v="239"/>
    <x v="0"/>
  </r>
  <r>
    <s v=" &quot;Resgate16168772851117866149742454730431507930884&quot;"/>
    <x v="1"/>
    <n v="2"/>
    <n v="2"/>
    <n v="3"/>
    <n v="108"/>
    <n v="1"/>
    <x v="1"/>
    <x v="1"/>
  </r>
  <r>
    <s v=" &quot;Resgate16177695678833488001131590956372256080868&quot;"/>
    <x v="0"/>
    <n v="2"/>
    <n v="2"/>
    <n v="3"/>
    <n v="450"/>
    <n v="0"/>
    <x v="170"/>
    <x v="0"/>
  </r>
  <r>
    <s v=" &quot;Resgate16177695678833488001131590956372256080868&quot;"/>
    <x v="0"/>
    <n v="2"/>
    <n v="2"/>
    <n v="3"/>
    <n v="450"/>
    <n v="1"/>
    <x v="1"/>
    <x v="1"/>
  </r>
  <r>
    <s v=" &quot;Resgate16185374546818406894928024133932407077746&quot;"/>
    <x v="0"/>
    <n v="1"/>
    <n v="2"/>
    <n v="2"/>
    <n v="195"/>
    <n v="0"/>
    <x v="240"/>
    <x v="0"/>
  </r>
  <r>
    <s v=" &quot;Resgate16185374546818406894928024133932407077746&quot;"/>
    <x v="0"/>
    <n v="1"/>
    <n v="2"/>
    <n v="2"/>
    <n v="195"/>
    <n v="1"/>
    <x v="1"/>
    <x v="1"/>
  </r>
  <r>
    <s v=" &quot;Resgate16198968235124807654779019722390227700836&quot;"/>
    <x v="0"/>
    <n v="3"/>
    <n v="1"/>
    <n v="2"/>
    <n v="213"/>
    <n v="0"/>
    <x v="34"/>
    <x v="0"/>
  </r>
  <r>
    <s v=" &quot;Resgate16198968235124807654779019722390227700836&quot;"/>
    <x v="0"/>
    <n v="3"/>
    <n v="1"/>
    <n v="2"/>
    <n v="215"/>
    <n v="1"/>
    <x v="5"/>
    <x v="1"/>
  </r>
  <r>
    <s v=" &quot;Resgate16220997944569762354181000445239077568166&quot;"/>
    <x v="2"/>
    <n v="1"/>
    <n v="2"/>
    <n v="2"/>
    <n v="222"/>
    <n v="0"/>
    <x v="184"/>
    <x v="0"/>
  </r>
  <r>
    <s v=" &quot;Resgate16220997944569762354181000445239077568166&quot;"/>
    <x v="2"/>
    <n v="1"/>
    <n v="2"/>
    <n v="2"/>
    <n v="222"/>
    <n v="1"/>
    <x v="1"/>
    <x v="1"/>
  </r>
  <r>
    <s v=" &quot;Resgate1622317861181727880835017749105482058876&quot;"/>
    <x v="2"/>
    <n v="4"/>
    <n v="2"/>
    <n v="4"/>
    <n v="141"/>
    <n v="0"/>
    <x v="42"/>
    <x v="0"/>
  </r>
  <r>
    <s v=" &quot;Resgate1622317861181727880835017749105482058876&quot;"/>
    <x v="2"/>
    <n v="4"/>
    <n v="2"/>
    <n v="4"/>
    <n v="141"/>
    <n v="1"/>
    <x v="1"/>
    <x v="1"/>
  </r>
  <r>
    <s v=" &quot;Resgate16249412320273976452029404380568688332744&quot;"/>
    <x v="1"/>
    <n v="2"/>
    <n v="2"/>
    <n v="3"/>
    <n v="417"/>
    <n v="0"/>
    <x v="241"/>
    <x v="0"/>
  </r>
  <r>
    <s v=" &quot;Resgate16249412320273976452029404380568688332744&quot;"/>
    <x v="1"/>
    <n v="2"/>
    <n v="2"/>
    <n v="3"/>
    <n v="417"/>
    <n v="1"/>
    <x v="1"/>
    <x v="1"/>
  </r>
  <r>
    <s v=" &quot;Resgate16261901745309466842904322402796292889193&quot;"/>
    <x v="2"/>
    <n v="3"/>
    <n v="1"/>
    <n v="2"/>
    <n v="357"/>
    <n v="0"/>
    <x v="242"/>
    <x v="0"/>
  </r>
  <r>
    <s v=" &quot;Resgate16261901745309466842904322402796292889193&quot;"/>
    <x v="2"/>
    <n v="3"/>
    <n v="1"/>
    <n v="2"/>
    <n v="359"/>
    <n v="1"/>
    <x v="5"/>
    <x v="1"/>
  </r>
  <r>
    <s v=" &quot;Resgate16274526029973246167429772278506611780344&quot;"/>
    <x v="0"/>
    <n v="2"/>
    <n v="2"/>
    <n v="3"/>
    <n v="858"/>
    <n v="0"/>
    <x v="243"/>
    <x v="0"/>
  </r>
  <r>
    <s v=" &quot;Resgate16274526029973246167429772278506611780344&quot;"/>
    <x v="0"/>
    <n v="2"/>
    <n v="2"/>
    <n v="3"/>
    <n v="858"/>
    <n v="1"/>
    <x v="1"/>
    <x v="1"/>
  </r>
  <r>
    <s v=" &quot;Resgate1627609802206152305404500231156942454465&quot;"/>
    <x v="1"/>
    <n v="3"/>
    <n v="1"/>
    <n v="2"/>
    <n v="726"/>
    <n v="0"/>
    <x v="75"/>
    <x v="0"/>
  </r>
  <r>
    <s v=" &quot;Resgate1627609802206152305404500231156942454465&quot;"/>
    <x v="1"/>
    <n v="3"/>
    <n v="1"/>
    <n v="2"/>
    <n v="728"/>
    <n v="1"/>
    <x v="5"/>
    <x v="1"/>
  </r>
  <r>
    <s v=" &quot;Resgate16294659713783667726479567471944839285310&quot;"/>
    <x v="2"/>
    <n v="1"/>
    <n v="2"/>
    <n v="2"/>
    <n v="438"/>
    <n v="0"/>
    <x v="244"/>
    <x v="0"/>
  </r>
  <r>
    <s v=" &quot;Resgate16294659713783667726479567471944839285310&quot;"/>
    <x v="2"/>
    <n v="1"/>
    <n v="2"/>
    <n v="2"/>
    <n v="438"/>
    <n v="1"/>
    <x v="1"/>
    <x v="1"/>
  </r>
  <r>
    <s v=" &quot;Resgate1657952888414137360601124385924503422648&quot;"/>
    <x v="0"/>
    <n v="4"/>
    <n v="2"/>
    <n v="4"/>
    <n v="111"/>
    <n v="0"/>
    <x v="158"/>
    <x v="0"/>
  </r>
  <r>
    <s v=" &quot;Resgate1657952888414137360601124385924503422648&quot;"/>
    <x v="0"/>
    <n v="4"/>
    <n v="2"/>
    <n v="4"/>
    <n v="111"/>
    <n v="1"/>
    <x v="1"/>
    <x v="1"/>
  </r>
  <r>
    <s v=" &quot;Resgate1659253683850618689260688369455136608634&quot;"/>
    <x v="2"/>
    <n v="2"/>
    <n v="2"/>
    <n v="3"/>
    <n v="570"/>
    <n v="0"/>
    <x v="236"/>
    <x v="0"/>
  </r>
  <r>
    <s v=" &quot;Resgate1659253683850618689260688369455136608634&quot;"/>
    <x v="2"/>
    <n v="2"/>
    <n v="2"/>
    <n v="3"/>
    <n v="570"/>
    <n v="1"/>
    <x v="1"/>
    <x v="1"/>
  </r>
  <r>
    <s v=" &quot;Resgate1674160866209317135524077134467342667370&quot;"/>
    <x v="2"/>
    <n v="4"/>
    <n v="2"/>
    <n v="4"/>
    <n v="741"/>
    <n v="0"/>
    <x v="22"/>
    <x v="0"/>
  </r>
  <r>
    <s v=" &quot;Resgate1674160866209317135524077134467342667370&quot;"/>
    <x v="2"/>
    <n v="4"/>
    <n v="2"/>
    <n v="4"/>
    <n v="741"/>
    <n v="1"/>
    <x v="1"/>
    <x v="1"/>
  </r>
  <r>
    <s v=" &quot;Resgate1689194383712071440278425812688923505938&quot;"/>
    <x v="0"/>
    <n v="1"/>
    <n v="2"/>
    <n v="2"/>
    <n v="390"/>
    <n v="0"/>
    <x v="229"/>
    <x v="0"/>
  </r>
  <r>
    <s v=" &quot;Resgate1689194383712071440278425812688923505938&quot;"/>
    <x v="0"/>
    <n v="1"/>
    <n v="2"/>
    <n v="2"/>
    <n v="390"/>
    <n v="1"/>
    <x v="1"/>
    <x v="1"/>
  </r>
  <r>
    <s v=" &quot;Soldado Ferido17122849157565816437146652804279708753949&quot;"/>
    <x v="2"/>
    <n v="1"/>
    <n v="2"/>
    <n v="2"/>
    <n v="990"/>
    <n v="0"/>
    <x v="245"/>
    <x v="0"/>
  </r>
  <r>
    <s v=" &quot;Soldado Ferido17122849157565816437146652804279708753949&quot;"/>
    <x v="2"/>
    <n v="1"/>
    <n v="2"/>
    <n v="2"/>
    <n v="990"/>
    <n v="1"/>
    <x v="1"/>
    <x v="1"/>
  </r>
  <r>
    <s v=" &quot;Soldado Ferido17126588100320274104843814941201001963318&quot;"/>
    <x v="2"/>
    <n v="1"/>
    <n v="2"/>
    <n v="2"/>
    <n v="102"/>
    <n v="0"/>
    <x v="246"/>
    <x v="0"/>
  </r>
  <r>
    <s v=" &quot;Soldado Ferido17126588100320274104843814941201001963318&quot;"/>
    <x v="2"/>
    <n v="1"/>
    <n v="2"/>
    <n v="2"/>
    <n v="102"/>
    <n v="1"/>
    <x v="1"/>
    <x v="1"/>
  </r>
  <r>
    <s v=" &quot;Soldado Ferido17132056196651776533760991968413803041272&quot;"/>
    <x v="0"/>
    <n v="2"/>
    <n v="2"/>
    <n v="3"/>
    <n v="678"/>
    <n v="0"/>
    <x v="247"/>
    <x v="0"/>
  </r>
  <r>
    <s v=" &quot;Soldado Ferido17132056196651776533760991968413803041272&quot;"/>
    <x v="0"/>
    <n v="2"/>
    <n v="2"/>
    <n v="3"/>
    <n v="678"/>
    <n v="1"/>
    <x v="1"/>
    <x v="1"/>
  </r>
  <r>
    <s v=" &quot;Soldado Ferido17148253994963446855112062690441659322786&quot;"/>
    <x v="0"/>
    <n v="4"/>
    <n v="2"/>
    <n v="4"/>
    <n v="576"/>
    <n v="0"/>
    <x v="248"/>
    <x v="0"/>
  </r>
  <r>
    <s v=" &quot;Soldado Ferido17148253994963446855112062690441659322786&quot;"/>
    <x v="0"/>
    <n v="4"/>
    <n v="2"/>
    <n v="4"/>
    <n v="576"/>
    <n v="1"/>
    <x v="1"/>
    <x v="1"/>
  </r>
  <r>
    <s v=" &quot;Soldado Ferido17159604163617000391500049021505121177212&quot;"/>
    <x v="2"/>
    <n v="1"/>
    <n v="2"/>
    <n v="2"/>
    <n v="153"/>
    <n v="0"/>
    <x v="249"/>
    <x v="0"/>
  </r>
  <r>
    <s v=" &quot;Soldado Ferido17159604163617000391500049021505121177212&quot;"/>
    <x v="2"/>
    <n v="1"/>
    <n v="2"/>
    <n v="2"/>
    <n v="153"/>
    <n v="1"/>
    <x v="1"/>
    <x v="1"/>
  </r>
  <r>
    <s v=" &quot;Soldado Ferido17226717396648186870480048052880598867900&quot;"/>
    <x v="2"/>
    <n v="1"/>
    <n v="2"/>
    <n v="2"/>
    <n v="924"/>
    <n v="0"/>
    <x v="250"/>
    <x v="0"/>
  </r>
  <r>
    <s v=" &quot;Soldado Ferido17226717396648186870480048052880598867900&quot;"/>
    <x v="2"/>
    <n v="1"/>
    <n v="2"/>
    <n v="2"/>
    <n v="924"/>
    <n v="1"/>
    <x v="1"/>
    <x v="1"/>
  </r>
  <r>
    <s v=" &quot;Soldado Ferido17234357514156436834441096283499226437303&quot;"/>
    <x v="0"/>
    <n v="4"/>
    <n v="2"/>
    <n v="4"/>
    <n v="516"/>
    <n v="0"/>
    <x v="251"/>
    <x v="0"/>
  </r>
  <r>
    <s v=" &quot;Soldado Ferido17234357514156436834441096283499226437303&quot;"/>
    <x v="0"/>
    <n v="4"/>
    <n v="2"/>
    <n v="4"/>
    <n v="516"/>
    <n v="1"/>
    <x v="1"/>
    <x v="1"/>
  </r>
  <r>
    <s v=" &quot;Soldado Ferido17240384810211623646900657372642068965675&quot;"/>
    <x v="2"/>
    <n v="4"/>
    <n v="2"/>
    <n v="4"/>
    <n v="690"/>
    <n v="0"/>
    <x v="252"/>
    <x v="0"/>
  </r>
  <r>
    <s v=" &quot;Soldado Ferido17240384810211623646900657372642068965675&quot;"/>
    <x v="2"/>
    <n v="4"/>
    <n v="2"/>
    <n v="4"/>
    <n v="690"/>
    <n v="1"/>
    <x v="1"/>
    <x v="1"/>
  </r>
  <r>
    <s v=" &quot;Soldado Ferido17268687149617330599749519002936420337292&quot;"/>
    <x v="0"/>
    <n v="3"/>
    <n v="1"/>
    <n v="2"/>
    <n v="948"/>
    <n v="0"/>
    <x v="173"/>
    <x v="0"/>
  </r>
  <r>
    <s v=" &quot;Soldado Ferido17268687149617330599749519002936420337292&quot;"/>
    <x v="0"/>
    <n v="3"/>
    <n v="1"/>
    <n v="2"/>
    <n v="950"/>
    <n v="1"/>
    <x v="5"/>
    <x v="1"/>
  </r>
  <r>
    <s v=" &quot;Soldado Ferido17287250024667596086712762818601409832802&quot;"/>
    <x v="2"/>
    <n v="3"/>
    <n v="1"/>
    <n v="2"/>
    <n v="366"/>
    <n v="0"/>
    <x v="253"/>
    <x v="0"/>
  </r>
  <r>
    <s v=" &quot;Soldado Ferido17287250024667596086712762818601409832802&quot;"/>
    <x v="2"/>
    <n v="3"/>
    <n v="1"/>
    <n v="2"/>
    <n v="368"/>
    <n v="1"/>
    <x v="5"/>
    <x v="1"/>
  </r>
  <r>
    <s v=" &quot;Soldado Ferido17298053494545844202040637337147076412030&quot;"/>
    <x v="0"/>
    <n v="2"/>
    <n v="2"/>
    <n v="3"/>
    <n v="618"/>
    <n v="0"/>
    <x v="254"/>
    <x v="0"/>
  </r>
  <r>
    <s v=" &quot;Soldado Ferido17298053494545844202040637337147076412030&quot;"/>
    <x v="0"/>
    <n v="2"/>
    <n v="2"/>
    <n v="3"/>
    <n v="618"/>
    <n v="1"/>
    <x v="1"/>
    <x v="1"/>
  </r>
  <r>
    <s v=" &quot;Soldado Ferido17300528868042133764184095079381173751601&quot;"/>
    <x v="1"/>
    <n v="4"/>
    <n v="2"/>
    <n v="4"/>
    <n v="198"/>
    <n v="0"/>
    <x v="255"/>
    <x v="0"/>
  </r>
  <r>
    <s v=" &quot;Soldado Ferido17300528868042133764184095079381173751601&quot;"/>
    <x v="1"/>
    <n v="4"/>
    <n v="2"/>
    <n v="4"/>
    <n v="198"/>
    <n v="1"/>
    <x v="1"/>
    <x v="1"/>
  </r>
  <r>
    <s v=" &quot;Soldado Ferido1734904626310140365249562774227730703836&quot;"/>
    <x v="0"/>
    <n v="1"/>
    <n v="2"/>
    <n v="2"/>
    <n v="225"/>
    <n v="0"/>
    <x v="256"/>
    <x v="0"/>
  </r>
  <r>
    <s v=" &quot;Soldado Ferido1734904626310140365249562774227730703836&quot;"/>
    <x v="0"/>
    <n v="1"/>
    <n v="2"/>
    <n v="2"/>
    <n v="225"/>
    <n v="1"/>
    <x v="1"/>
    <x v="1"/>
  </r>
  <r>
    <s v=" &quot;Soldado Ferido1749255403574866142278209165371198052125&quot;"/>
    <x v="0"/>
    <n v="4"/>
    <n v="2"/>
    <n v="4"/>
    <n v="27"/>
    <n v="0"/>
    <x v="62"/>
    <x v="0"/>
  </r>
  <r>
    <s v=" &quot;Soldado Ferido1749255403574866142278209165371198052125&quot;"/>
    <x v="0"/>
    <n v="4"/>
    <n v="2"/>
    <n v="4"/>
    <n v="27"/>
    <n v="1"/>
    <x v="1"/>
    <x v="1"/>
  </r>
  <r>
    <s v=" &quot;Soldado Ferido1752148980428177376972889034680430520091&quot;"/>
    <x v="1"/>
    <n v="4"/>
    <n v="2"/>
    <n v="4"/>
    <n v="489"/>
    <n v="0"/>
    <x v="55"/>
    <x v="0"/>
  </r>
  <r>
    <s v=" &quot;Soldado Ferido1752148980428177376972889034680430520091&quot;"/>
    <x v="1"/>
    <n v="4"/>
    <n v="2"/>
    <n v="4"/>
    <n v="489"/>
    <n v="1"/>
    <x v="1"/>
    <x v="1"/>
  </r>
  <r>
    <s v=" &quot;Soldado Ferido175510900954091017376695154077564883996&quot;"/>
    <x v="1"/>
    <n v="3"/>
    <n v="1"/>
    <n v="2"/>
    <n v="405"/>
    <n v="0"/>
    <x v="149"/>
    <x v="0"/>
  </r>
  <r>
    <s v=" &quot;Soldado Ferido175510900954091017376695154077564883996&quot;"/>
    <x v="1"/>
    <n v="3"/>
    <n v="1"/>
    <n v="2"/>
    <n v="407"/>
    <n v="1"/>
    <x v="5"/>
    <x v="1"/>
  </r>
  <r>
    <s v=" &quot;Soldado Ferido1759249620655059678502279689530499426278&quot;"/>
    <x v="2"/>
    <n v="3"/>
    <n v="1"/>
    <n v="2"/>
    <n v="663"/>
    <n v="0"/>
    <x v="257"/>
    <x v="0"/>
  </r>
  <r>
    <s v=" &quot;Soldado Ferido1759249620655059678502279689530499426278&quot;"/>
    <x v="2"/>
    <n v="3"/>
    <n v="1"/>
    <n v="2"/>
    <n v="665"/>
    <n v="1"/>
    <x v="5"/>
    <x v="1"/>
  </r>
  <r>
    <s v=" &quot;Soldado Ferido1772427387174453941845400501008646362629&quot;"/>
    <x v="2"/>
    <n v="4"/>
    <n v="2"/>
    <n v="4"/>
    <n v="177"/>
    <n v="0"/>
    <x v="258"/>
    <x v="0"/>
  </r>
  <r>
    <s v=" &quot;Soldado Ferido1772427387174453941845400501008646362629&quot;"/>
    <x v="2"/>
    <n v="4"/>
    <n v="2"/>
    <n v="4"/>
    <n v="177"/>
    <n v="1"/>
    <x v="1"/>
    <x v="1"/>
  </r>
  <r>
    <s v=" &quot;Soldado Ferido1785865917975758833878150344387947564241&quot;"/>
    <x v="1"/>
    <n v="3"/>
    <n v="1"/>
    <n v="2"/>
    <n v="624"/>
    <n v="0"/>
    <x v="259"/>
    <x v="0"/>
  </r>
  <r>
    <s v=" &quot;Soldado Ferido1785865917975758833878150344387947564241&quot;"/>
    <x v="1"/>
    <n v="3"/>
    <n v="1"/>
    <n v="2"/>
    <n v="626"/>
    <n v="1"/>
    <x v="5"/>
    <x v="1"/>
  </r>
  <r>
    <s v=" &quot;Tiroteio18103202085702742052739015168561886779730&quot;"/>
    <x v="0"/>
    <n v="2"/>
    <n v="2"/>
    <n v="3"/>
    <n v="495"/>
    <n v="0"/>
    <x v="260"/>
    <x v="0"/>
  </r>
  <r>
    <s v=" &quot;Tiroteio18103202085702742052739015168561886779730&quot;"/>
    <x v="0"/>
    <n v="2"/>
    <n v="2"/>
    <n v="3"/>
    <n v="495"/>
    <n v="1"/>
    <x v="1"/>
    <x v="1"/>
  </r>
  <r>
    <s v=" &quot;Tiroteio18110852757448080442973978546857810935719&quot;"/>
    <x v="1"/>
    <n v="2"/>
    <n v="2"/>
    <n v="3"/>
    <n v="957"/>
    <n v="0"/>
    <x v="55"/>
    <x v="0"/>
  </r>
  <r>
    <s v=" &quot;Tiroteio18110852757448080442973978546857810935719&quot;"/>
    <x v="1"/>
    <n v="2"/>
    <n v="2"/>
    <n v="3"/>
    <n v="957"/>
    <n v="1"/>
    <x v="1"/>
    <x v="1"/>
  </r>
  <r>
    <s v=" &quot;Tiroteio18127171538636299754795015563931674051327&quot;"/>
    <x v="2"/>
    <n v="2"/>
    <n v="2"/>
    <n v="3"/>
    <n v="795"/>
    <n v="0"/>
    <x v="208"/>
    <x v="0"/>
  </r>
  <r>
    <s v=" &quot;Tiroteio18127171538636299754795015563931674051327&quot;"/>
    <x v="2"/>
    <n v="2"/>
    <n v="2"/>
    <n v="3"/>
    <n v="795"/>
    <n v="1"/>
    <x v="1"/>
    <x v="1"/>
  </r>
  <r>
    <s v=" &quot;Tiroteio181509561372093175819929347991076840618&quot;"/>
    <x v="1"/>
    <n v="4"/>
    <n v="2"/>
    <n v="4"/>
    <n v="507"/>
    <n v="0"/>
    <x v="261"/>
    <x v="0"/>
  </r>
  <r>
    <s v=" &quot;Tiroteio181509561372093175819929347991076840618&quot;"/>
    <x v="1"/>
    <n v="4"/>
    <n v="2"/>
    <n v="4"/>
    <n v="507"/>
    <n v="1"/>
    <x v="1"/>
    <x v="1"/>
  </r>
  <r>
    <s v=" &quot;Tiroteio18205629269448200291113523077647478248111&quot;"/>
    <x v="1"/>
    <n v="1"/>
    <n v="2"/>
    <n v="2"/>
    <n v="588"/>
    <n v="0"/>
    <x v="69"/>
    <x v="0"/>
  </r>
  <r>
    <s v=" &quot;Tiroteio18205629269448200291113523077647478248111&quot;"/>
    <x v="1"/>
    <n v="1"/>
    <n v="2"/>
    <n v="2"/>
    <n v="588"/>
    <n v="1"/>
    <x v="1"/>
    <x v="1"/>
  </r>
  <r>
    <s v=" &quot;Tiroteio18239044293344911993550700890879109581086&quot;"/>
    <x v="2"/>
    <n v="2"/>
    <n v="2"/>
    <n v="3"/>
    <n v="105"/>
    <n v="0"/>
    <x v="262"/>
    <x v="0"/>
  </r>
  <r>
    <s v=" &quot;Tiroteio18239044293344911993550700890879109581086&quot;"/>
    <x v="2"/>
    <n v="2"/>
    <n v="2"/>
    <n v="3"/>
    <n v="105"/>
    <n v="1"/>
    <x v="1"/>
    <x v="1"/>
  </r>
  <r>
    <s v=" &quot;Tiroteio18253004262045643386204975737838695036240&quot;"/>
    <x v="1"/>
    <n v="2"/>
    <n v="2"/>
    <n v="3"/>
    <n v="51"/>
    <n v="0"/>
    <x v="23"/>
    <x v="0"/>
  </r>
  <r>
    <s v=" &quot;Tiroteio18253004262045643386204975737838695036240&quot;"/>
    <x v="1"/>
    <n v="2"/>
    <n v="2"/>
    <n v="3"/>
    <n v="51"/>
    <n v="1"/>
    <x v="1"/>
    <x v="1"/>
  </r>
  <r>
    <s v=" &quot;Tiroteio18279142652212896929909353856035674207993&quot;"/>
    <x v="2"/>
    <n v="1"/>
    <n v="2"/>
    <n v="2"/>
    <n v="75"/>
    <n v="0"/>
    <x v="4"/>
    <x v="0"/>
  </r>
  <r>
    <s v=" &quot;Tiroteio18279142652212896929909353856035674207993&quot;"/>
    <x v="2"/>
    <n v="1"/>
    <n v="2"/>
    <n v="2"/>
    <n v="75"/>
    <n v="1"/>
    <x v="1"/>
    <x v="1"/>
  </r>
  <r>
    <s v=" &quot;Tiroteio18281807346305523128165494861168517525596&quot;"/>
    <x v="2"/>
    <n v="2"/>
    <n v="2"/>
    <n v="3"/>
    <n v="462"/>
    <n v="0"/>
    <x v="263"/>
    <x v="0"/>
  </r>
  <r>
    <s v=" &quot;Tiroteio18281807346305523128165494861168517525596&quot;"/>
    <x v="2"/>
    <n v="2"/>
    <n v="2"/>
    <n v="3"/>
    <n v="462"/>
    <n v="1"/>
    <x v="1"/>
    <x v="1"/>
  </r>
  <r>
    <s v=" &quot;Tiroteio18297949625384303137066637769935845015716&quot;"/>
    <x v="1"/>
    <n v="2"/>
    <n v="2"/>
    <n v="3"/>
    <n v="402"/>
    <n v="0"/>
    <x v="242"/>
    <x v="0"/>
  </r>
  <r>
    <s v=" &quot;Tiroteio18297949625384303137066637769935845015716&quot;"/>
    <x v="1"/>
    <n v="2"/>
    <n v="2"/>
    <n v="3"/>
    <n v="402"/>
    <n v="1"/>
    <x v="1"/>
    <x v="1"/>
  </r>
  <r>
    <s v=" &quot;Tiroteio18308997903891133353321211984322981872427&quot;"/>
    <x v="2"/>
    <n v="1"/>
    <n v="2"/>
    <n v="2"/>
    <n v="441"/>
    <n v="0"/>
    <x v="31"/>
    <x v="0"/>
  </r>
  <r>
    <s v=" &quot;Tiroteio18308997903891133353321211984322981872427&quot;"/>
    <x v="2"/>
    <n v="1"/>
    <n v="2"/>
    <n v="2"/>
    <n v="441"/>
    <n v="1"/>
    <x v="1"/>
    <x v="1"/>
  </r>
  <r>
    <s v=" &quot;Tiroteio18327165185688116690299835256275417623937&quot;"/>
    <x v="0"/>
    <n v="1"/>
    <n v="2"/>
    <n v="2"/>
    <n v="504"/>
    <n v="0"/>
    <x v="264"/>
    <x v="0"/>
  </r>
  <r>
    <s v=" &quot;Tiroteio18327165185688116690299835256275417623937&quot;"/>
    <x v="0"/>
    <n v="1"/>
    <n v="2"/>
    <n v="2"/>
    <n v="504"/>
    <n v="1"/>
    <x v="1"/>
    <x v="1"/>
  </r>
  <r>
    <s v=" &quot;Tiroteio1849963149893749839729518827014146767317&quot;"/>
    <x v="0"/>
    <n v="4"/>
    <n v="2"/>
    <n v="4"/>
    <n v="486"/>
    <n v="0"/>
    <x v="265"/>
    <x v="0"/>
  </r>
  <r>
    <s v=" &quot;Tiroteio1849963149893749839729518827014146767317&quot;"/>
    <x v="0"/>
    <n v="4"/>
    <n v="2"/>
    <n v="4"/>
    <n v="486"/>
    <n v="1"/>
    <x v="1"/>
    <x v="1"/>
  </r>
  <r>
    <s v=" &quot;Tiroteio1890683427562462528809720406295860976357&quot;"/>
    <x v="1"/>
    <n v="4"/>
    <n v="2"/>
    <n v="4"/>
    <n v="447"/>
    <n v="0"/>
    <x v="266"/>
    <x v="0"/>
  </r>
  <r>
    <s v=" &quot;Tiroteio1890683427562462528809720406295860976357&quot;"/>
    <x v="1"/>
    <n v="4"/>
    <n v="2"/>
    <n v="4"/>
    <n v="447"/>
    <n v="1"/>
    <x v="1"/>
    <x v="1"/>
  </r>
  <r>
    <s v=" &quot;Tiroteio1893013035815680089773104925552526175005&quot;"/>
    <x v="2"/>
    <n v="2"/>
    <n v="2"/>
    <n v="3"/>
    <n v="36"/>
    <n v="0"/>
    <x v="223"/>
    <x v="0"/>
  </r>
  <r>
    <s v=" &quot;Tiroteio1893013035815680089773104925552526175005&quot;"/>
    <x v="2"/>
    <n v="2"/>
    <n v="2"/>
    <n v="3"/>
    <n v="36"/>
    <n v="1"/>
    <x v="1"/>
    <x v="1"/>
  </r>
  <r>
    <s v=" &quot;V\xc3\xadtima de Acidente19113188778872195678783583773026790229265&quot;"/>
    <x v="2"/>
    <n v="1"/>
    <n v="2"/>
    <n v="2"/>
    <n v="306"/>
    <n v="0"/>
    <x v="267"/>
    <x v="0"/>
  </r>
  <r>
    <s v=" &quot;V\xc3\xadtima de Acidente19113188778872195678783583773026790229265&quot;"/>
    <x v="2"/>
    <n v="1"/>
    <n v="2"/>
    <n v="2"/>
    <n v="306"/>
    <n v="1"/>
    <x v="1"/>
    <x v="1"/>
  </r>
  <r>
    <s v=" &quot;V\xc3\xadtima de Acidente19154689001518109583417536440020056708259&quot;"/>
    <x v="1"/>
    <n v="1"/>
    <n v="2"/>
    <n v="2"/>
    <n v="804"/>
    <n v="0"/>
    <x v="133"/>
    <x v="0"/>
  </r>
  <r>
    <s v=" &quot;V\xc3\xadtima de Acidente19154689001518109583417536440020056708259&quot;"/>
    <x v="1"/>
    <n v="1"/>
    <n v="2"/>
    <n v="2"/>
    <n v="804"/>
    <n v="1"/>
    <x v="1"/>
    <x v="1"/>
  </r>
  <r>
    <s v=" &quot;V\xc3\xadtima de Acidente1917162083599224036625574746414322772295&quot;"/>
    <x v="2"/>
    <n v="3"/>
    <n v="1"/>
    <n v="2"/>
    <n v="600"/>
    <n v="0"/>
    <x v="79"/>
    <x v="0"/>
  </r>
  <r>
    <s v=" &quot;V\xc3\xadtima de Acidente1917162083599224036625574746414322772295&quot;"/>
    <x v="2"/>
    <n v="3"/>
    <n v="1"/>
    <n v="2"/>
    <n v="602"/>
    <n v="1"/>
    <x v="5"/>
    <x v="1"/>
  </r>
  <r>
    <s v=" &quot;V\xc3\xadtima de Acidente19183567196839164246769426809918706626938&quot;"/>
    <x v="0"/>
    <n v="3"/>
    <n v="1"/>
    <n v="2"/>
    <n v="834"/>
    <n v="0"/>
    <x v="268"/>
    <x v="0"/>
  </r>
  <r>
    <s v=" &quot;V\xc3\xadtima de Acidente19183567196839164246769426809918706626938&quot;"/>
    <x v="0"/>
    <n v="3"/>
    <n v="1"/>
    <n v="2"/>
    <n v="836"/>
    <n v="1"/>
    <x v="5"/>
    <x v="1"/>
  </r>
  <r>
    <s v=" &quot;V\xc3\xadtima de Acidente19246823918605851245482125516856833624159&quot;"/>
    <x v="1"/>
    <n v="3"/>
    <n v="1"/>
    <n v="2"/>
    <n v="591"/>
    <n v="0"/>
    <x v="269"/>
    <x v="0"/>
  </r>
  <r>
    <s v=" &quot;V\xc3\xadtima de Acidente19246823918605851245482125516856833624159&quot;"/>
    <x v="1"/>
    <n v="3"/>
    <n v="1"/>
    <n v="2"/>
    <n v="593"/>
    <n v="1"/>
    <x v="5"/>
    <x v="1"/>
  </r>
  <r>
    <s v=" &quot;V\xc3\xadtima de Acidente19249992317194360893491487625621390744438&quot;"/>
    <x v="0"/>
    <n v="1"/>
    <n v="2"/>
    <n v="2"/>
    <n v="999"/>
    <n v="0"/>
    <x v="270"/>
    <x v="0"/>
  </r>
  <r>
    <s v=" &quot;V\xc3\xadtima de Acidente19249992317194360893491487625621390744438&quot;"/>
    <x v="0"/>
    <n v="1"/>
    <n v="2"/>
    <n v="2"/>
    <n v="999"/>
    <n v="1"/>
    <x v="1"/>
    <x v="1"/>
  </r>
  <r>
    <s v=" &quot;V\xc3\xadtima de Acidente19262647860679854783949280809988991820224&quot;"/>
    <x v="1"/>
    <n v="3"/>
    <n v="1"/>
    <n v="2"/>
    <n v="546"/>
    <n v="0"/>
    <x v="2"/>
    <x v="0"/>
  </r>
  <r>
    <s v=" &quot;V\xc3\xadtima de Acidente19262647860679854783949280809988991820224&quot;"/>
    <x v="1"/>
    <n v="3"/>
    <n v="1"/>
    <n v="2"/>
    <n v="548"/>
    <n v="1"/>
    <x v="5"/>
    <x v="1"/>
  </r>
  <r>
    <s v=" &quot;V\xc3\xadtima de Acidente19269544080611528028383232503359231392172&quot;"/>
    <x v="1"/>
    <n v="2"/>
    <n v="2"/>
    <n v="3"/>
    <n v="264"/>
    <n v="0"/>
    <x v="271"/>
    <x v="0"/>
  </r>
  <r>
    <s v=" &quot;V\xc3\xadtima de Acidente19269544080611528028383232503359231392172&quot;"/>
    <x v="1"/>
    <n v="2"/>
    <n v="2"/>
    <n v="3"/>
    <n v="264"/>
    <n v="1"/>
    <x v="1"/>
    <x v="1"/>
  </r>
  <r>
    <s v=" &quot;V\xc3\xadtima de Acidente19306655815346514975725435345928768937704&quot;"/>
    <x v="0"/>
    <n v="3"/>
    <n v="1"/>
    <n v="2"/>
    <n v="291"/>
    <n v="0"/>
    <x v="256"/>
    <x v="0"/>
  </r>
  <r>
    <s v=" &quot;V\xc3\xadtima de Acidente19306655815346514975725435345928768937704&quot;"/>
    <x v="0"/>
    <n v="3"/>
    <n v="1"/>
    <n v="2"/>
    <n v="293"/>
    <n v="1"/>
    <x v="5"/>
    <x v="1"/>
  </r>
  <r>
    <s v=" &quot;V\xc3\xadtima de Acidente19336147491950495978548968654380228102831&quot;"/>
    <x v="2"/>
    <n v="3"/>
    <n v="1"/>
    <n v="2"/>
    <n v="978"/>
    <n v="0"/>
    <x v="272"/>
    <x v="0"/>
  </r>
  <r>
    <s v=" &quot;V\xc3\xadtima de Acidente19336147491950495978548968654380228102831&quot;"/>
    <x v="2"/>
    <n v="3"/>
    <n v="1"/>
    <n v="2"/>
    <n v="980"/>
    <n v="1"/>
    <x v="5"/>
    <x v="1"/>
  </r>
  <r>
    <s v=" &quot;V\xc3\xadtima de Acidente1954438129958248462263013785259959371754&quot;"/>
    <x v="1"/>
    <n v="4"/>
    <n v="2"/>
    <n v="4"/>
    <n v="864"/>
    <n v="0"/>
    <x v="273"/>
    <x v="0"/>
  </r>
  <r>
    <s v=" &quot;V\xc3\xadtima de Acidente1954438129958248462263013785259959371754&quot;"/>
    <x v="1"/>
    <n v="4"/>
    <n v="2"/>
    <n v="4"/>
    <n v="864"/>
    <n v="1"/>
    <x v="1"/>
    <x v="1"/>
  </r>
  <r>
    <s v=" &quot;V\xc3\xadtima de Acidente1956181008719123249344845787484496653157&quot;"/>
    <x v="0"/>
    <n v="3"/>
    <n v="1"/>
    <n v="2"/>
    <n v="732"/>
    <n v="0"/>
    <x v="75"/>
    <x v="0"/>
  </r>
  <r>
    <s v=" &quot;V\xc3\xadtima de Acidente1956181008719123249344845787484496653157&quot;"/>
    <x v="0"/>
    <n v="3"/>
    <n v="1"/>
    <n v="2"/>
    <n v="734"/>
    <n v="1"/>
    <x v="5"/>
    <x v="1"/>
  </r>
  <r>
    <s v=" &quot;V\xc3\xadtima de Acidente196222904924170974068998682728605968182&quot;"/>
    <x v="1"/>
    <n v="1"/>
    <n v="2"/>
    <n v="2"/>
    <n v="99"/>
    <n v="0"/>
    <x v="274"/>
    <x v="0"/>
  </r>
  <r>
    <s v=" &quot;V\xc3\xadtima de Acidente196222904924170974068998682728605968182&quot;"/>
    <x v="1"/>
    <n v="1"/>
    <n v="2"/>
    <n v="2"/>
    <n v="99"/>
    <n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0" firstDataRow="1" firstDataCol="1"/>
  <pivotFields count="7">
    <pivotField subtotalTop="0" showAll="0"/>
    <pivotField subtotalTop="0" showAll="0"/>
    <pivotField axis="axisRow" dataField="1" subtotalTop="0" showAll="0">
      <items count="5">
        <item x="3"/>
        <item x="0"/>
        <item x="1"/>
        <item x="2"/>
        <item t="default"/>
      </items>
    </pivotField>
    <pivotField dataField="1" subtotalTop="0" showAll="0"/>
    <pivotField dataField="1" subtotalTop="0" showAll="0"/>
    <pivotField subtotalTop="0" showAll="0"/>
    <pivotField subtotalTop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 &quot;PONTO&quot;" fld="2" subtotal="count" baseField="2" baseItem="0"/>
    <dataField name="Average of  &quot;GRAU_ATUAL&quot;" fld="3" subtotal="average" baseField="2" baseItem="0"/>
    <dataField name="Average of  &quot;GRAU_ORIGINAL&quot;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9:C13" firstHeaderRow="1" firstDataRow="1" firstDataCol="1" rowPageCount="1" colPageCount="1"/>
  <pivotFields count="6">
    <pivotField subtotalTop="0" showAll="0"/>
    <pivotField subtotalTop="0" showAll="0"/>
    <pivotField axis="axisPage" subtotalTop="0" showAll="0">
      <items count="3">
        <item x="0"/>
        <item x="1"/>
        <item t="default"/>
      </items>
    </pivotField>
    <pivotField subtotalTop="0" showAll="0">
      <items count="3">
        <item x="1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dataField="1" subtotalTop="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Average of Ratio Grau" fld="5" subtotal="average" baseField="4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F0AE6-4970-40AC-8337-DE77516B0B43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 rowPageCount="1" colPageCount="1"/>
  <pivotFields count="9">
    <pivotField dataField="1" subtotalTop="0" showAll="0"/>
    <pivotField axis="axisCol" subtotalTop="0" showAll="0">
      <items count="4">
        <item x="2"/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76">
        <item x="83"/>
        <item x="128"/>
        <item x="246"/>
        <item x="181"/>
        <item x="125"/>
        <item x="132"/>
        <item x="162"/>
        <item x="239"/>
        <item x="108"/>
        <item x="68"/>
        <item x="172"/>
        <item x="58"/>
        <item x="122"/>
        <item x="155"/>
        <item x="32"/>
        <item x="232"/>
        <item x="195"/>
        <item x="118"/>
        <item x="237"/>
        <item x="199"/>
        <item x="139"/>
        <item x="119"/>
        <item x="274"/>
        <item x="72"/>
        <item x="54"/>
        <item x="146"/>
        <item x="78"/>
        <item x="137"/>
        <item x="253"/>
        <item x="93"/>
        <item x="157"/>
        <item x="214"/>
        <item x="104"/>
        <item x="10"/>
        <item x="86"/>
        <item x="185"/>
        <item x="147"/>
        <item x="65"/>
        <item x="179"/>
        <item x="212"/>
        <item x="258"/>
        <item x="262"/>
        <item x="225"/>
        <item x="88"/>
        <item x="28"/>
        <item x="36"/>
        <item x="48"/>
        <item x="2"/>
        <item x="102"/>
        <item x="76"/>
        <item x="249"/>
        <item x="255"/>
        <item x="223"/>
        <item x="251"/>
        <item x="0"/>
        <item x="113"/>
        <item x="44"/>
        <item x="24"/>
        <item x="143"/>
        <item x="168"/>
        <item x="7"/>
        <item x="229"/>
        <item x="190"/>
        <item x="160"/>
        <item x="235"/>
        <item x="207"/>
        <item x="97"/>
        <item x="203"/>
        <item x="226"/>
        <item x="158"/>
        <item x="8"/>
        <item x="56"/>
        <item x="17"/>
        <item x="244"/>
        <item x="261"/>
        <item x="271"/>
        <item x="140"/>
        <item x="106"/>
        <item x="21"/>
        <item x="188"/>
        <item x="25"/>
        <item x="240"/>
        <item x="269"/>
        <item x="95"/>
        <item x="91"/>
        <item x="187"/>
        <item x="40"/>
        <item x="174"/>
        <item x="148"/>
        <item x="79"/>
        <item x="62"/>
        <item x="177"/>
        <item x="117"/>
        <item x="111"/>
        <item x="100"/>
        <item x="208"/>
        <item x="13"/>
        <item x="219"/>
        <item x="218"/>
        <item x="205"/>
        <item x="75"/>
        <item x="260"/>
        <item x="227"/>
        <item x="222"/>
        <item x="217"/>
        <item x="273"/>
        <item x="33"/>
        <item x="192"/>
        <item x="248"/>
        <item x="197"/>
        <item x="30"/>
        <item x="50"/>
        <item x="130"/>
        <item x="149"/>
        <item x="42"/>
        <item x="15"/>
        <item x="53"/>
        <item x="18"/>
        <item x="115"/>
        <item x="12"/>
        <item x="61"/>
        <item x="242"/>
        <item x="60"/>
        <item x="23"/>
        <item x="109"/>
        <item x="230"/>
        <item x="43"/>
        <item x="266"/>
        <item x="63"/>
        <item x="121"/>
        <item x="210"/>
        <item x="52"/>
        <item x="176"/>
        <item x="19"/>
        <item x="127"/>
        <item x="265"/>
        <item x="96"/>
        <item x="234"/>
        <item x="47"/>
        <item x="142"/>
        <item x="171"/>
        <item x="1"/>
        <item x="166"/>
        <item x="5"/>
        <item x="184"/>
        <item x="136"/>
        <item x="164"/>
        <item x="152"/>
        <item x="34"/>
        <item x="4"/>
        <item x="256"/>
        <item x="154"/>
        <item x="31"/>
        <item x="39"/>
        <item x="46"/>
        <item x="81"/>
        <item x="264"/>
        <item x="73"/>
        <item x="134"/>
        <item x="66"/>
        <item x="114"/>
        <item x="69"/>
        <item x="11"/>
        <item x="90"/>
        <item x="193"/>
        <item x="38"/>
        <item x="37"/>
        <item x="202"/>
        <item x="71"/>
        <item x="196"/>
        <item x="151"/>
        <item x="84"/>
        <item x="144"/>
        <item x="169"/>
        <item x="191"/>
        <item x="141"/>
        <item x="14"/>
        <item x="6"/>
        <item x="27"/>
        <item x="99"/>
        <item x="22"/>
        <item x="252"/>
        <item x="211"/>
        <item x="221"/>
        <item x="200"/>
        <item x="216"/>
        <item x="150"/>
        <item x="80"/>
        <item x="107"/>
        <item x="41"/>
        <item x="182"/>
        <item x="268"/>
        <item x="204"/>
        <item x="153"/>
        <item x="254"/>
        <item x="257"/>
        <item x="173"/>
        <item x="87"/>
        <item x="112"/>
        <item x="194"/>
        <item x="267"/>
        <item x="241"/>
        <item x="51"/>
        <item x="135"/>
        <item x="206"/>
        <item x="89"/>
        <item x="98"/>
        <item x="178"/>
        <item x="165"/>
        <item x="183"/>
        <item x="201"/>
        <item x="170"/>
        <item x="45"/>
        <item x="26"/>
        <item x="231"/>
        <item x="175"/>
        <item x="263"/>
        <item x="3"/>
        <item x="145"/>
        <item x="92"/>
        <item x="215"/>
        <item x="101"/>
        <item x="270"/>
        <item x="213"/>
        <item x="94"/>
        <item x="189"/>
        <item x="74"/>
        <item x="186"/>
        <item x="120"/>
        <item x="64"/>
        <item x="259"/>
        <item x="236"/>
        <item x="103"/>
        <item x="55"/>
        <item x="163"/>
        <item x="20"/>
        <item x="133"/>
        <item x="243"/>
        <item x="233"/>
        <item x="123"/>
        <item x="70"/>
        <item x="110"/>
        <item x="77"/>
        <item x="67"/>
        <item x="247"/>
        <item x="161"/>
        <item x="57"/>
        <item x="9"/>
        <item x="220"/>
        <item x="245"/>
        <item x="49"/>
        <item x="82"/>
        <item x="131"/>
        <item x="16"/>
        <item x="209"/>
        <item x="116"/>
        <item x="105"/>
        <item x="272"/>
        <item x="159"/>
        <item x="238"/>
        <item x="85"/>
        <item x="59"/>
        <item x="156"/>
        <item x="124"/>
        <item x="167"/>
        <item x="180"/>
        <item x="138"/>
        <item x="250"/>
        <item x="228"/>
        <item x="29"/>
        <item x="198"/>
        <item x="35"/>
        <item x="129"/>
        <item x="126"/>
        <item x="224"/>
        <item t="default"/>
      </items>
    </pivotField>
    <pivotField axis="axisPage" subtotalTop="0" showAll="0">
      <items count="3">
        <item x="1"/>
        <item x="0"/>
        <item t="default"/>
      </items>
    </pivotField>
  </pivotFields>
  <rowFields count="1">
    <field x="7"/>
  </rowFields>
  <rowItems count="3">
    <i>
      <x v="141"/>
    </i>
    <i>
      <x v="14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8" item="0" hier="-1"/>
  </pageFields>
  <dataFields count="1">
    <dataField name="Count of  &quot;NOME&quot;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workbookViewId="0">
      <selection activeCell="A3" sqref="A3:D7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26.140625" bestFit="1" customWidth="1"/>
    <col min="4" max="4" width="29" bestFit="1" customWidth="1"/>
  </cols>
  <sheetData>
    <row r="3" spans="1:4" x14ac:dyDescent="0.25">
      <c r="A3" s="3" t="s">
        <v>340</v>
      </c>
      <c r="B3" t="s">
        <v>342</v>
      </c>
      <c r="C3" t="s">
        <v>343</v>
      </c>
      <c r="D3" t="s">
        <v>344</v>
      </c>
    </row>
    <row r="4" spans="1:4" x14ac:dyDescent="0.25">
      <c r="A4" s="4">
        <v>1</v>
      </c>
      <c r="B4" s="1">
        <v>166</v>
      </c>
      <c r="C4" s="1">
        <v>2</v>
      </c>
      <c r="D4" s="1">
        <v>2</v>
      </c>
    </row>
    <row r="5" spans="1:4" x14ac:dyDescent="0.25">
      <c r="A5" s="4">
        <v>2</v>
      </c>
      <c r="B5" s="1">
        <v>166</v>
      </c>
      <c r="C5" s="1">
        <v>2</v>
      </c>
      <c r="D5" s="1">
        <v>3</v>
      </c>
    </row>
    <row r="6" spans="1:4" x14ac:dyDescent="0.25">
      <c r="A6" s="4">
        <v>3</v>
      </c>
      <c r="B6" s="1">
        <v>150</v>
      </c>
      <c r="C6" s="1">
        <v>1</v>
      </c>
      <c r="D6" s="1">
        <v>2</v>
      </c>
    </row>
    <row r="7" spans="1:4" x14ac:dyDescent="0.25">
      <c r="A7" s="4">
        <v>4</v>
      </c>
      <c r="B7" s="1">
        <v>184</v>
      </c>
      <c r="C7" s="1">
        <v>2</v>
      </c>
      <c r="D7" s="1">
        <v>4</v>
      </c>
    </row>
    <row r="8" spans="1:4" x14ac:dyDescent="0.25">
      <c r="A8" s="4" t="s">
        <v>341</v>
      </c>
      <c r="B8" s="1">
        <v>666</v>
      </c>
      <c r="C8" s="1">
        <v>1.7747747747747749</v>
      </c>
      <c r="D8" s="1">
        <v>2.8018018018018016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B1" sqref="B1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20.5703125" bestFit="1" customWidth="1"/>
    <col min="4" max="4" width="26.140625" bestFit="1" customWidth="1"/>
    <col min="5" max="5" width="29" bestFit="1" customWidth="1"/>
    <col min="6" max="6" width="10.28515625" bestFit="1" customWidth="1"/>
  </cols>
  <sheetData>
    <row r="1" spans="1:6" x14ac:dyDescent="0.25">
      <c r="A1" s="2" t="s">
        <v>340</v>
      </c>
      <c r="B1" s="2" t="s">
        <v>342</v>
      </c>
      <c r="C1" s="2" t="s">
        <v>345</v>
      </c>
      <c r="D1" s="2" t="s">
        <v>343</v>
      </c>
      <c r="E1" s="2" t="s">
        <v>344</v>
      </c>
      <c r="F1" s="5" t="s">
        <v>346</v>
      </c>
    </row>
    <row r="2" spans="1:6" x14ac:dyDescent="0.25">
      <c r="A2" s="4">
        <v>1</v>
      </c>
      <c r="B2" s="1">
        <v>166</v>
      </c>
      <c r="C2" s="1" t="str">
        <f>IF(B2&gt;AVERAGE($B$2:$B$5),"YES","NO")</f>
        <v>NO</v>
      </c>
      <c r="D2" s="1">
        <v>2</v>
      </c>
      <c r="E2" s="1">
        <v>2</v>
      </c>
      <c r="F2">
        <f>E2-D2</f>
        <v>0</v>
      </c>
    </row>
    <row r="3" spans="1:6" x14ac:dyDescent="0.25">
      <c r="A3" s="4">
        <v>2</v>
      </c>
      <c r="B3" s="1">
        <v>166</v>
      </c>
      <c r="C3" s="1" t="str">
        <f t="shared" ref="C3:C5" si="0">IF(B3&gt;AVERAGE($B$2:$B$5),"YES","NO")</f>
        <v>NO</v>
      </c>
      <c r="D3" s="1">
        <v>2</v>
      </c>
      <c r="E3" s="1">
        <v>3</v>
      </c>
      <c r="F3">
        <f t="shared" ref="F3:F5" si="1">E3-D3</f>
        <v>1</v>
      </c>
    </row>
    <row r="4" spans="1:6" x14ac:dyDescent="0.25">
      <c r="A4" s="4">
        <v>3</v>
      </c>
      <c r="B4" s="1">
        <v>150</v>
      </c>
      <c r="C4" s="1" t="str">
        <f t="shared" si="0"/>
        <v>NO</v>
      </c>
      <c r="D4" s="1">
        <v>1</v>
      </c>
      <c r="E4" s="1">
        <v>2</v>
      </c>
      <c r="F4">
        <f t="shared" si="1"/>
        <v>1</v>
      </c>
    </row>
    <row r="5" spans="1:6" x14ac:dyDescent="0.25">
      <c r="A5" s="4">
        <v>4</v>
      </c>
      <c r="B5" s="1">
        <v>184</v>
      </c>
      <c r="C5" s="1" t="str">
        <f t="shared" si="0"/>
        <v>YES</v>
      </c>
      <c r="D5" s="1">
        <v>2</v>
      </c>
      <c r="E5" s="1">
        <v>4</v>
      </c>
      <c r="F5">
        <f t="shared" si="1"/>
        <v>2</v>
      </c>
    </row>
    <row r="7" spans="1:6" x14ac:dyDescent="0.25">
      <c r="B7" s="3" t="s">
        <v>345</v>
      </c>
      <c r="C7" t="s">
        <v>348</v>
      </c>
    </row>
    <row r="9" spans="1:6" x14ac:dyDescent="0.25">
      <c r="B9" s="3" t="s">
        <v>340</v>
      </c>
      <c r="C9" t="s">
        <v>347</v>
      </c>
    </row>
    <row r="10" spans="1:6" x14ac:dyDescent="0.25">
      <c r="B10" s="4">
        <v>2</v>
      </c>
      <c r="C10" s="1">
        <v>0.5</v>
      </c>
    </row>
    <row r="11" spans="1:6" x14ac:dyDescent="0.25">
      <c r="B11" s="4">
        <v>3</v>
      </c>
      <c r="C11" s="1">
        <v>1</v>
      </c>
    </row>
    <row r="12" spans="1:6" x14ac:dyDescent="0.25">
      <c r="B12" s="4">
        <v>4</v>
      </c>
      <c r="C12" s="1">
        <v>2</v>
      </c>
    </row>
    <row r="13" spans="1:6" x14ac:dyDescent="0.25">
      <c r="B13" s="4" t="s">
        <v>341</v>
      </c>
      <c r="C13" s="1">
        <v>1</v>
      </c>
    </row>
  </sheetData>
  <conditionalFormatting sqref="B2:B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32F2-418E-4766-A9AE-794DA57D5535}">
  <dimension ref="A1:E7"/>
  <sheetViews>
    <sheetView workbookViewId="0">
      <selection activeCell="A5" sqref="A5:D6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4" bestFit="1" customWidth="1"/>
    <col min="5" max="5" width="11.28515625" bestFit="1" customWidth="1"/>
  </cols>
  <sheetData>
    <row r="1" spans="1:5" x14ac:dyDescent="0.25">
      <c r="A1" s="3" t="s">
        <v>350</v>
      </c>
      <c r="B1" t="s">
        <v>351</v>
      </c>
    </row>
    <row r="3" spans="1:5" x14ac:dyDescent="0.25">
      <c r="A3" s="3" t="s">
        <v>352</v>
      </c>
      <c r="B3" s="3" t="s">
        <v>353</v>
      </c>
    </row>
    <row r="4" spans="1:5" x14ac:dyDescent="0.25">
      <c r="A4" s="3" t="s">
        <v>340</v>
      </c>
      <c r="B4">
        <v>1</v>
      </c>
      <c r="C4">
        <v>2</v>
      </c>
      <c r="D4">
        <v>3</v>
      </c>
      <c r="E4" t="s">
        <v>341</v>
      </c>
    </row>
    <row r="5" spans="1:5" x14ac:dyDescent="0.25">
      <c r="A5" s="4">
        <v>0</v>
      </c>
      <c r="B5" s="1">
        <v>83</v>
      </c>
      <c r="C5" s="1">
        <v>82</v>
      </c>
      <c r="D5" s="1">
        <v>93</v>
      </c>
      <c r="E5" s="1">
        <v>258</v>
      </c>
    </row>
    <row r="6" spans="1:5" x14ac:dyDescent="0.25">
      <c r="A6" s="4">
        <v>2</v>
      </c>
      <c r="B6" s="1">
        <v>21</v>
      </c>
      <c r="C6" s="1">
        <v>25</v>
      </c>
      <c r="D6" s="1">
        <v>29</v>
      </c>
      <c r="E6" s="1">
        <v>75</v>
      </c>
    </row>
    <row r="7" spans="1:5" x14ac:dyDescent="0.25">
      <c r="A7" s="4" t="s">
        <v>341</v>
      </c>
      <c r="B7" s="1">
        <v>104</v>
      </c>
      <c r="C7" s="1">
        <v>107</v>
      </c>
      <c r="D7" s="1">
        <v>122</v>
      </c>
      <c r="E7" s="1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6D01-D5AB-4976-AFC0-A4F3FF496AD1}">
  <dimension ref="A1:D3"/>
  <sheetViews>
    <sheetView tabSelected="1" workbookViewId="0">
      <selection activeCell="J4" sqref="J3:J4"/>
    </sheetView>
  </sheetViews>
  <sheetFormatPr defaultRowHeight="15" x14ac:dyDescent="0.25"/>
  <cols>
    <col min="1" max="1" width="16.28515625" bestFit="1" customWidth="1"/>
    <col min="2" max="4" width="14.42578125" bestFit="1" customWidth="1"/>
  </cols>
  <sheetData>
    <row r="1" spans="1:4" x14ac:dyDescent="0.25">
      <c r="A1" t="s">
        <v>349</v>
      </c>
      <c r="B1" t="s">
        <v>354</v>
      </c>
      <c r="C1" t="s">
        <v>356</v>
      </c>
      <c r="D1" t="s">
        <v>355</v>
      </c>
    </row>
    <row r="2" spans="1:4" x14ac:dyDescent="0.25">
      <c r="A2" s="4">
        <v>0</v>
      </c>
      <c r="B2" s="1">
        <v>83</v>
      </c>
      <c r="C2" s="1">
        <v>82</v>
      </c>
      <c r="D2" s="1">
        <v>93</v>
      </c>
    </row>
    <row r="3" spans="1:4" x14ac:dyDescent="0.25">
      <c r="A3" s="4">
        <v>2</v>
      </c>
      <c r="B3" s="1">
        <v>21</v>
      </c>
      <c r="C3" s="1">
        <v>25</v>
      </c>
      <c r="D3" s="1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67"/>
  <sheetViews>
    <sheetView workbookViewId="0">
      <selection sqref="A1:I66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349</v>
      </c>
      <c r="I1" t="s">
        <v>350</v>
      </c>
    </row>
    <row r="2" spans="1:9" x14ac:dyDescent="0.25">
      <c r="A2" t="s">
        <v>241</v>
      </c>
      <c r="B2">
        <v>2</v>
      </c>
      <c r="C2">
        <v>4</v>
      </c>
      <c r="D2">
        <v>2</v>
      </c>
      <c r="E2">
        <v>4</v>
      </c>
      <c r="F2">
        <v>705</v>
      </c>
      <c r="G2">
        <v>0</v>
      </c>
      <c r="H2">
        <v>-400</v>
      </c>
      <c r="I2" t="b">
        <f>A2&lt;&gt;A1</f>
        <v>1</v>
      </c>
    </row>
    <row r="3" spans="1:9" x14ac:dyDescent="0.25">
      <c r="A3" t="s">
        <v>241</v>
      </c>
      <c r="B3">
        <v>2</v>
      </c>
      <c r="C3">
        <v>4</v>
      </c>
      <c r="D3">
        <v>2</v>
      </c>
      <c r="E3">
        <v>4</v>
      </c>
      <c r="F3">
        <v>705</v>
      </c>
      <c r="G3">
        <v>1</v>
      </c>
      <c r="H3">
        <f>F3-F2</f>
        <v>0</v>
      </c>
      <c r="I3" t="b">
        <f>A3&lt;&gt;A2</f>
        <v>0</v>
      </c>
    </row>
    <row r="4" spans="1:9" x14ac:dyDescent="0.25">
      <c r="A4" t="s">
        <v>90</v>
      </c>
      <c r="B4">
        <v>3</v>
      </c>
      <c r="C4">
        <v>1</v>
      </c>
      <c r="D4">
        <v>2</v>
      </c>
      <c r="E4">
        <v>2</v>
      </c>
      <c r="F4">
        <v>252</v>
      </c>
      <c r="G4">
        <v>0</v>
      </c>
      <c r="H4">
        <f t="shared" ref="H4:H67" si="0">F4-F3</f>
        <v>-453</v>
      </c>
      <c r="I4" t="b">
        <f t="shared" ref="I4:I67" si="1">A4&lt;&gt;A3</f>
        <v>1</v>
      </c>
    </row>
    <row r="5" spans="1:9" x14ac:dyDescent="0.25">
      <c r="A5" t="s">
        <v>90</v>
      </c>
      <c r="B5">
        <v>3</v>
      </c>
      <c r="C5">
        <v>1</v>
      </c>
      <c r="D5">
        <v>2</v>
      </c>
      <c r="E5">
        <v>2</v>
      </c>
      <c r="F5">
        <v>252</v>
      </c>
      <c r="G5">
        <v>1</v>
      </c>
      <c r="H5">
        <f t="shared" si="0"/>
        <v>0</v>
      </c>
      <c r="I5" t="b">
        <f t="shared" si="1"/>
        <v>0</v>
      </c>
    </row>
    <row r="6" spans="1:9" x14ac:dyDescent="0.25">
      <c r="A6" t="s">
        <v>220</v>
      </c>
      <c r="B6">
        <v>2</v>
      </c>
      <c r="C6">
        <v>4</v>
      </c>
      <c r="D6">
        <v>2</v>
      </c>
      <c r="E6">
        <v>4</v>
      </c>
      <c r="F6">
        <v>642</v>
      </c>
      <c r="G6">
        <v>0</v>
      </c>
      <c r="H6">
        <f t="shared" si="0"/>
        <v>390</v>
      </c>
      <c r="I6" t="b">
        <f t="shared" si="1"/>
        <v>1</v>
      </c>
    </row>
    <row r="7" spans="1:9" x14ac:dyDescent="0.25">
      <c r="A7" t="s">
        <v>220</v>
      </c>
      <c r="B7">
        <v>2</v>
      </c>
      <c r="C7">
        <v>4</v>
      </c>
      <c r="D7">
        <v>2</v>
      </c>
      <c r="E7">
        <v>4</v>
      </c>
      <c r="F7">
        <v>642</v>
      </c>
      <c r="G7">
        <v>1</v>
      </c>
      <c r="H7">
        <f t="shared" si="0"/>
        <v>0</v>
      </c>
      <c r="I7" t="b">
        <f t="shared" si="1"/>
        <v>0</v>
      </c>
    </row>
    <row r="8" spans="1:9" x14ac:dyDescent="0.25">
      <c r="A8" t="s">
        <v>228</v>
      </c>
      <c r="B8">
        <v>1</v>
      </c>
      <c r="C8">
        <v>3</v>
      </c>
      <c r="D8">
        <v>1</v>
      </c>
      <c r="E8">
        <v>2</v>
      </c>
      <c r="F8">
        <v>666</v>
      </c>
      <c r="G8">
        <v>0</v>
      </c>
      <c r="H8">
        <f t="shared" si="0"/>
        <v>24</v>
      </c>
      <c r="I8" t="b">
        <f t="shared" si="1"/>
        <v>1</v>
      </c>
    </row>
    <row r="9" spans="1:9" x14ac:dyDescent="0.25">
      <c r="A9" t="s">
        <v>228</v>
      </c>
      <c r="B9">
        <v>1</v>
      </c>
      <c r="C9">
        <v>3</v>
      </c>
      <c r="D9">
        <v>1</v>
      </c>
      <c r="E9">
        <v>2</v>
      </c>
      <c r="F9">
        <v>668</v>
      </c>
      <c r="G9">
        <v>1</v>
      </c>
      <c r="H9">
        <f t="shared" si="0"/>
        <v>2</v>
      </c>
      <c r="I9" t="b">
        <f t="shared" si="1"/>
        <v>0</v>
      </c>
    </row>
    <row r="10" spans="1:9" x14ac:dyDescent="0.25">
      <c r="A10" t="s">
        <v>282</v>
      </c>
      <c r="B10">
        <v>1</v>
      </c>
      <c r="C10">
        <v>3</v>
      </c>
      <c r="D10">
        <v>1</v>
      </c>
      <c r="E10">
        <v>2</v>
      </c>
      <c r="F10">
        <v>828</v>
      </c>
      <c r="G10">
        <v>0</v>
      </c>
      <c r="H10">
        <f t="shared" si="0"/>
        <v>160</v>
      </c>
      <c r="I10" t="b">
        <f t="shared" si="1"/>
        <v>1</v>
      </c>
    </row>
    <row r="11" spans="1:9" x14ac:dyDescent="0.25">
      <c r="A11" t="s">
        <v>282</v>
      </c>
      <c r="B11">
        <v>1</v>
      </c>
      <c r="C11">
        <v>3</v>
      </c>
      <c r="D11">
        <v>1</v>
      </c>
      <c r="E11">
        <v>2</v>
      </c>
      <c r="F11">
        <v>830</v>
      </c>
      <c r="G11">
        <v>1</v>
      </c>
      <c r="H11">
        <f t="shared" si="0"/>
        <v>2</v>
      </c>
      <c r="I11" t="b">
        <f t="shared" si="1"/>
        <v>0</v>
      </c>
    </row>
    <row r="12" spans="1:9" x14ac:dyDescent="0.25">
      <c r="A12" t="s">
        <v>164</v>
      </c>
      <c r="B12">
        <v>2</v>
      </c>
      <c r="C12">
        <v>4</v>
      </c>
      <c r="D12">
        <v>2</v>
      </c>
      <c r="E12">
        <v>4</v>
      </c>
      <c r="F12">
        <v>474</v>
      </c>
      <c r="G12">
        <v>0</v>
      </c>
      <c r="H12">
        <f t="shared" si="0"/>
        <v>-356</v>
      </c>
      <c r="I12" t="b">
        <f t="shared" si="1"/>
        <v>1</v>
      </c>
    </row>
    <row r="13" spans="1:9" x14ac:dyDescent="0.25">
      <c r="A13" t="s">
        <v>164</v>
      </c>
      <c r="B13">
        <v>2</v>
      </c>
      <c r="C13">
        <v>4</v>
      </c>
      <c r="D13">
        <v>2</v>
      </c>
      <c r="E13">
        <v>4</v>
      </c>
      <c r="F13">
        <v>474</v>
      </c>
      <c r="G13">
        <v>1</v>
      </c>
      <c r="H13">
        <f t="shared" si="0"/>
        <v>0</v>
      </c>
      <c r="I13" t="b">
        <f t="shared" si="1"/>
        <v>0</v>
      </c>
    </row>
    <row r="14" spans="1:9" x14ac:dyDescent="0.25">
      <c r="A14" t="s">
        <v>58</v>
      </c>
      <c r="B14">
        <v>2</v>
      </c>
      <c r="C14">
        <v>4</v>
      </c>
      <c r="D14">
        <v>2</v>
      </c>
      <c r="E14">
        <v>4</v>
      </c>
      <c r="F14">
        <v>156</v>
      </c>
      <c r="G14">
        <v>0</v>
      </c>
      <c r="H14">
        <f t="shared" si="0"/>
        <v>-318</v>
      </c>
      <c r="I14" t="b">
        <f t="shared" si="1"/>
        <v>1</v>
      </c>
    </row>
    <row r="15" spans="1:9" x14ac:dyDescent="0.25">
      <c r="A15" t="s">
        <v>58</v>
      </c>
      <c r="B15">
        <v>2</v>
      </c>
      <c r="C15">
        <v>4</v>
      </c>
      <c r="D15">
        <v>2</v>
      </c>
      <c r="E15">
        <v>4</v>
      </c>
      <c r="F15">
        <v>156</v>
      </c>
      <c r="G15">
        <v>1</v>
      </c>
      <c r="H15">
        <f t="shared" si="0"/>
        <v>0</v>
      </c>
      <c r="I15" t="b">
        <f t="shared" si="1"/>
        <v>0</v>
      </c>
    </row>
    <row r="16" spans="1:9" x14ac:dyDescent="0.25">
      <c r="A16" t="s">
        <v>254</v>
      </c>
      <c r="B16">
        <v>1</v>
      </c>
      <c r="C16">
        <v>2</v>
      </c>
      <c r="D16">
        <v>2</v>
      </c>
      <c r="E16">
        <v>3</v>
      </c>
      <c r="F16">
        <v>744</v>
      </c>
      <c r="G16">
        <v>0</v>
      </c>
      <c r="H16">
        <f t="shared" si="0"/>
        <v>588</v>
      </c>
      <c r="I16" t="b">
        <f t="shared" si="1"/>
        <v>1</v>
      </c>
    </row>
    <row r="17" spans="1:9" x14ac:dyDescent="0.25">
      <c r="A17" t="s">
        <v>254</v>
      </c>
      <c r="B17">
        <v>1</v>
      </c>
      <c r="C17">
        <v>2</v>
      </c>
      <c r="D17">
        <v>2</v>
      </c>
      <c r="E17">
        <v>3</v>
      </c>
      <c r="F17">
        <v>744</v>
      </c>
      <c r="G17">
        <v>1</v>
      </c>
      <c r="H17">
        <f t="shared" si="0"/>
        <v>0</v>
      </c>
      <c r="I17" t="b">
        <f t="shared" si="1"/>
        <v>0</v>
      </c>
    </row>
    <row r="18" spans="1:9" x14ac:dyDescent="0.25">
      <c r="A18" t="s">
        <v>69</v>
      </c>
      <c r="B18">
        <v>2</v>
      </c>
      <c r="C18">
        <v>1</v>
      </c>
      <c r="D18">
        <v>2</v>
      </c>
      <c r="E18">
        <v>2</v>
      </c>
      <c r="F18">
        <v>189</v>
      </c>
      <c r="G18">
        <v>0</v>
      </c>
      <c r="H18">
        <f t="shared" si="0"/>
        <v>-555</v>
      </c>
      <c r="I18" t="b">
        <f t="shared" si="1"/>
        <v>1</v>
      </c>
    </row>
    <row r="19" spans="1:9" x14ac:dyDescent="0.25">
      <c r="A19" t="s">
        <v>69</v>
      </c>
      <c r="B19">
        <v>2</v>
      </c>
      <c r="C19">
        <v>1</v>
      </c>
      <c r="D19">
        <v>2</v>
      </c>
      <c r="E19">
        <v>2</v>
      </c>
      <c r="F19">
        <v>189</v>
      </c>
      <c r="G19">
        <v>1</v>
      </c>
      <c r="H19">
        <f t="shared" si="0"/>
        <v>0</v>
      </c>
      <c r="I19" t="b">
        <f t="shared" si="1"/>
        <v>0</v>
      </c>
    </row>
    <row r="20" spans="1:9" x14ac:dyDescent="0.25">
      <c r="A20" t="s">
        <v>97</v>
      </c>
      <c r="B20">
        <v>2</v>
      </c>
      <c r="C20">
        <v>1</v>
      </c>
      <c r="D20">
        <v>2</v>
      </c>
      <c r="E20">
        <v>2</v>
      </c>
      <c r="F20">
        <v>273</v>
      </c>
      <c r="G20">
        <v>0</v>
      </c>
      <c r="H20">
        <f t="shared" si="0"/>
        <v>84</v>
      </c>
      <c r="I20" t="b">
        <f t="shared" si="1"/>
        <v>1</v>
      </c>
    </row>
    <row r="21" spans="1:9" x14ac:dyDescent="0.25">
      <c r="A21" t="s">
        <v>97</v>
      </c>
      <c r="B21">
        <v>2</v>
      </c>
      <c r="C21">
        <v>1</v>
      </c>
      <c r="D21">
        <v>2</v>
      </c>
      <c r="E21">
        <v>2</v>
      </c>
      <c r="F21">
        <v>273</v>
      </c>
      <c r="G21">
        <v>1</v>
      </c>
      <c r="H21">
        <f t="shared" si="0"/>
        <v>0</v>
      </c>
      <c r="I21" t="b">
        <f t="shared" si="1"/>
        <v>0</v>
      </c>
    </row>
    <row r="22" spans="1:9" x14ac:dyDescent="0.25">
      <c r="A22" t="s">
        <v>75</v>
      </c>
      <c r="B22">
        <v>1</v>
      </c>
      <c r="C22">
        <v>4</v>
      </c>
      <c r="D22">
        <v>2</v>
      </c>
      <c r="E22">
        <v>4</v>
      </c>
      <c r="F22">
        <v>207</v>
      </c>
      <c r="G22">
        <v>0</v>
      </c>
      <c r="H22">
        <f t="shared" si="0"/>
        <v>-66</v>
      </c>
      <c r="I22" t="b">
        <f t="shared" si="1"/>
        <v>1</v>
      </c>
    </row>
    <row r="23" spans="1:9" x14ac:dyDescent="0.25">
      <c r="A23" t="s">
        <v>75</v>
      </c>
      <c r="B23">
        <v>1</v>
      </c>
      <c r="C23">
        <v>4</v>
      </c>
      <c r="D23">
        <v>2</v>
      </c>
      <c r="E23">
        <v>4</v>
      </c>
      <c r="F23">
        <v>207</v>
      </c>
      <c r="G23">
        <v>1</v>
      </c>
      <c r="H23">
        <f t="shared" si="0"/>
        <v>0</v>
      </c>
      <c r="I23" t="b">
        <f t="shared" si="1"/>
        <v>0</v>
      </c>
    </row>
    <row r="24" spans="1:9" x14ac:dyDescent="0.25">
      <c r="A24" t="s">
        <v>22</v>
      </c>
      <c r="B24">
        <v>1</v>
      </c>
      <c r="C24">
        <v>2</v>
      </c>
      <c r="D24">
        <v>2</v>
      </c>
      <c r="E24">
        <v>3</v>
      </c>
      <c r="F24">
        <v>48</v>
      </c>
      <c r="G24">
        <v>0</v>
      </c>
      <c r="H24">
        <f t="shared" si="0"/>
        <v>-159</v>
      </c>
      <c r="I24" t="b">
        <f t="shared" si="1"/>
        <v>1</v>
      </c>
    </row>
    <row r="25" spans="1:9" x14ac:dyDescent="0.25">
      <c r="A25" t="s">
        <v>22</v>
      </c>
      <c r="B25">
        <v>1</v>
      </c>
      <c r="C25">
        <v>2</v>
      </c>
      <c r="D25">
        <v>2</v>
      </c>
      <c r="E25">
        <v>3</v>
      </c>
      <c r="F25">
        <v>48</v>
      </c>
      <c r="G25">
        <v>1</v>
      </c>
      <c r="H25">
        <f t="shared" si="0"/>
        <v>0</v>
      </c>
      <c r="I25" t="b">
        <f t="shared" si="1"/>
        <v>0</v>
      </c>
    </row>
    <row r="26" spans="1:9" x14ac:dyDescent="0.25">
      <c r="A26" t="s">
        <v>73</v>
      </c>
      <c r="B26">
        <v>3</v>
      </c>
      <c r="C26">
        <v>2</v>
      </c>
      <c r="D26">
        <v>2</v>
      </c>
      <c r="E26">
        <v>3</v>
      </c>
      <c r="F26">
        <v>201</v>
      </c>
      <c r="G26">
        <v>0</v>
      </c>
      <c r="H26">
        <f t="shared" si="0"/>
        <v>153</v>
      </c>
      <c r="I26" t="b">
        <f t="shared" si="1"/>
        <v>1</v>
      </c>
    </row>
    <row r="27" spans="1:9" x14ac:dyDescent="0.25">
      <c r="A27" t="s">
        <v>73</v>
      </c>
      <c r="B27">
        <v>3</v>
      </c>
      <c r="C27">
        <v>2</v>
      </c>
      <c r="D27">
        <v>2</v>
      </c>
      <c r="E27">
        <v>3</v>
      </c>
      <c r="F27">
        <v>201</v>
      </c>
      <c r="G27">
        <v>1</v>
      </c>
      <c r="H27">
        <f t="shared" si="0"/>
        <v>0</v>
      </c>
      <c r="I27" t="b">
        <f t="shared" si="1"/>
        <v>0</v>
      </c>
    </row>
    <row r="28" spans="1:9" x14ac:dyDescent="0.25">
      <c r="A28" t="s">
        <v>47</v>
      </c>
      <c r="B28">
        <v>2</v>
      </c>
      <c r="C28">
        <v>2</v>
      </c>
      <c r="D28">
        <v>2</v>
      </c>
      <c r="E28">
        <v>3</v>
      </c>
      <c r="F28">
        <v>123</v>
      </c>
      <c r="G28">
        <v>0</v>
      </c>
      <c r="H28">
        <f t="shared" si="0"/>
        <v>-78</v>
      </c>
      <c r="I28" t="b">
        <f t="shared" si="1"/>
        <v>1</v>
      </c>
    </row>
    <row r="29" spans="1:9" x14ac:dyDescent="0.25">
      <c r="A29" t="s">
        <v>47</v>
      </c>
      <c r="B29">
        <v>2</v>
      </c>
      <c r="C29">
        <v>2</v>
      </c>
      <c r="D29">
        <v>2</v>
      </c>
      <c r="E29">
        <v>3</v>
      </c>
      <c r="F29">
        <v>123</v>
      </c>
      <c r="G29">
        <v>1</v>
      </c>
      <c r="H29">
        <f t="shared" si="0"/>
        <v>0</v>
      </c>
      <c r="I29" t="b">
        <f t="shared" si="1"/>
        <v>0</v>
      </c>
    </row>
    <row r="30" spans="1:9" x14ac:dyDescent="0.25">
      <c r="A30" t="s">
        <v>265</v>
      </c>
      <c r="B30">
        <v>2</v>
      </c>
      <c r="C30">
        <v>4</v>
      </c>
      <c r="D30">
        <v>2</v>
      </c>
      <c r="E30">
        <v>4</v>
      </c>
      <c r="F30">
        <v>777</v>
      </c>
      <c r="G30">
        <v>0</v>
      </c>
      <c r="H30">
        <f t="shared" si="0"/>
        <v>654</v>
      </c>
      <c r="I30" t="b">
        <f t="shared" si="1"/>
        <v>1</v>
      </c>
    </row>
    <row r="31" spans="1:9" x14ac:dyDescent="0.25">
      <c r="A31" t="s">
        <v>265</v>
      </c>
      <c r="B31">
        <v>2</v>
      </c>
      <c r="C31">
        <v>4</v>
      </c>
      <c r="D31">
        <v>2</v>
      </c>
      <c r="E31">
        <v>4</v>
      </c>
      <c r="F31">
        <v>777</v>
      </c>
      <c r="G31">
        <v>1</v>
      </c>
      <c r="H31">
        <f t="shared" si="0"/>
        <v>0</v>
      </c>
      <c r="I31" t="b">
        <f t="shared" si="1"/>
        <v>0</v>
      </c>
    </row>
    <row r="32" spans="1:9" x14ac:dyDescent="0.25">
      <c r="A32" t="s">
        <v>161</v>
      </c>
      <c r="B32">
        <v>2</v>
      </c>
      <c r="C32">
        <v>4</v>
      </c>
      <c r="D32">
        <v>2</v>
      </c>
      <c r="E32">
        <v>4</v>
      </c>
      <c r="F32">
        <v>465</v>
      </c>
      <c r="G32">
        <v>0</v>
      </c>
      <c r="H32">
        <f t="shared" si="0"/>
        <v>-312</v>
      </c>
      <c r="I32" t="b">
        <f t="shared" si="1"/>
        <v>1</v>
      </c>
    </row>
    <row r="33" spans="1:9" x14ac:dyDescent="0.25">
      <c r="A33" t="s">
        <v>161</v>
      </c>
      <c r="B33">
        <v>2</v>
      </c>
      <c r="C33">
        <v>4</v>
      </c>
      <c r="D33">
        <v>2</v>
      </c>
      <c r="E33">
        <v>4</v>
      </c>
      <c r="F33">
        <v>465</v>
      </c>
      <c r="G33">
        <v>1</v>
      </c>
      <c r="H33">
        <f t="shared" si="0"/>
        <v>0</v>
      </c>
      <c r="I33" t="b">
        <f t="shared" si="1"/>
        <v>0</v>
      </c>
    </row>
    <row r="34" spans="1:9" x14ac:dyDescent="0.25">
      <c r="A34" t="s">
        <v>138</v>
      </c>
      <c r="B34">
        <v>2</v>
      </c>
      <c r="C34">
        <v>3</v>
      </c>
      <c r="D34">
        <v>1</v>
      </c>
      <c r="E34">
        <v>2</v>
      </c>
      <c r="F34">
        <v>396</v>
      </c>
      <c r="G34">
        <v>0</v>
      </c>
      <c r="H34">
        <f t="shared" si="0"/>
        <v>-69</v>
      </c>
      <c r="I34" t="b">
        <f t="shared" si="1"/>
        <v>1</v>
      </c>
    </row>
    <row r="35" spans="1:9" x14ac:dyDescent="0.25">
      <c r="A35" t="s">
        <v>138</v>
      </c>
      <c r="B35">
        <v>2</v>
      </c>
      <c r="C35">
        <v>3</v>
      </c>
      <c r="D35">
        <v>1</v>
      </c>
      <c r="E35">
        <v>2</v>
      </c>
      <c r="F35">
        <v>398</v>
      </c>
      <c r="G35">
        <v>1</v>
      </c>
      <c r="H35">
        <f t="shared" si="0"/>
        <v>2</v>
      </c>
      <c r="I35" t="b">
        <f t="shared" si="1"/>
        <v>0</v>
      </c>
    </row>
    <row r="36" spans="1:9" x14ac:dyDescent="0.25">
      <c r="A36" t="s">
        <v>131</v>
      </c>
      <c r="B36">
        <v>1</v>
      </c>
      <c r="C36">
        <v>2</v>
      </c>
      <c r="D36">
        <v>2</v>
      </c>
      <c r="E36">
        <v>3</v>
      </c>
      <c r="F36">
        <v>375</v>
      </c>
      <c r="G36">
        <v>0</v>
      </c>
      <c r="H36">
        <f t="shared" si="0"/>
        <v>-23</v>
      </c>
      <c r="I36" t="b">
        <f t="shared" si="1"/>
        <v>1</v>
      </c>
    </row>
    <row r="37" spans="1:9" x14ac:dyDescent="0.25">
      <c r="A37" t="s">
        <v>131</v>
      </c>
      <c r="B37">
        <v>1</v>
      </c>
      <c r="C37">
        <v>2</v>
      </c>
      <c r="D37">
        <v>2</v>
      </c>
      <c r="E37">
        <v>3</v>
      </c>
      <c r="F37">
        <v>375</v>
      </c>
      <c r="G37">
        <v>1</v>
      </c>
      <c r="H37">
        <f t="shared" si="0"/>
        <v>0</v>
      </c>
      <c r="I37" t="b">
        <f t="shared" si="1"/>
        <v>0</v>
      </c>
    </row>
    <row r="38" spans="1:9" x14ac:dyDescent="0.25">
      <c r="A38" t="s">
        <v>288</v>
      </c>
      <c r="B38">
        <v>1</v>
      </c>
      <c r="C38">
        <v>4</v>
      </c>
      <c r="D38">
        <v>2</v>
      </c>
      <c r="E38">
        <v>4</v>
      </c>
      <c r="F38">
        <v>846</v>
      </c>
      <c r="G38">
        <v>0</v>
      </c>
      <c r="H38">
        <f t="shared" si="0"/>
        <v>471</v>
      </c>
      <c r="I38" t="b">
        <f t="shared" si="1"/>
        <v>1</v>
      </c>
    </row>
    <row r="39" spans="1:9" x14ac:dyDescent="0.25">
      <c r="A39" t="s">
        <v>288</v>
      </c>
      <c r="B39">
        <v>1</v>
      </c>
      <c r="C39">
        <v>4</v>
      </c>
      <c r="D39">
        <v>2</v>
      </c>
      <c r="E39">
        <v>4</v>
      </c>
      <c r="F39">
        <v>846</v>
      </c>
      <c r="G39">
        <v>1</v>
      </c>
      <c r="H39">
        <f t="shared" si="0"/>
        <v>0</v>
      </c>
      <c r="I39" t="b">
        <f t="shared" si="1"/>
        <v>0</v>
      </c>
    </row>
    <row r="40" spans="1:9" x14ac:dyDescent="0.25">
      <c r="A40" t="s">
        <v>200</v>
      </c>
      <c r="B40">
        <v>2</v>
      </c>
      <c r="C40">
        <v>4</v>
      </c>
      <c r="D40">
        <v>2</v>
      </c>
      <c r="E40">
        <v>4</v>
      </c>
      <c r="F40">
        <v>582</v>
      </c>
      <c r="G40">
        <v>0</v>
      </c>
      <c r="H40">
        <f t="shared" si="0"/>
        <v>-264</v>
      </c>
      <c r="I40" t="b">
        <f t="shared" si="1"/>
        <v>1</v>
      </c>
    </row>
    <row r="41" spans="1:9" x14ac:dyDescent="0.25">
      <c r="A41" t="s">
        <v>200</v>
      </c>
      <c r="B41">
        <v>2</v>
      </c>
      <c r="C41">
        <v>4</v>
      </c>
      <c r="D41">
        <v>2</v>
      </c>
      <c r="E41">
        <v>4</v>
      </c>
      <c r="F41">
        <v>582</v>
      </c>
      <c r="G41">
        <v>1</v>
      </c>
      <c r="H41">
        <f t="shared" si="0"/>
        <v>0</v>
      </c>
      <c r="I41" t="b">
        <f t="shared" si="1"/>
        <v>0</v>
      </c>
    </row>
    <row r="42" spans="1:9" x14ac:dyDescent="0.25">
      <c r="A42" t="s">
        <v>257</v>
      </c>
      <c r="B42">
        <v>1</v>
      </c>
      <c r="C42">
        <v>1</v>
      </c>
      <c r="D42">
        <v>2</v>
      </c>
      <c r="E42">
        <v>2</v>
      </c>
      <c r="F42">
        <v>753</v>
      </c>
      <c r="G42">
        <v>0</v>
      </c>
      <c r="H42">
        <f t="shared" si="0"/>
        <v>171</v>
      </c>
      <c r="I42" t="b">
        <f t="shared" si="1"/>
        <v>1</v>
      </c>
    </row>
    <row r="43" spans="1:9" x14ac:dyDescent="0.25">
      <c r="A43" t="s">
        <v>257</v>
      </c>
      <c r="B43">
        <v>1</v>
      </c>
      <c r="C43">
        <v>1</v>
      </c>
      <c r="D43">
        <v>2</v>
      </c>
      <c r="E43">
        <v>2</v>
      </c>
      <c r="F43">
        <v>753</v>
      </c>
      <c r="G43">
        <v>1</v>
      </c>
      <c r="H43">
        <f t="shared" si="0"/>
        <v>0</v>
      </c>
      <c r="I43" t="b">
        <f t="shared" si="1"/>
        <v>0</v>
      </c>
    </row>
    <row r="44" spans="1:9" x14ac:dyDescent="0.25">
      <c r="A44" t="s">
        <v>239</v>
      </c>
      <c r="B44">
        <v>3</v>
      </c>
      <c r="C44">
        <v>3</v>
      </c>
      <c r="D44">
        <v>1</v>
      </c>
      <c r="E44">
        <v>2</v>
      </c>
      <c r="F44">
        <v>699</v>
      </c>
      <c r="G44">
        <v>0</v>
      </c>
      <c r="H44">
        <f t="shared" si="0"/>
        <v>-54</v>
      </c>
      <c r="I44" t="b">
        <f t="shared" si="1"/>
        <v>1</v>
      </c>
    </row>
    <row r="45" spans="1:9" x14ac:dyDescent="0.25">
      <c r="A45" t="s">
        <v>239</v>
      </c>
      <c r="B45">
        <v>3</v>
      </c>
      <c r="C45">
        <v>3</v>
      </c>
      <c r="D45">
        <v>1</v>
      </c>
      <c r="E45">
        <v>2</v>
      </c>
      <c r="F45">
        <v>701</v>
      </c>
      <c r="G45">
        <v>1</v>
      </c>
      <c r="H45">
        <f t="shared" si="0"/>
        <v>2</v>
      </c>
      <c r="I45" t="b">
        <f t="shared" si="1"/>
        <v>0</v>
      </c>
    </row>
    <row r="46" spans="1:9" x14ac:dyDescent="0.25">
      <c r="A46" t="s">
        <v>114</v>
      </c>
      <c r="B46">
        <v>1</v>
      </c>
      <c r="C46">
        <v>4</v>
      </c>
      <c r="D46">
        <v>2</v>
      </c>
      <c r="E46">
        <v>4</v>
      </c>
      <c r="F46">
        <v>324</v>
      </c>
      <c r="G46">
        <v>0</v>
      </c>
      <c r="H46">
        <f t="shared" si="0"/>
        <v>-377</v>
      </c>
      <c r="I46" t="b">
        <f t="shared" si="1"/>
        <v>1</v>
      </c>
    </row>
    <row r="47" spans="1:9" x14ac:dyDescent="0.25">
      <c r="A47" t="s">
        <v>114</v>
      </c>
      <c r="B47">
        <v>1</v>
      </c>
      <c r="C47">
        <v>4</v>
      </c>
      <c r="D47">
        <v>2</v>
      </c>
      <c r="E47">
        <v>4</v>
      </c>
      <c r="F47">
        <v>324</v>
      </c>
      <c r="G47">
        <v>1</v>
      </c>
      <c r="H47">
        <f t="shared" si="0"/>
        <v>0</v>
      </c>
      <c r="I47" t="b">
        <f t="shared" si="1"/>
        <v>0</v>
      </c>
    </row>
    <row r="48" spans="1:9" x14ac:dyDescent="0.25">
      <c r="A48" t="s">
        <v>28</v>
      </c>
      <c r="B48">
        <v>2</v>
      </c>
      <c r="C48">
        <v>1</v>
      </c>
      <c r="D48">
        <v>2</v>
      </c>
      <c r="E48">
        <v>2</v>
      </c>
      <c r="F48">
        <v>66</v>
      </c>
      <c r="G48">
        <v>0</v>
      </c>
      <c r="H48">
        <f t="shared" si="0"/>
        <v>-258</v>
      </c>
      <c r="I48" t="b">
        <f t="shared" si="1"/>
        <v>1</v>
      </c>
    </row>
    <row r="49" spans="1:9" x14ac:dyDescent="0.25">
      <c r="A49" t="s">
        <v>28</v>
      </c>
      <c r="B49">
        <v>2</v>
      </c>
      <c r="C49">
        <v>1</v>
      </c>
      <c r="D49">
        <v>2</v>
      </c>
      <c r="E49">
        <v>2</v>
      </c>
      <c r="F49">
        <v>66</v>
      </c>
      <c r="G49">
        <v>1</v>
      </c>
      <c r="H49">
        <f t="shared" si="0"/>
        <v>0</v>
      </c>
      <c r="I49" t="b">
        <f t="shared" si="1"/>
        <v>0</v>
      </c>
    </row>
    <row r="50" spans="1:9" x14ac:dyDescent="0.25">
      <c r="A50" t="s">
        <v>150</v>
      </c>
      <c r="B50">
        <v>3</v>
      </c>
      <c r="C50">
        <v>1</v>
      </c>
      <c r="D50">
        <v>2</v>
      </c>
      <c r="E50">
        <v>2</v>
      </c>
      <c r="F50">
        <v>432</v>
      </c>
      <c r="G50">
        <v>0</v>
      </c>
      <c r="H50">
        <f t="shared" si="0"/>
        <v>366</v>
      </c>
      <c r="I50" t="b">
        <f t="shared" si="1"/>
        <v>1</v>
      </c>
    </row>
    <row r="51" spans="1:9" x14ac:dyDescent="0.25">
      <c r="A51" t="s">
        <v>150</v>
      </c>
      <c r="B51">
        <v>3</v>
      </c>
      <c r="C51">
        <v>1</v>
      </c>
      <c r="D51">
        <v>2</v>
      </c>
      <c r="E51">
        <v>2</v>
      </c>
      <c r="F51">
        <v>432</v>
      </c>
      <c r="G51">
        <v>1</v>
      </c>
      <c r="H51">
        <f t="shared" si="0"/>
        <v>0</v>
      </c>
      <c r="I51" t="b">
        <f t="shared" si="1"/>
        <v>0</v>
      </c>
    </row>
    <row r="52" spans="1:9" x14ac:dyDescent="0.25">
      <c r="A52" t="s">
        <v>204</v>
      </c>
      <c r="B52">
        <v>3</v>
      </c>
      <c r="C52">
        <v>4</v>
      </c>
      <c r="D52">
        <v>2</v>
      </c>
      <c r="E52">
        <v>4</v>
      </c>
      <c r="F52">
        <v>594</v>
      </c>
      <c r="G52">
        <v>0</v>
      </c>
      <c r="H52">
        <f t="shared" si="0"/>
        <v>162</v>
      </c>
      <c r="I52" t="b">
        <f t="shared" si="1"/>
        <v>1</v>
      </c>
    </row>
    <row r="53" spans="1:9" x14ac:dyDescent="0.25">
      <c r="A53" t="s">
        <v>204</v>
      </c>
      <c r="B53">
        <v>3</v>
      </c>
      <c r="C53">
        <v>4</v>
      </c>
      <c r="D53">
        <v>2</v>
      </c>
      <c r="E53">
        <v>4</v>
      </c>
      <c r="F53">
        <v>594</v>
      </c>
      <c r="G53">
        <v>1</v>
      </c>
      <c r="H53">
        <f t="shared" si="0"/>
        <v>0</v>
      </c>
      <c r="I53" t="b">
        <f t="shared" si="1"/>
        <v>0</v>
      </c>
    </row>
    <row r="54" spans="1:9" x14ac:dyDescent="0.25">
      <c r="A54" t="s">
        <v>46</v>
      </c>
      <c r="B54">
        <v>2</v>
      </c>
      <c r="C54">
        <v>4</v>
      </c>
      <c r="D54">
        <v>2</v>
      </c>
      <c r="E54">
        <v>4</v>
      </c>
      <c r="F54">
        <v>120</v>
      </c>
      <c r="G54">
        <v>0</v>
      </c>
      <c r="H54">
        <f t="shared" si="0"/>
        <v>-474</v>
      </c>
      <c r="I54" t="b">
        <f t="shared" si="1"/>
        <v>1</v>
      </c>
    </row>
    <row r="55" spans="1:9" x14ac:dyDescent="0.25">
      <c r="A55" t="s">
        <v>46</v>
      </c>
      <c r="B55">
        <v>2</v>
      </c>
      <c r="C55">
        <v>4</v>
      </c>
      <c r="D55">
        <v>2</v>
      </c>
      <c r="E55">
        <v>4</v>
      </c>
      <c r="F55">
        <v>120</v>
      </c>
      <c r="G55">
        <v>1</v>
      </c>
      <c r="H55">
        <f t="shared" si="0"/>
        <v>0</v>
      </c>
      <c r="I55" t="b">
        <f t="shared" si="1"/>
        <v>0</v>
      </c>
    </row>
    <row r="56" spans="1:9" x14ac:dyDescent="0.25">
      <c r="A56" t="s">
        <v>328</v>
      </c>
      <c r="B56">
        <v>2</v>
      </c>
      <c r="C56">
        <v>3</v>
      </c>
      <c r="D56">
        <v>1</v>
      </c>
      <c r="E56">
        <v>2</v>
      </c>
      <c r="F56">
        <v>966</v>
      </c>
      <c r="G56">
        <v>0</v>
      </c>
      <c r="H56">
        <f t="shared" si="0"/>
        <v>846</v>
      </c>
      <c r="I56" t="b">
        <f t="shared" si="1"/>
        <v>1</v>
      </c>
    </row>
    <row r="57" spans="1:9" x14ac:dyDescent="0.25">
      <c r="A57" t="s">
        <v>328</v>
      </c>
      <c r="B57">
        <v>2</v>
      </c>
      <c r="C57">
        <v>3</v>
      </c>
      <c r="D57">
        <v>1</v>
      </c>
      <c r="E57">
        <v>2</v>
      </c>
      <c r="F57">
        <v>968</v>
      </c>
      <c r="G57">
        <v>1</v>
      </c>
      <c r="H57">
        <f t="shared" si="0"/>
        <v>2</v>
      </c>
      <c r="I57" t="b">
        <f t="shared" si="1"/>
        <v>0</v>
      </c>
    </row>
    <row r="58" spans="1:9" x14ac:dyDescent="0.25">
      <c r="A58" t="s">
        <v>297</v>
      </c>
      <c r="B58">
        <v>2</v>
      </c>
      <c r="C58">
        <v>2</v>
      </c>
      <c r="D58">
        <v>2</v>
      </c>
      <c r="E58">
        <v>3</v>
      </c>
      <c r="F58">
        <v>873</v>
      </c>
      <c r="G58">
        <v>0</v>
      </c>
      <c r="H58">
        <f t="shared" si="0"/>
        <v>-95</v>
      </c>
      <c r="I58" t="b">
        <f t="shared" si="1"/>
        <v>1</v>
      </c>
    </row>
    <row r="59" spans="1:9" x14ac:dyDescent="0.25">
      <c r="A59" t="s">
        <v>297</v>
      </c>
      <c r="B59">
        <v>2</v>
      </c>
      <c r="C59">
        <v>2</v>
      </c>
      <c r="D59">
        <v>2</v>
      </c>
      <c r="E59">
        <v>3</v>
      </c>
      <c r="F59">
        <v>873</v>
      </c>
      <c r="G59">
        <v>1</v>
      </c>
      <c r="H59">
        <f t="shared" si="0"/>
        <v>0</v>
      </c>
      <c r="I59" t="b">
        <f t="shared" si="1"/>
        <v>0</v>
      </c>
    </row>
    <row r="60" spans="1:9" x14ac:dyDescent="0.25">
      <c r="A60" t="s">
        <v>310</v>
      </c>
      <c r="B60">
        <v>1</v>
      </c>
      <c r="C60">
        <v>1</v>
      </c>
      <c r="D60">
        <v>2</v>
      </c>
      <c r="E60">
        <v>2</v>
      </c>
      <c r="F60">
        <v>912</v>
      </c>
      <c r="G60">
        <v>0</v>
      </c>
      <c r="H60">
        <f t="shared" si="0"/>
        <v>39</v>
      </c>
      <c r="I60" t="b">
        <f t="shared" si="1"/>
        <v>1</v>
      </c>
    </row>
    <row r="61" spans="1:9" x14ac:dyDescent="0.25">
      <c r="A61" t="s">
        <v>310</v>
      </c>
      <c r="B61">
        <v>1</v>
      </c>
      <c r="C61">
        <v>1</v>
      </c>
      <c r="D61">
        <v>2</v>
      </c>
      <c r="E61">
        <v>2</v>
      </c>
      <c r="F61">
        <v>912</v>
      </c>
      <c r="G61">
        <v>1</v>
      </c>
      <c r="H61">
        <f t="shared" si="0"/>
        <v>0</v>
      </c>
      <c r="I61" t="b">
        <f t="shared" si="1"/>
        <v>0</v>
      </c>
    </row>
    <row r="62" spans="1:9" x14ac:dyDescent="0.25">
      <c r="A62" t="s">
        <v>70</v>
      </c>
      <c r="B62">
        <v>3</v>
      </c>
      <c r="C62">
        <v>1</v>
      </c>
      <c r="D62">
        <v>2</v>
      </c>
      <c r="E62">
        <v>2</v>
      </c>
      <c r="F62">
        <v>192</v>
      </c>
      <c r="G62">
        <v>0</v>
      </c>
      <c r="H62">
        <f t="shared" si="0"/>
        <v>-720</v>
      </c>
      <c r="I62" t="b">
        <f t="shared" si="1"/>
        <v>1</v>
      </c>
    </row>
    <row r="63" spans="1:9" x14ac:dyDescent="0.25">
      <c r="A63" t="s">
        <v>70</v>
      </c>
      <c r="B63">
        <v>3</v>
      </c>
      <c r="C63">
        <v>1</v>
      </c>
      <c r="D63">
        <v>2</v>
      </c>
      <c r="E63">
        <v>2</v>
      </c>
      <c r="F63">
        <v>192</v>
      </c>
      <c r="G63">
        <v>1</v>
      </c>
      <c r="H63">
        <f t="shared" si="0"/>
        <v>0</v>
      </c>
      <c r="I63" t="b">
        <f t="shared" si="1"/>
        <v>0</v>
      </c>
    </row>
    <row r="64" spans="1:9" x14ac:dyDescent="0.25">
      <c r="A64" t="s">
        <v>32</v>
      </c>
      <c r="B64">
        <v>3</v>
      </c>
      <c r="C64">
        <v>2</v>
      </c>
      <c r="D64">
        <v>2</v>
      </c>
      <c r="E64">
        <v>3</v>
      </c>
      <c r="F64">
        <v>78</v>
      </c>
      <c r="G64">
        <v>0</v>
      </c>
      <c r="H64">
        <f t="shared" si="0"/>
        <v>-114</v>
      </c>
      <c r="I64" t="b">
        <f t="shared" si="1"/>
        <v>1</v>
      </c>
    </row>
    <row r="65" spans="1:9" x14ac:dyDescent="0.25">
      <c r="A65" t="s">
        <v>32</v>
      </c>
      <c r="B65">
        <v>3</v>
      </c>
      <c r="C65">
        <v>2</v>
      </c>
      <c r="D65">
        <v>2</v>
      </c>
      <c r="E65">
        <v>3</v>
      </c>
      <c r="F65">
        <v>78</v>
      </c>
      <c r="G65">
        <v>1</v>
      </c>
      <c r="H65">
        <f t="shared" si="0"/>
        <v>0</v>
      </c>
      <c r="I65" t="b">
        <f t="shared" si="1"/>
        <v>0</v>
      </c>
    </row>
    <row r="66" spans="1:9" x14ac:dyDescent="0.25">
      <c r="A66" t="s">
        <v>38</v>
      </c>
      <c r="B66">
        <v>3</v>
      </c>
      <c r="C66">
        <v>1</v>
      </c>
      <c r="D66">
        <v>2</v>
      </c>
      <c r="E66">
        <v>2</v>
      </c>
      <c r="F66">
        <v>96</v>
      </c>
      <c r="G66">
        <v>0</v>
      </c>
      <c r="H66">
        <f t="shared" si="0"/>
        <v>18</v>
      </c>
      <c r="I66" t="b">
        <f t="shared" si="1"/>
        <v>1</v>
      </c>
    </row>
    <row r="67" spans="1:9" x14ac:dyDescent="0.25">
      <c r="A67" t="s">
        <v>38</v>
      </c>
      <c r="B67">
        <v>3</v>
      </c>
      <c r="C67">
        <v>1</v>
      </c>
      <c r="D67">
        <v>2</v>
      </c>
      <c r="E67">
        <v>2</v>
      </c>
      <c r="F67">
        <v>96</v>
      </c>
      <c r="G67">
        <v>1</v>
      </c>
      <c r="H67">
        <f t="shared" si="0"/>
        <v>0</v>
      </c>
      <c r="I67" t="b">
        <f t="shared" si="1"/>
        <v>0</v>
      </c>
    </row>
    <row r="68" spans="1:9" x14ac:dyDescent="0.25">
      <c r="A68" t="s">
        <v>329</v>
      </c>
      <c r="B68">
        <v>1</v>
      </c>
      <c r="C68">
        <v>1</v>
      </c>
      <c r="D68">
        <v>2</v>
      </c>
      <c r="E68">
        <v>2</v>
      </c>
      <c r="F68">
        <v>969</v>
      </c>
      <c r="G68">
        <v>0</v>
      </c>
      <c r="H68">
        <f t="shared" ref="H68:H131" si="2">F68-F67</f>
        <v>873</v>
      </c>
      <c r="I68" t="b">
        <f t="shared" ref="I68:I131" si="3">A68&lt;&gt;A67</f>
        <v>1</v>
      </c>
    </row>
    <row r="69" spans="1:9" x14ac:dyDescent="0.25">
      <c r="A69" t="s">
        <v>329</v>
      </c>
      <c r="B69">
        <v>1</v>
      </c>
      <c r="C69">
        <v>1</v>
      </c>
      <c r="D69">
        <v>2</v>
      </c>
      <c r="E69">
        <v>2</v>
      </c>
      <c r="F69">
        <v>969</v>
      </c>
      <c r="G69">
        <v>1</v>
      </c>
      <c r="H69">
        <f t="shared" si="2"/>
        <v>0</v>
      </c>
      <c r="I69" t="b">
        <f t="shared" si="3"/>
        <v>0</v>
      </c>
    </row>
    <row r="70" spans="1:9" x14ac:dyDescent="0.25">
      <c r="A70" t="s">
        <v>173</v>
      </c>
      <c r="B70">
        <v>3</v>
      </c>
      <c r="C70">
        <v>4</v>
      </c>
      <c r="D70">
        <v>2</v>
      </c>
      <c r="E70">
        <v>4</v>
      </c>
      <c r="F70">
        <v>501</v>
      </c>
      <c r="G70">
        <v>0</v>
      </c>
      <c r="H70">
        <f t="shared" si="2"/>
        <v>-468</v>
      </c>
      <c r="I70" t="b">
        <f t="shared" si="3"/>
        <v>1</v>
      </c>
    </row>
    <row r="71" spans="1:9" x14ac:dyDescent="0.25">
      <c r="A71" t="s">
        <v>173</v>
      </c>
      <c r="B71">
        <v>3</v>
      </c>
      <c r="C71">
        <v>4</v>
      </c>
      <c r="D71">
        <v>2</v>
      </c>
      <c r="E71">
        <v>4</v>
      </c>
      <c r="F71">
        <v>501</v>
      </c>
      <c r="G71">
        <v>1</v>
      </c>
      <c r="H71">
        <f t="shared" si="2"/>
        <v>0</v>
      </c>
      <c r="I71" t="b">
        <f t="shared" si="3"/>
        <v>0</v>
      </c>
    </row>
    <row r="72" spans="1:9" x14ac:dyDescent="0.25">
      <c r="A72" t="s">
        <v>207</v>
      </c>
      <c r="B72">
        <v>1</v>
      </c>
      <c r="C72">
        <v>2</v>
      </c>
      <c r="D72">
        <v>2</v>
      </c>
      <c r="E72">
        <v>3</v>
      </c>
      <c r="F72">
        <v>603</v>
      </c>
      <c r="G72">
        <v>0</v>
      </c>
      <c r="H72">
        <f t="shared" si="2"/>
        <v>102</v>
      </c>
      <c r="I72" t="b">
        <f t="shared" si="3"/>
        <v>1</v>
      </c>
    </row>
    <row r="73" spans="1:9" x14ac:dyDescent="0.25">
      <c r="A73" t="s">
        <v>207</v>
      </c>
      <c r="B73">
        <v>1</v>
      </c>
      <c r="C73">
        <v>2</v>
      </c>
      <c r="D73">
        <v>2</v>
      </c>
      <c r="E73">
        <v>3</v>
      </c>
      <c r="F73">
        <v>603</v>
      </c>
      <c r="G73">
        <v>1</v>
      </c>
      <c r="H73">
        <f t="shared" si="2"/>
        <v>0</v>
      </c>
      <c r="I73" t="b">
        <f t="shared" si="3"/>
        <v>0</v>
      </c>
    </row>
    <row r="74" spans="1:9" x14ac:dyDescent="0.25">
      <c r="A74" t="s">
        <v>240</v>
      </c>
      <c r="B74">
        <v>3</v>
      </c>
      <c r="C74">
        <v>4</v>
      </c>
      <c r="D74">
        <v>2</v>
      </c>
      <c r="E74">
        <v>4</v>
      </c>
      <c r="F74">
        <v>702</v>
      </c>
      <c r="G74">
        <v>0</v>
      </c>
      <c r="H74">
        <f t="shared" si="2"/>
        <v>99</v>
      </c>
      <c r="I74" t="b">
        <f t="shared" si="3"/>
        <v>1</v>
      </c>
    </row>
    <row r="75" spans="1:9" x14ac:dyDescent="0.25">
      <c r="A75" t="s">
        <v>240</v>
      </c>
      <c r="B75">
        <v>3</v>
      </c>
      <c r="C75">
        <v>4</v>
      </c>
      <c r="D75">
        <v>2</v>
      </c>
      <c r="E75">
        <v>4</v>
      </c>
      <c r="F75">
        <v>702</v>
      </c>
      <c r="G75">
        <v>1</v>
      </c>
      <c r="H75">
        <f t="shared" si="2"/>
        <v>0</v>
      </c>
      <c r="I75" t="b">
        <f t="shared" si="3"/>
        <v>0</v>
      </c>
    </row>
    <row r="76" spans="1:9" x14ac:dyDescent="0.25">
      <c r="A76" t="s">
        <v>255</v>
      </c>
      <c r="B76">
        <v>1</v>
      </c>
      <c r="C76">
        <v>4</v>
      </c>
      <c r="D76">
        <v>2</v>
      </c>
      <c r="E76">
        <v>4</v>
      </c>
      <c r="F76">
        <v>747</v>
      </c>
      <c r="G76">
        <v>0</v>
      </c>
      <c r="H76">
        <f t="shared" si="2"/>
        <v>45</v>
      </c>
      <c r="I76" t="b">
        <f t="shared" si="3"/>
        <v>1</v>
      </c>
    </row>
    <row r="77" spans="1:9" x14ac:dyDescent="0.25">
      <c r="A77" t="s">
        <v>255</v>
      </c>
      <c r="B77">
        <v>1</v>
      </c>
      <c r="C77">
        <v>4</v>
      </c>
      <c r="D77">
        <v>2</v>
      </c>
      <c r="E77">
        <v>4</v>
      </c>
      <c r="F77">
        <v>747</v>
      </c>
      <c r="G77">
        <v>1</v>
      </c>
      <c r="H77">
        <f t="shared" si="2"/>
        <v>0</v>
      </c>
      <c r="I77" t="b">
        <f t="shared" si="3"/>
        <v>0</v>
      </c>
    </row>
    <row r="78" spans="1:9" x14ac:dyDescent="0.25">
      <c r="A78" t="s">
        <v>180</v>
      </c>
      <c r="B78">
        <v>3</v>
      </c>
      <c r="C78">
        <v>4</v>
      </c>
      <c r="D78">
        <v>2</v>
      </c>
      <c r="E78">
        <v>4</v>
      </c>
      <c r="F78">
        <v>522</v>
      </c>
      <c r="G78">
        <v>0</v>
      </c>
      <c r="H78">
        <f t="shared" si="2"/>
        <v>-225</v>
      </c>
      <c r="I78" t="b">
        <f t="shared" si="3"/>
        <v>1</v>
      </c>
    </row>
    <row r="79" spans="1:9" x14ac:dyDescent="0.25">
      <c r="A79" t="s">
        <v>180</v>
      </c>
      <c r="B79">
        <v>3</v>
      </c>
      <c r="C79">
        <v>4</v>
      </c>
      <c r="D79">
        <v>2</v>
      </c>
      <c r="E79">
        <v>4</v>
      </c>
      <c r="F79">
        <v>522</v>
      </c>
      <c r="G79">
        <v>1</v>
      </c>
      <c r="H79">
        <f t="shared" si="2"/>
        <v>0</v>
      </c>
      <c r="I79" t="b">
        <f t="shared" si="3"/>
        <v>0</v>
      </c>
    </row>
    <row r="80" spans="1:9" x14ac:dyDescent="0.25">
      <c r="A80" t="s">
        <v>251</v>
      </c>
      <c r="B80">
        <v>1</v>
      </c>
      <c r="C80">
        <v>2</v>
      </c>
      <c r="D80">
        <v>2</v>
      </c>
      <c r="E80">
        <v>3</v>
      </c>
      <c r="F80">
        <v>735</v>
      </c>
      <c r="G80">
        <v>0</v>
      </c>
      <c r="H80">
        <f t="shared" si="2"/>
        <v>213</v>
      </c>
      <c r="I80" t="b">
        <f t="shared" si="3"/>
        <v>1</v>
      </c>
    </row>
    <row r="81" spans="1:9" x14ac:dyDescent="0.25">
      <c r="A81" t="s">
        <v>251</v>
      </c>
      <c r="B81">
        <v>1</v>
      </c>
      <c r="C81">
        <v>2</v>
      </c>
      <c r="D81">
        <v>2</v>
      </c>
      <c r="E81">
        <v>3</v>
      </c>
      <c r="F81">
        <v>735</v>
      </c>
      <c r="G81">
        <v>1</v>
      </c>
      <c r="H81">
        <f t="shared" si="2"/>
        <v>0</v>
      </c>
      <c r="I81" t="b">
        <f t="shared" si="3"/>
        <v>0</v>
      </c>
    </row>
    <row r="82" spans="1:9" x14ac:dyDescent="0.25">
      <c r="A82" t="s">
        <v>224</v>
      </c>
      <c r="B82">
        <v>1</v>
      </c>
      <c r="C82">
        <v>4</v>
      </c>
      <c r="D82">
        <v>2</v>
      </c>
      <c r="E82">
        <v>4</v>
      </c>
      <c r="F82">
        <v>654</v>
      </c>
      <c r="G82">
        <v>0</v>
      </c>
      <c r="H82">
        <f t="shared" si="2"/>
        <v>-81</v>
      </c>
      <c r="I82" t="b">
        <f t="shared" si="3"/>
        <v>1</v>
      </c>
    </row>
    <row r="83" spans="1:9" x14ac:dyDescent="0.25">
      <c r="A83" t="s">
        <v>224</v>
      </c>
      <c r="B83">
        <v>1</v>
      </c>
      <c r="C83">
        <v>4</v>
      </c>
      <c r="D83">
        <v>2</v>
      </c>
      <c r="E83">
        <v>4</v>
      </c>
      <c r="F83">
        <v>654</v>
      </c>
      <c r="G83">
        <v>1</v>
      </c>
      <c r="H83">
        <f t="shared" si="2"/>
        <v>0</v>
      </c>
      <c r="I83" t="b">
        <f t="shared" si="3"/>
        <v>0</v>
      </c>
    </row>
    <row r="84" spans="1:9" x14ac:dyDescent="0.25">
      <c r="A84" t="s">
        <v>210</v>
      </c>
      <c r="B84">
        <v>2</v>
      </c>
      <c r="C84">
        <v>3</v>
      </c>
      <c r="D84">
        <v>1</v>
      </c>
      <c r="E84">
        <v>2</v>
      </c>
      <c r="F84">
        <v>612</v>
      </c>
      <c r="G84">
        <v>0</v>
      </c>
      <c r="H84">
        <f t="shared" si="2"/>
        <v>-42</v>
      </c>
      <c r="I84" t="b">
        <f t="shared" si="3"/>
        <v>1</v>
      </c>
    </row>
    <row r="85" spans="1:9" x14ac:dyDescent="0.25">
      <c r="A85" t="s">
        <v>210</v>
      </c>
      <c r="B85">
        <v>2</v>
      </c>
      <c r="C85">
        <v>3</v>
      </c>
      <c r="D85">
        <v>1</v>
      </c>
      <c r="E85">
        <v>2</v>
      </c>
      <c r="F85">
        <v>614</v>
      </c>
      <c r="G85">
        <v>1</v>
      </c>
      <c r="H85">
        <f t="shared" si="2"/>
        <v>2</v>
      </c>
      <c r="I85" t="b">
        <f t="shared" si="3"/>
        <v>0</v>
      </c>
    </row>
    <row r="86" spans="1:9" x14ac:dyDescent="0.25">
      <c r="A86" t="s">
        <v>79</v>
      </c>
      <c r="B86">
        <v>3</v>
      </c>
      <c r="C86">
        <v>1</v>
      </c>
      <c r="D86">
        <v>2</v>
      </c>
      <c r="E86">
        <v>2</v>
      </c>
      <c r="F86">
        <v>219</v>
      </c>
      <c r="G86">
        <v>0</v>
      </c>
      <c r="H86">
        <f t="shared" si="2"/>
        <v>-395</v>
      </c>
      <c r="I86" t="b">
        <f t="shared" si="3"/>
        <v>1</v>
      </c>
    </row>
    <row r="87" spans="1:9" x14ac:dyDescent="0.25">
      <c r="A87" t="s">
        <v>79</v>
      </c>
      <c r="B87">
        <v>3</v>
      </c>
      <c r="C87">
        <v>1</v>
      </c>
      <c r="D87">
        <v>2</v>
      </c>
      <c r="E87">
        <v>2</v>
      </c>
      <c r="F87">
        <v>219</v>
      </c>
      <c r="G87">
        <v>1</v>
      </c>
      <c r="H87">
        <f t="shared" si="2"/>
        <v>0</v>
      </c>
      <c r="I87" t="b">
        <f t="shared" si="3"/>
        <v>0</v>
      </c>
    </row>
    <row r="88" spans="1:9" x14ac:dyDescent="0.25">
      <c r="A88" t="s">
        <v>199</v>
      </c>
      <c r="B88">
        <v>3</v>
      </c>
      <c r="C88">
        <v>1</v>
      </c>
      <c r="D88">
        <v>2</v>
      </c>
      <c r="E88">
        <v>2</v>
      </c>
      <c r="F88">
        <v>579</v>
      </c>
      <c r="G88">
        <v>0</v>
      </c>
      <c r="H88">
        <f t="shared" si="2"/>
        <v>360</v>
      </c>
      <c r="I88" t="b">
        <f t="shared" si="3"/>
        <v>1</v>
      </c>
    </row>
    <row r="89" spans="1:9" x14ac:dyDescent="0.25">
      <c r="A89" t="s">
        <v>199</v>
      </c>
      <c r="B89">
        <v>3</v>
      </c>
      <c r="C89">
        <v>1</v>
      </c>
      <c r="D89">
        <v>2</v>
      </c>
      <c r="E89">
        <v>2</v>
      </c>
      <c r="F89">
        <v>579</v>
      </c>
      <c r="G89">
        <v>1</v>
      </c>
      <c r="H89">
        <f t="shared" si="2"/>
        <v>0</v>
      </c>
      <c r="I89" t="b">
        <f t="shared" si="3"/>
        <v>0</v>
      </c>
    </row>
    <row r="90" spans="1:9" x14ac:dyDescent="0.25">
      <c r="A90" t="s">
        <v>217</v>
      </c>
      <c r="B90">
        <v>3</v>
      </c>
      <c r="C90">
        <v>3</v>
      </c>
      <c r="D90">
        <v>1</v>
      </c>
      <c r="E90">
        <v>2</v>
      </c>
      <c r="F90">
        <v>633</v>
      </c>
      <c r="G90">
        <v>0</v>
      </c>
      <c r="H90">
        <f t="shared" si="2"/>
        <v>54</v>
      </c>
      <c r="I90" t="b">
        <f t="shared" si="3"/>
        <v>1</v>
      </c>
    </row>
    <row r="91" spans="1:9" x14ac:dyDescent="0.25">
      <c r="A91" t="s">
        <v>217</v>
      </c>
      <c r="B91">
        <v>3</v>
      </c>
      <c r="C91">
        <v>3</v>
      </c>
      <c r="D91">
        <v>1</v>
      </c>
      <c r="E91">
        <v>2</v>
      </c>
      <c r="F91">
        <v>635</v>
      </c>
      <c r="G91">
        <v>1</v>
      </c>
      <c r="H91">
        <f t="shared" si="2"/>
        <v>2</v>
      </c>
      <c r="I91" t="b">
        <f t="shared" si="3"/>
        <v>0</v>
      </c>
    </row>
    <row r="92" spans="1:9" x14ac:dyDescent="0.25">
      <c r="A92" t="s">
        <v>215</v>
      </c>
      <c r="B92">
        <v>1</v>
      </c>
      <c r="C92">
        <v>3</v>
      </c>
      <c r="D92">
        <v>1</v>
      </c>
      <c r="E92">
        <v>2</v>
      </c>
      <c r="F92">
        <v>627</v>
      </c>
      <c r="G92">
        <v>0</v>
      </c>
      <c r="H92">
        <f t="shared" si="2"/>
        <v>-8</v>
      </c>
      <c r="I92" t="b">
        <f t="shared" si="3"/>
        <v>1</v>
      </c>
    </row>
    <row r="93" spans="1:9" x14ac:dyDescent="0.25">
      <c r="A93" t="s">
        <v>215</v>
      </c>
      <c r="B93">
        <v>1</v>
      </c>
      <c r="C93">
        <v>3</v>
      </c>
      <c r="D93">
        <v>1</v>
      </c>
      <c r="E93">
        <v>2</v>
      </c>
      <c r="F93">
        <v>629</v>
      </c>
      <c r="G93">
        <v>1</v>
      </c>
      <c r="H93">
        <f t="shared" si="2"/>
        <v>2</v>
      </c>
      <c r="I93" t="b">
        <f t="shared" si="3"/>
        <v>0</v>
      </c>
    </row>
    <row r="94" spans="1:9" x14ac:dyDescent="0.25">
      <c r="A94" t="s">
        <v>60</v>
      </c>
      <c r="B94">
        <v>1</v>
      </c>
      <c r="C94">
        <v>3</v>
      </c>
      <c r="D94">
        <v>1</v>
      </c>
      <c r="E94">
        <v>2</v>
      </c>
      <c r="F94">
        <v>162</v>
      </c>
      <c r="G94">
        <v>0</v>
      </c>
      <c r="H94">
        <f t="shared" si="2"/>
        <v>-467</v>
      </c>
      <c r="I94" t="b">
        <f t="shared" si="3"/>
        <v>1</v>
      </c>
    </row>
    <row r="95" spans="1:9" x14ac:dyDescent="0.25">
      <c r="A95" t="s">
        <v>60</v>
      </c>
      <c r="B95">
        <v>1</v>
      </c>
      <c r="C95">
        <v>3</v>
      </c>
      <c r="D95">
        <v>1</v>
      </c>
      <c r="E95">
        <v>2</v>
      </c>
      <c r="F95">
        <v>164</v>
      </c>
      <c r="G95">
        <v>1</v>
      </c>
      <c r="H95">
        <f t="shared" si="2"/>
        <v>2</v>
      </c>
      <c r="I95" t="b">
        <f t="shared" si="3"/>
        <v>0</v>
      </c>
    </row>
    <row r="96" spans="1:9" x14ac:dyDescent="0.25">
      <c r="A96" t="s">
        <v>261</v>
      </c>
      <c r="B96">
        <v>2</v>
      </c>
      <c r="C96">
        <v>2</v>
      </c>
      <c r="D96">
        <v>2</v>
      </c>
      <c r="E96">
        <v>3</v>
      </c>
      <c r="F96">
        <v>765</v>
      </c>
      <c r="G96">
        <v>0</v>
      </c>
      <c r="H96">
        <f t="shared" si="2"/>
        <v>601</v>
      </c>
      <c r="I96" t="b">
        <f t="shared" si="3"/>
        <v>1</v>
      </c>
    </row>
    <row r="97" spans="1:9" x14ac:dyDescent="0.25">
      <c r="A97" t="s">
        <v>261</v>
      </c>
      <c r="B97">
        <v>2</v>
      </c>
      <c r="C97">
        <v>2</v>
      </c>
      <c r="D97">
        <v>2</v>
      </c>
      <c r="E97">
        <v>3</v>
      </c>
      <c r="F97">
        <v>765</v>
      </c>
      <c r="G97">
        <v>1</v>
      </c>
      <c r="H97">
        <f t="shared" si="2"/>
        <v>0</v>
      </c>
      <c r="I97" t="b">
        <f t="shared" si="3"/>
        <v>0</v>
      </c>
    </row>
    <row r="98" spans="1:9" x14ac:dyDescent="0.25">
      <c r="A98" t="s">
        <v>231</v>
      </c>
      <c r="B98">
        <v>3</v>
      </c>
      <c r="C98">
        <v>4</v>
      </c>
      <c r="D98">
        <v>2</v>
      </c>
      <c r="E98">
        <v>4</v>
      </c>
      <c r="F98">
        <v>675</v>
      </c>
      <c r="G98">
        <v>0</v>
      </c>
      <c r="H98">
        <f t="shared" si="2"/>
        <v>-90</v>
      </c>
      <c r="I98" t="b">
        <f t="shared" si="3"/>
        <v>1</v>
      </c>
    </row>
    <row r="99" spans="1:9" x14ac:dyDescent="0.25">
      <c r="A99" t="s">
        <v>231</v>
      </c>
      <c r="B99">
        <v>3</v>
      </c>
      <c r="C99">
        <v>4</v>
      </c>
      <c r="D99">
        <v>2</v>
      </c>
      <c r="E99">
        <v>4</v>
      </c>
      <c r="F99">
        <v>675</v>
      </c>
      <c r="G99">
        <v>1</v>
      </c>
      <c r="H99">
        <f t="shared" si="2"/>
        <v>0</v>
      </c>
      <c r="I99" t="b">
        <f t="shared" si="3"/>
        <v>0</v>
      </c>
    </row>
    <row r="100" spans="1:9" x14ac:dyDescent="0.25">
      <c r="A100" t="s">
        <v>326</v>
      </c>
      <c r="B100">
        <v>2</v>
      </c>
      <c r="C100">
        <v>1</v>
      </c>
      <c r="D100">
        <v>2</v>
      </c>
      <c r="E100">
        <v>2</v>
      </c>
      <c r="F100">
        <v>960</v>
      </c>
      <c r="G100">
        <v>0</v>
      </c>
      <c r="H100">
        <f t="shared" si="2"/>
        <v>285</v>
      </c>
      <c r="I100" t="b">
        <f t="shared" si="3"/>
        <v>1</v>
      </c>
    </row>
    <row r="101" spans="1:9" x14ac:dyDescent="0.25">
      <c r="A101" t="s">
        <v>326</v>
      </c>
      <c r="B101">
        <v>2</v>
      </c>
      <c r="C101">
        <v>1</v>
      </c>
      <c r="D101">
        <v>2</v>
      </c>
      <c r="E101">
        <v>2</v>
      </c>
      <c r="F101">
        <v>960</v>
      </c>
      <c r="G101">
        <v>1</v>
      </c>
      <c r="H101">
        <f t="shared" si="2"/>
        <v>0</v>
      </c>
      <c r="I101" t="b">
        <f t="shared" si="3"/>
        <v>0</v>
      </c>
    </row>
    <row r="102" spans="1:9" x14ac:dyDescent="0.25">
      <c r="A102" t="s">
        <v>315</v>
      </c>
      <c r="B102">
        <v>1</v>
      </c>
      <c r="C102">
        <v>3</v>
      </c>
      <c r="D102">
        <v>1</v>
      </c>
      <c r="E102">
        <v>2</v>
      </c>
      <c r="F102">
        <v>927</v>
      </c>
      <c r="G102">
        <v>0</v>
      </c>
      <c r="H102">
        <f t="shared" si="2"/>
        <v>-33</v>
      </c>
      <c r="I102" t="b">
        <f t="shared" si="3"/>
        <v>1</v>
      </c>
    </row>
    <row r="103" spans="1:9" x14ac:dyDescent="0.25">
      <c r="A103" t="s">
        <v>315</v>
      </c>
      <c r="B103">
        <v>1</v>
      </c>
      <c r="C103">
        <v>3</v>
      </c>
      <c r="D103">
        <v>1</v>
      </c>
      <c r="E103">
        <v>2</v>
      </c>
      <c r="F103">
        <v>929</v>
      </c>
      <c r="G103">
        <v>1</v>
      </c>
      <c r="H103">
        <f t="shared" si="2"/>
        <v>2</v>
      </c>
      <c r="I103" t="b">
        <f t="shared" si="3"/>
        <v>0</v>
      </c>
    </row>
    <row r="104" spans="1:9" x14ac:dyDescent="0.25">
      <c r="A104" t="s">
        <v>290</v>
      </c>
      <c r="B104">
        <v>3</v>
      </c>
      <c r="C104">
        <v>4</v>
      </c>
      <c r="D104">
        <v>2</v>
      </c>
      <c r="E104">
        <v>4</v>
      </c>
      <c r="F104">
        <v>852</v>
      </c>
      <c r="G104">
        <v>0</v>
      </c>
      <c r="H104">
        <f t="shared" si="2"/>
        <v>-77</v>
      </c>
      <c r="I104" t="b">
        <f t="shared" si="3"/>
        <v>1</v>
      </c>
    </row>
    <row r="105" spans="1:9" x14ac:dyDescent="0.25">
      <c r="A105" t="s">
        <v>290</v>
      </c>
      <c r="B105">
        <v>3</v>
      </c>
      <c r="C105">
        <v>4</v>
      </c>
      <c r="D105">
        <v>2</v>
      </c>
      <c r="E105">
        <v>4</v>
      </c>
      <c r="F105">
        <v>852</v>
      </c>
      <c r="G105">
        <v>1</v>
      </c>
      <c r="H105">
        <f t="shared" si="2"/>
        <v>0</v>
      </c>
      <c r="I105" t="b">
        <f t="shared" si="3"/>
        <v>0</v>
      </c>
    </row>
    <row r="106" spans="1:9" x14ac:dyDescent="0.25">
      <c r="A106" t="s">
        <v>84</v>
      </c>
      <c r="B106">
        <v>3</v>
      </c>
      <c r="C106">
        <v>4</v>
      </c>
      <c r="D106">
        <v>2</v>
      </c>
      <c r="E106">
        <v>4</v>
      </c>
      <c r="F106">
        <v>234</v>
      </c>
      <c r="G106">
        <v>0</v>
      </c>
      <c r="H106">
        <f t="shared" si="2"/>
        <v>-618</v>
      </c>
      <c r="I106" t="b">
        <f t="shared" si="3"/>
        <v>1</v>
      </c>
    </row>
    <row r="107" spans="1:9" x14ac:dyDescent="0.25">
      <c r="A107" t="s">
        <v>84</v>
      </c>
      <c r="B107">
        <v>3</v>
      </c>
      <c r="C107">
        <v>4</v>
      </c>
      <c r="D107">
        <v>2</v>
      </c>
      <c r="E107">
        <v>4</v>
      </c>
      <c r="F107">
        <v>234</v>
      </c>
      <c r="G107">
        <v>1</v>
      </c>
      <c r="H107">
        <f t="shared" si="2"/>
        <v>0</v>
      </c>
      <c r="I107" t="b">
        <f t="shared" si="3"/>
        <v>0</v>
      </c>
    </row>
    <row r="108" spans="1:9" x14ac:dyDescent="0.25">
      <c r="A108" t="s">
        <v>238</v>
      </c>
      <c r="B108">
        <v>2</v>
      </c>
      <c r="C108">
        <v>2</v>
      </c>
      <c r="D108">
        <v>2</v>
      </c>
      <c r="E108">
        <v>3</v>
      </c>
      <c r="F108">
        <v>696</v>
      </c>
      <c r="G108">
        <v>0</v>
      </c>
      <c r="H108">
        <f t="shared" si="2"/>
        <v>462</v>
      </c>
      <c r="I108" t="b">
        <f t="shared" si="3"/>
        <v>1</v>
      </c>
    </row>
    <row r="109" spans="1:9" x14ac:dyDescent="0.25">
      <c r="A109" t="s">
        <v>238</v>
      </c>
      <c r="B109">
        <v>2</v>
      </c>
      <c r="C109">
        <v>2</v>
      </c>
      <c r="D109">
        <v>2</v>
      </c>
      <c r="E109">
        <v>3</v>
      </c>
      <c r="F109">
        <v>696</v>
      </c>
      <c r="G109">
        <v>1</v>
      </c>
      <c r="H109">
        <f t="shared" si="2"/>
        <v>0</v>
      </c>
      <c r="I109" t="b">
        <f t="shared" si="3"/>
        <v>0</v>
      </c>
    </row>
    <row r="110" spans="1:9" x14ac:dyDescent="0.25">
      <c r="A110" t="s">
        <v>133</v>
      </c>
      <c r="B110">
        <v>3</v>
      </c>
      <c r="C110">
        <v>3</v>
      </c>
      <c r="D110">
        <v>1</v>
      </c>
      <c r="E110">
        <v>2</v>
      </c>
      <c r="F110">
        <v>381</v>
      </c>
      <c r="G110">
        <v>0</v>
      </c>
      <c r="H110">
        <f t="shared" si="2"/>
        <v>-315</v>
      </c>
      <c r="I110" t="b">
        <f t="shared" si="3"/>
        <v>1</v>
      </c>
    </row>
    <row r="111" spans="1:9" x14ac:dyDescent="0.25">
      <c r="A111" t="s">
        <v>133</v>
      </c>
      <c r="B111">
        <v>3</v>
      </c>
      <c r="C111">
        <v>3</v>
      </c>
      <c r="D111">
        <v>1</v>
      </c>
      <c r="E111">
        <v>2</v>
      </c>
      <c r="F111">
        <v>383</v>
      </c>
      <c r="G111">
        <v>1</v>
      </c>
      <c r="H111">
        <f t="shared" si="2"/>
        <v>2</v>
      </c>
      <c r="I111" t="b">
        <f t="shared" si="3"/>
        <v>0</v>
      </c>
    </row>
    <row r="112" spans="1:9" x14ac:dyDescent="0.25">
      <c r="A112" t="s">
        <v>327</v>
      </c>
      <c r="B112">
        <v>1</v>
      </c>
      <c r="C112">
        <v>3</v>
      </c>
      <c r="D112">
        <v>1</v>
      </c>
      <c r="E112">
        <v>2</v>
      </c>
      <c r="F112">
        <v>963</v>
      </c>
      <c r="G112">
        <v>0</v>
      </c>
      <c r="H112">
        <f t="shared" si="2"/>
        <v>580</v>
      </c>
      <c r="I112" t="b">
        <f t="shared" si="3"/>
        <v>1</v>
      </c>
    </row>
    <row r="113" spans="1:9" x14ac:dyDescent="0.25">
      <c r="A113" t="s">
        <v>327</v>
      </c>
      <c r="B113">
        <v>1</v>
      </c>
      <c r="C113">
        <v>3</v>
      </c>
      <c r="D113">
        <v>1</v>
      </c>
      <c r="E113">
        <v>2</v>
      </c>
      <c r="F113">
        <v>965</v>
      </c>
      <c r="G113">
        <v>1</v>
      </c>
      <c r="H113">
        <f t="shared" si="2"/>
        <v>2</v>
      </c>
      <c r="I113" t="b">
        <f t="shared" si="3"/>
        <v>0</v>
      </c>
    </row>
    <row r="114" spans="1:9" x14ac:dyDescent="0.25">
      <c r="A114" t="s">
        <v>82</v>
      </c>
      <c r="B114">
        <v>2</v>
      </c>
      <c r="C114">
        <v>2</v>
      </c>
      <c r="D114">
        <v>2</v>
      </c>
      <c r="E114">
        <v>3</v>
      </c>
      <c r="F114">
        <v>228</v>
      </c>
      <c r="G114">
        <v>0</v>
      </c>
      <c r="H114">
        <f t="shared" si="2"/>
        <v>-737</v>
      </c>
      <c r="I114" t="b">
        <f t="shared" si="3"/>
        <v>1</v>
      </c>
    </row>
    <row r="115" spans="1:9" x14ac:dyDescent="0.25">
      <c r="A115" t="s">
        <v>82</v>
      </c>
      <c r="B115">
        <v>2</v>
      </c>
      <c r="C115">
        <v>2</v>
      </c>
      <c r="D115">
        <v>2</v>
      </c>
      <c r="E115">
        <v>3</v>
      </c>
      <c r="F115">
        <v>228</v>
      </c>
      <c r="G115">
        <v>1</v>
      </c>
      <c r="H115">
        <f t="shared" si="2"/>
        <v>0</v>
      </c>
      <c r="I115" t="b">
        <f t="shared" si="3"/>
        <v>0</v>
      </c>
    </row>
    <row r="116" spans="1:9" x14ac:dyDescent="0.25">
      <c r="A116" t="s">
        <v>321</v>
      </c>
      <c r="B116">
        <v>1</v>
      </c>
      <c r="C116">
        <v>1</v>
      </c>
      <c r="D116">
        <v>2</v>
      </c>
      <c r="E116">
        <v>2</v>
      </c>
      <c r="F116">
        <v>945</v>
      </c>
      <c r="G116">
        <v>0</v>
      </c>
      <c r="H116">
        <f t="shared" si="2"/>
        <v>717</v>
      </c>
      <c r="I116" t="b">
        <f t="shared" si="3"/>
        <v>1</v>
      </c>
    </row>
    <row r="117" spans="1:9" x14ac:dyDescent="0.25">
      <c r="A117" t="s">
        <v>321</v>
      </c>
      <c r="B117">
        <v>1</v>
      </c>
      <c r="C117">
        <v>1</v>
      </c>
      <c r="D117">
        <v>2</v>
      </c>
      <c r="E117">
        <v>2</v>
      </c>
      <c r="F117">
        <v>945</v>
      </c>
      <c r="G117">
        <v>1</v>
      </c>
      <c r="H117">
        <f t="shared" si="2"/>
        <v>0</v>
      </c>
      <c r="I117" t="b">
        <f t="shared" si="3"/>
        <v>0</v>
      </c>
    </row>
    <row r="118" spans="1:9" x14ac:dyDescent="0.25">
      <c r="A118" t="s">
        <v>302</v>
      </c>
      <c r="B118">
        <v>2</v>
      </c>
      <c r="C118">
        <v>4</v>
      </c>
      <c r="D118">
        <v>2</v>
      </c>
      <c r="E118">
        <v>4</v>
      </c>
      <c r="F118">
        <v>888</v>
      </c>
      <c r="G118">
        <v>0</v>
      </c>
      <c r="H118">
        <f t="shared" si="2"/>
        <v>-57</v>
      </c>
      <c r="I118" t="b">
        <f t="shared" si="3"/>
        <v>1</v>
      </c>
    </row>
    <row r="119" spans="1:9" x14ac:dyDescent="0.25">
      <c r="A119" t="s">
        <v>302</v>
      </c>
      <c r="B119">
        <v>2</v>
      </c>
      <c r="C119">
        <v>4</v>
      </c>
      <c r="D119">
        <v>2</v>
      </c>
      <c r="E119">
        <v>4</v>
      </c>
      <c r="F119">
        <v>888</v>
      </c>
      <c r="G119">
        <v>1</v>
      </c>
      <c r="H119">
        <f t="shared" si="2"/>
        <v>0</v>
      </c>
      <c r="I119" t="b">
        <f t="shared" si="3"/>
        <v>0</v>
      </c>
    </row>
    <row r="120" spans="1:9" x14ac:dyDescent="0.25">
      <c r="A120" t="s">
        <v>281</v>
      </c>
      <c r="B120">
        <v>3</v>
      </c>
      <c r="C120">
        <v>1</v>
      </c>
      <c r="D120">
        <v>2</v>
      </c>
      <c r="E120">
        <v>2</v>
      </c>
      <c r="F120">
        <v>825</v>
      </c>
      <c r="G120">
        <v>0</v>
      </c>
      <c r="H120">
        <f t="shared" si="2"/>
        <v>-63</v>
      </c>
      <c r="I120" t="b">
        <f t="shared" si="3"/>
        <v>1</v>
      </c>
    </row>
    <row r="121" spans="1:9" x14ac:dyDescent="0.25">
      <c r="A121" t="s">
        <v>281</v>
      </c>
      <c r="B121">
        <v>3</v>
      </c>
      <c r="C121">
        <v>1</v>
      </c>
      <c r="D121">
        <v>2</v>
      </c>
      <c r="E121">
        <v>2</v>
      </c>
      <c r="F121">
        <v>825</v>
      </c>
      <c r="G121">
        <v>1</v>
      </c>
      <c r="H121">
        <f t="shared" si="2"/>
        <v>0</v>
      </c>
      <c r="I121" t="b">
        <f t="shared" si="3"/>
        <v>0</v>
      </c>
    </row>
    <row r="122" spans="1:9" x14ac:dyDescent="0.25">
      <c r="A122" t="s">
        <v>243</v>
      </c>
      <c r="B122">
        <v>1</v>
      </c>
      <c r="C122">
        <v>4</v>
      </c>
      <c r="D122">
        <v>2</v>
      </c>
      <c r="E122">
        <v>4</v>
      </c>
      <c r="F122">
        <v>711</v>
      </c>
      <c r="G122">
        <v>0</v>
      </c>
      <c r="H122">
        <f t="shared" si="2"/>
        <v>-114</v>
      </c>
      <c r="I122" t="b">
        <f t="shared" si="3"/>
        <v>1</v>
      </c>
    </row>
    <row r="123" spans="1:9" x14ac:dyDescent="0.25">
      <c r="A123" t="s">
        <v>243</v>
      </c>
      <c r="B123">
        <v>1</v>
      </c>
      <c r="C123">
        <v>4</v>
      </c>
      <c r="D123">
        <v>2</v>
      </c>
      <c r="E123">
        <v>4</v>
      </c>
      <c r="F123">
        <v>711</v>
      </c>
      <c r="G123">
        <v>1</v>
      </c>
      <c r="H123">
        <f t="shared" si="2"/>
        <v>0</v>
      </c>
      <c r="I123" t="b">
        <f t="shared" si="3"/>
        <v>0</v>
      </c>
    </row>
    <row r="124" spans="1:9" x14ac:dyDescent="0.25">
      <c r="A124" t="s">
        <v>177</v>
      </c>
      <c r="B124">
        <v>1</v>
      </c>
      <c r="C124">
        <v>3</v>
      </c>
      <c r="D124">
        <v>1</v>
      </c>
      <c r="E124">
        <v>2</v>
      </c>
      <c r="F124">
        <v>513</v>
      </c>
      <c r="G124">
        <v>0</v>
      </c>
      <c r="H124">
        <f t="shared" si="2"/>
        <v>-198</v>
      </c>
      <c r="I124" t="b">
        <f t="shared" si="3"/>
        <v>1</v>
      </c>
    </row>
    <row r="125" spans="1:9" x14ac:dyDescent="0.25">
      <c r="A125" t="s">
        <v>177</v>
      </c>
      <c r="B125">
        <v>1</v>
      </c>
      <c r="C125">
        <v>3</v>
      </c>
      <c r="D125">
        <v>1</v>
      </c>
      <c r="E125">
        <v>2</v>
      </c>
      <c r="F125">
        <v>515</v>
      </c>
      <c r="G125">
        <v>1</v>
      </c>
      <c r="H125">
        <f t="shared" si="2"/>
        <v>2</v>
      </c>
      <c r="I125" t="b">
        <f t="shared" si="3"/>
        <v>0</v>
      </c>
    </row>
    <row r="126" spans="1:9" x14ac:dyDescent="0.25">
      <c r="A126" t="s">
        <v>165</v>
      </c>
      <c r="B126">
        <v>2</v>
      </c>
      <c r="C126">
        <v>3</v>
      </c>
      <c r="D126">
        <v>1</v>
      </c>
      <c r="E126">
        <v>2</v>
      </c>
      <c r="F126">
        <v>477</v>
      </c>
      <c r="G126">
        <v>0</v>
      </c>
      <c r="H126">
        <f t="shared" si="2"/>
        <v>-38</v>
      </c>
      <c r="I126" t="b">
        <f t="shared" si="3"/>
        <v>1</v>
      </c>
    </row>
    <row r="127" spans="1:9" x14ac:dyDescent="0.25">
      <c r="A127" t="s">
        <v>165</v>
      </c>
      <c r="B127">
        <v>2</v>
      </c>
      <c r="C127">
        <v>3</v>
      </c>
      <c r="D127">
        <v>1</v>
      </c>
      <c r="E127">
        <v>2</v>
      </c>
      <c r="F127">
        <v>479</v>
      </c>
      <c r="G127">
        <v>1</v>
      </c>
      <c r="H127">
        <f t="shared" si="2"/>
        <v>2</v>
      </c>
      <c r="I127" t="b">
        <f t="shared" si="3"/>
        <v>0</v>
      </c>
    </row>
    <row r="128" spans="1:9" x14ac:dyDescent="0.25">
      <c r="A128" t="s">
        <v>312</v>
      </c>
      <c r="B128">
        <v>1</v>
      </c>
      <c r="C128">
        <v>2</v>
      </c>
      <c r="D128">
        <v>2</v>
      </c>
      <c r="E128">
        <v>3</v>
      </c>
      <c r="F128">
        <v>918</v>
      </c>
      <c r="G128">
        <v>0</v>
      </c>
      <c r="H128">
        <f t="shared" si="2"/>
        <v>439</v>
      </c>
      <c r="I128" t="b">
        <f t="shared" si="3"/>
        <v>1</v>
      </c>
    </row>
    <row r="129" spans="1:9" x14ac:dyDescent="0.25">
      <c r="A129" t="s">
        <v>312</v>
      </c>
      <c r="B129">
        <v>1</v>
      </c>
      <c r="C129">
        <v>2</v>
      </c>
      <c r="D129">
        <v>2</v>
      </c>
      <c r="E129">
        <v>3</v>
      </c>
      <c r="F129">
        <v>918</v>
      </c>
      <c r="G129">
        <v>1</v>
      </c>
      <c r="H129">
        <f t="shared" si="2"/>
        <v>0</v>
      </c>
      <c r="I129" t="b">
        <f t="shared" si="3"/>
        <v>0</v>
      </c>
    </row>
    <row r="130" spans="1:9" x14ac:dyDescent="0.25">
      <c r="A130" t="s">
        <v>142</v>
      </c>
      <c r="B130">
        <v>3</v>
      </c>
      <c r="C130">
        <v>4</v>
      </c>
      <c r="D130">
        <v>2</v>
      </c>
      <c r="E130">
        <v>4</v>
      </c>
      <c r="F130">
        <v>408</v>
      </c>
      <c r="G130">
        <v>0</v>
      </c>
      <c r="H130">
        <f t="shared" si="2"/>
        <v>-510</v>
      </c>
      <c r="I130" t="b">
        <f t="shared" si="3"/>
        <v>1</v>
      </c>
    </row>
    <row r="131" spans="1:9" x14ac:dyDescent="0.25">
      <c r="A131" t="s">
        <v>142</v>
      </c>
      <c r="B131">
        <v>3</v>
      </c>
      <c r="C131">
        <v>4</v>
      </c>
      <c r="D131">
        <v>2</v>
      </c>
      <c r="E131">
        <v>4</v>
      </c>
      <c r="F131">
        <v>408</v>
      </c>
      <c r="G131">
        <v>1</v>
      </c>
      <c r="H131">
        <f t="shared" si="2"/>
        <v>0</v>
      </c>
      <c r="I131" t="b">
        <f t="shared" si="3"/>
        <v>0</v>
      </c>
    </row>
    <row r="132" spans="1:9" x14ac:dyDescent="0.25">
      <c r="A132" t="s">
        <v>167</v>
      </c>
      <c r="B132">
        <v>3</v>
      </c>
      <c r="C132">
        <v>2</v>
      </c>
      <c r="D132">
        <v>2</v>
      </c>
      <c r="E132">
        <v>3</v>
      </c>
      <c r="F132">
        <v>483</v>
      </c>
      <c r="G132">
        <v>0</v>
      </c>
      <c r="H132">
        <f t="shared" ref="H132:H195" si="4">F132-F131</f>
        <v>75</v>
      </c>
      <c r="I132" t="b">
        <f t="shared" ref="I132:I195" si="5">A132&lt;&gt;A131</f>
        <v>1</v>
      </c>
    </row>
    <row r="133" spans="1:9" x14ac:dyDescent="0.25">
      <c r="A133" t="s">
        <v>167</v>
      </c>
      <c r="B133">
        <v>3</v>
      </c>
      <c r="C133">
        <v>2</v>
      </c>
      <c r="D133">
        <v>2</v>
      </c>
      <c r="E133">
        <v>3</v>
      </c>
      <c r="F133">
        <v>483</v>
      </c>
      <c r="G133">
        <v>1</v>
      </c>
      <c r="H133">
        <f t="shared" si="4"/>
        <v>0</v>
      </c>
      <c r="I133" t="b">
        <f t="shared" si="5"/>
        <v>0</v>
      </c>
    </row>
    <row r="134" spans="1:9" x14ac:dyDescent="0.25">
      <c r="A134" t="s">
        <v>144</v>
      </c>
      <c r="B134">
        <v>3</v>
      </c>
      <c r="C134">
        <v>1</v>
      </c>
      <c r="D134">
        <v>2</v>
      </c>
      <c r="E134">
        <v>2</v>
      </c>
      <c r="F134">
        <v>414</v>
      </c>
      <c r="G134">
        <v>0</v>
      </c>
      <c r="H134">
        <f t="shared" si="4"/>
        <v>-69</v>
      </c>
      <c r="I134" t="b">
        <f t="shared" si="5"/>
        <v>1</v>
      </c>
    </row>
    <row r="135" spans="1:9" x14ac:dyDescent="0.25">
      <c r="A135" t="s">
        <v>144</v>
      </c>
      <c r="B135">
        <v>3</v>
      </c>
      <c r="C135">
        <v>1</v>
      </c>
      <c r="D135">
        <v>2</v>
      </c>
      <c r="E135">
        <v>2</v>
      </c>
      <c r="F135">
        <v>414</v>
      </c>
      <c r="G135">
        <v>1</v>
      </c>
      <c r="H135">
        <f t="shared" si="4"/>
        <v>0</v>
      </c>
      <c r="I135" t="b">
        <f t="shared" si="5"/>
        <v>0</v>
      </c>
    </row>
    <row r="136" spans="1:9" x14ac:dyDescent="0.25">
      <c r="A136" t="s">
        <v>333</v>
      </c>
      <c r="B136">
        <v>1</v>
      </c>
      <c r="C136">
        <v>4</v>
      </c>
      <c r="D136">
        <v>2</v>
      </c>
      <c r="E136">
        <v>4</v>
      </c>
      <c r="F136">
        <v>981</v>
      </c>
      <c r="G136">
        <v>0</v>
      </c>
      <c r="H136">
        <f t="shared" si="4"/>
        <v>567</v>
      </c>
      <c r="I136" t="b">
        <f t="shared" si="5"/>
        <v>1</v>
      </c>
    </row>
    <row r="137" spans="1:9" x14ac:dyDescent="0.25">
      <c r="A137" t="s">
        <v>333</v>
      </c>
      <c r="B137">
        <v>1</v>
      </c>
      <c r="C137">
        <v>4</v>
      </c>
      <c r="D137">
        <v>2</v>
      </c>
      <c r="E137">
        <v>4</v>
      </c>
      <c r="F137">
        <v>981</v>
      </c>
      <c r="G137">
        <v>1</v>
      </c>
      <c r="H137">
        <f t="shared" si="4"/>
        <v>0</v>
      </c>
      <c r="I137" t="b">
        <f t="shared" si="5"/>
        <v>0</v>
      </c>
    </row>
    <row r="138" spans="1:9" x14ac:dyDescent="0.25">
      <c r="A138" t="s">
        <v>83</v>
      </c>
      <c r="B138">
        <v>1</v>
      </c>
      <c r="C138">
        <v>1</v>
      </c>
      <c r="D138">
        <v>2</v>
      </c>
      <c r="E138">
        <v>2</v>
      </c>
      <c r="F138">
        <v>231</v>
      </c>
      <c r="G138">
        <v>0</v>
      </c>
      <c r="H138">
        <f t="shared" si="4"/>
        <v>-750</v>
      </c>
      <c r="I138" t="b">
        <f t="shared" si="5"/>
        <v>1</v>
      </c>
    </row>
    <row r="139" spans="1:9" x14ac:dyDescent="0.25">
      <c r="A139" t="s">
        <v>83</v>
      </c>
      <c r="B139">
        <v>1</v>
      </c>
      <c r="C139">
        <v>1</v>
      </c>
      <c r="D139">
        <v>2</v>
      </c>
      <c r="E139">
        <v>2</v>
      </c>
      <c r="F139">
        <v>231</v>
      </c>
      <c r="G139">
        <v>1</v>
      </c>
      <c r="H139">
        <f t="shared" si="4"/>
        <v>0</v>
      </c>
      <c r="I139" t="b">
        <f t="shared" si="5"/>
        <v>0</v>
      </c>
    </row>
    <row r="140" spans="1:9" x14ac:dyDescent="0.25">
      <c r="A140" t="s">
        <v>110</v>
      </c>
      <c r="B140">
        <v>2</v>
      </c>
      <c r="C140">
        <v>2</v>
      </c>
      <c r="D140">
        <v>2</v>
      </c>
      <c r="E140">
        <v>3</v>
      </c>
      <c r="F140">
        <v>312</v>
      </c>
      <c r="G140">
        <v>0</v>
      </c>
      <c r="H140">
        <f t="shared" si="4"/>
        <v>81</v>
      </c>
      <c r="I140" t="b">
        <f t="shared" si="5"/>
        <v>1</v>
      </c>
    </row>
    <row r="141" spans="1:9" x14ac:dyDescent="0.25">
      <c r="A141" t="s">
        <v>110</v>
      </c>
      <c r="B141">
        <v>2</v>
      </c>
      <c r="C141">
        <v>2</v>
      </c>
      <c r="D141">
        <v>2</v>
      </c>
      <c r="E141">
        <v>3</v>
      </c>
      <c r="F141">
        <v>312</v>
      </c>
      <c r="G141">
        <v>1</v>
      </c>
      <c r="H141">
        <f t="shared" si="4"/>
        <v>0</v>
      </c>
      <c r="I141" t="b">
        <f t="shared" si="5"/>
        <v>0</v>
      </c>
    </row>
    <row r="142" spans="1:9" x14ac:dyDescent="0.25">
      <c r="A142" t="s">
        <v>291</v>
      </c>
      <c r="B142">
        <v>3</v>
      </c>
      <c r="C142">
        <v>2</v>
      </c>
      <c r="D142">
        <v>2</v>
      </c>
      <c r="E142">
        <v>3</v>
      </c>
      <c r="F142">
        <v>855</v>
      </c>
      <c r="G142">
        <v>0</v>
      </c>
      <c r="H142">
        <f t="shared" si="4"/>
        <v>543</v>
      </c>
      <c r="I142" t="b">
        <f t="shared" si="5"/>
        <v>1</v>
      </c>
    </row>
    <row r="143" spans="1:9" x14ac:dyDescent="0.25">
      <c r="A143" t="s">
        <v>291</v>
      </c>
      <c r="B143">
        <v>3</v>
      </c>
      <c r="C143">
        <v>2</v>
      </c>
      <c r="D143">
        <v>2</v>
      </c>
      <c r="E143">
        <v>3</v>
      </c>
      <c r="F143">
        <v>855</v>
      </c>
      <c r="G143">
        <v>1</v>
      </c>
      <c r="H143">
        <f t="shared" si="4"/>
        <v>0</v>
      </c>
      <c r="I143" t="b">
        <f t="shared" si="5"/>
        <v>0</v>
      </c>
    </row>
    <row r="144" spans="1:9" x14ac:dyDescent="0.25">
      <c r="A144" t="s">
        <v>331</v>
      </c>
      <c r="B144">
        <v>2</v>
      </c>
      <c r="C144">
        <v>3</v>
      </c>
      <c r="D144">
        <v>1</v>
      </c>
      <c r="E144">
        <v>2</v>
      </c>
      <c r="F144">
        <v>975</v>
      </c>
      <c r="G144">
        <v>0</v>
      </c>
      <c r="H144">
        <f t="shared" si="4"/>
        <v>120</v>
      </c>
      <c r="I144" t="b">
        <f t="shared" si="5"/>
        <v>1</v>
      </c>
    </row>
    <row r="145" spans="1:9" x14ac:dyDescent="0.25">
      <c r="A145" t="s">
        <v>331</v>
      </c>
      <c r="B145">
        <v>2</v>
      </c>
      <c r="C145">
        <v>3</v>
      </c>
      <c r="D145">
        <v>1</v>
      </c>
      <c r="E145">
        <v>2</v>
      </c>
      <c r="F145">
        <v>977</v>
      </c>
      <c r="G145">
        <v>1</v>
      </c>
      <c r="H145">
        <f t="shared" si="4"/>
        <v>2</v>
      </c>
      <c r="I145" t="b">
        <f t="shared" si="5"/>
        <v>0</v>
      </c>
    </row>
    <row r="146" spans="1:9" x14ac:dyDescent="0.25">
      <c r="A146" t="s">
        <v>124</v>
      </c>
      <c r="B146">
        <v>2</v>
      </c>
      <c r="C146">
        <v>2</v>
      </c>
      <c r="D146">
        <v>2</v>
      </c>
      <c r="E146">
        <v>3</v>
      </c>
      <c r="F146">
        <v>354</v>
      </c>
      <c r="G146">
        <v>0</v>
      </c>
      <c r="H146">
        <f t="shared" si="4"/>
        <v>-623</v>
      </c>
      <c r="I146" t="b">
        <f t="shared" si="5"/>
        <v>1</v>
      </c>
    </row>
    <row r="147" spans="1:9" x14ac:dyDescent="0.25">
      <c r="A147" t="s">
        <v>124</v>
      </c>
      <c r="B147">
        <v>2</v>
      </c>
      <c r="C147">
        <v>2</v>
      </c>
      <c r="D147">
        <v>2</v>
      </c>
      <c r="E147">
        <v>3</v>
      </c>
      <c r="F147">
        <v>354</v>
      </c>
      <c r="G147">
        <v>1</v>
      </c>
      <c r="H147">
        <f t="shared" si="4"/>
        <v>0</v>
      </c>
      <c r="I147" t="b">
        <f t="shared" si="5"/>
        <v>0</v>
      </c>
    </row>
    <row r="148" spans="1:9" x14ac:dyDescent="0.25">
      <c r="A148" t="s">
        <v>147</v>
      </c>
      <c r="B148">
        <v>3</v>
      </c>
      <c r="C148">
        <v>4</v>
      </c>
      <c r="D148">
        <v>2</v>
      </c>
      <c r="E148">
        <v>4</v>
      </c>
      <c r="F148">
        <v>423</v>
      </c>
      <c r="G148">
        <v>0</v>
      </c>
      <c r="H148">
        <f t="shared" si="4"/>
        <v>69</v>
      </c>
      <c r="I148" t="b">
        <f t="shared" si="5"/>
        <v>1</v>
      </c>
    </row>
    <row r="149" spans="1:9" x14ac:dyDescent="0.25">
      <c r="A149" t="s">
        <v>147</v>
      </c>
      <c r="B149">
        <v>3</v>
      </c>
      <c r="C149">
        <v>4</v>
      </c>
      <c r="D149">
        <v>2</v>
      </c>
      <c r="E149">
        <v>4</v>
      </c>
      <c r="F149">
        <v>423</v>
      </c>
      <c r="G149">
        <v>1</v>
      </c>
      <c r="H149">
        <f t="shared" si="4"/>
        <v>0</v>
      </c>
      <c r="I149" t="b">
        <f t="shared" si="5"/>
        <v>0</v>
      </c>
    </row>
    <row r="150" spans="1:9" x14ac:dyDescent="0.25">
      <c r="A150" t="s">
        <v>289</v>
      </c>
      <c r="B150">
        <v>3</v>
      </c>
      <c r="C150">
        <v>2</v>
      </c>
      <c r="D150">
        <v>2</v>
      </c>
      <c r="E150">
        <v>3</v>
      </c>
      <c r="F150">
        <v>849</v>
      </c>
      <c r="G150">
        <v>0</v>
      </c>
      <c r="H150">
        <f t="shared" si="4"/>
        <v>426</v>
      </c>
      <c r="I150" t="b">
        <f t="shared" si="5"/>
        <v>1</v>
      </c>
    </row>
    <row r="151" spans="1:9" x14ac:dyDescent="0.25">
      <c r="A151" t="s">
        <v>289</v>
      </c>
      <c r="B151">
        <v>3</v>
      </c>
      <c r="C151">
        <v>2</v>
      </c>
      <c r="D151">
        <v>2</v>
      </c>
      <c r="E151">
        <v>3</v>
      </c>
      <c r="F151">
        <v>849</v>
      </c>
      <c r="G151">
        <v>1</v>
      </c>
      <c r="H151">
        <f t="shared" si="4"/>
        <v>0</v>
      </c>
      <c r="I151" t="b">
        <f t="shared" si="5"/>
        <v>0</v>
      </c>
    </row>
    <row r="152" spans="1:9" x14ac:dyDescent="0.25">
      <c r="A152" t="s">
        <v>245</v>
      </c>
      <c r="B152">
        <v>3</v>
      </c>
      <c r="C152">
        <v>4</v>
      </c>
      <c r="D152">
        <v>2</v>
      </c>
      <c r="E152">
        <v>4</v>
      </c>
      <c r="F152">
        <v>717</v>
      </c>
      <c r="G152">
        <v>0</v>
      </c>
      <c r="H152">
        <f t="shared" si="4"/>
        <v>-132</v>
      </c>
      <c r="I152" t="b">
        <f t="shared" si="5"/>
        <v>1</v>
      </c>
    </row>
    <row r="153" spans="1:9" x14ac:dyDescent="0.25">
      <c r="A153" t="s">
        <v>245</v>
      </c>
      <c r="B153">
        <v>3</v>
      </c>
      <c r="C153">
        <v>4</v>
      </c>
      <c r="D153">
        <v>2</v>
      </c>
      <c r="E153">
        <v>4</v>
      </c>
      <c r="F153">
        <v>717</v>
      </c>
      <c r="G153">
        <v>1</v>
      </c>
      <c r="H153">
        <f t="shared" si="4"/>
        <v>0</v>
      </c>
      <c r="I153" t="b">
        <f t="shared" si="5"/>
        <v>0</v>
      </c>
    </row>
    <row r="154" spans="1:9" x14ac:dyDescent="0.25">
      <c r="A154" t="s">
        <v>102</v>
      </c>
      <c r="B154">
        <v>3</v>
      </c>
      <c r="C154">
        <v>1</v>
      </c>
      <c r="D154">
        <v>2</v>
      </c>
      <c r="E154">
        <v>2</v>
      </c>
      <c r="F154">
        <v>288</v>
      </c>
      <c r="G154">
        <v>0</v>
      </c>
      <c r="H154">
        <f t="shared" si="4"/>
        <v>-429</v>
      </c>
      <c r="I154" t="b">
        <f t="shared" si="5"/>
        <v>1</v>
      </c>
    </row>
    <row r="155" spans="1:9" x14ac:dyDescent="0.25">
      <c r="A155" t="s">
        <v>102</v>
      </c>
      <c r="B155">
        <v>3</v>
      </c>
      <c r="C155">
        <v>1</v>
      </c>
      <c r="D155">
        <v>2</v>
      </c>
      <c r="E155">
        <v>2</v>
      </c>
      <c r="F155">
        <v>288</v>
      </c>
      <c r="G155">
        <v>1</v>
      </c>
      <c r="H155">
        <f t="shared" si="4"/>
        <v>0</v>
      </c>
      <c r="I155" t="b">
        <f t="shared" si="5"/>
        <v>0</v>
      </c>
    </row>
    <row r="156" spans="1:9" x14ac:dyDescent="0.25">
      <c r="A156" t="s">
        <v>285</v>
      </c>
      <c r="B156">
        <v>3</v>
      </c>
      <c r="C156">
        <v>2</v>
      </c>
      <c r="D156">
        <v>2</v>
      </c>
      <c r="E156">
        <v>3</v>
      </c>
      <c r="F156">
        <v>837</v>
      </c>
      <c r="G156">
        <v>0</v>
      </c>
      <c r="H156">
        <f t="shared" si="4"/>
        <v>549</v>
      </c>
      <c r="I156" t="b">
        <f t="shared" si="5"/>
        <v>1</v>
      </c>
    </row>
    <row r="157" spans="1:9" x14ac:dyDescent="0.25">
      <c r="A157" t="s">
        <v>285</v>
      </c>
      <c r="B157">
        <v>3</v>
      </c>
      <c r="C157">
        <v>2</v>
      </c>
      <c r="D157">
        <v>2</v>
      </c>
      <c r="E157">
        <v>3</v>
      </c>
      <c r="F157">
        <v>837</v>
      </c>
      <c r="G157">
        <v>1</v>
      </c>
      <c r="H157">
        <f t="shared" si="4"/>
        <v>0</v>
      </c>
      <c r="I157" t="b">
        <f t="shared" si="5"/>
        <v>0</v>
      </c>
    </row>
    <row r="158" spans="1:9" x14ac:dyDescent="0.25">
      <c r="A158" t="s">
        <v>85</v>
      </c>
      <c r="B158">
        <v>3</v>
      </c>
      <c r="C158">
        <v>2</v>
      </c>
      <c r="D158">
        <v>2</v>
      </c>
      <c r="E158">
        <v>3</v>
      </c>
      <c r="F158">
        <v>237</v>
      </c>
      <c r="G158">
        <v>0</v>
      </c>
      <c r="H158">
        <f t="shared" si="4"/>
        <v>-600</v>
      </c>
      <c r="I158" t="b">
        <f t="shared" si="5"/>
        <v>1</v>
      </c>
    </row>
    <row r="159" spans="1:9" x14ac:dyDescent="0.25">
      <c r="A159" t="s">
        <v>85</v>
      </c>
      <c r="B159">
        <v>3</v>
      </c>
      <c r="C159">
        <v>2</v>
      </c>
      <c r="D159">
        <v>2</v>
      </c>
      <c r="E159">
        <v>3</v>
      </c>
      <c r="F159">
        <v>237</v>
      </c>
      <c r="G159">
        <v>1</v>
      </c>
      <c r="H159">
        <f t="shared" si="4"/>
        <v>0</v>
      </c>
      <c r="I159" t="b">
        <f t="shared" si="5"/>
        <v>0</v>
      </c>
    </row>
    <row r="160" spans="1:9" x14ac:dyDescent="0.25">
      <c r="A160" t="s">
        <v>17</v>
      </c>
      <c r="B160">
        <v>2</v>
      </c>
      <c r="C160">
        <v>3</v>
      </c>
      <c r="D160">
        <v>1</v>
      </c>
      <c r="E160">
        <v>2</v>
      </c>
      <c r="F160">
        <v>33</v>
      </c>
      <c r="G160">
        <v>0</v>
      </c>
      <c r="H160">
        <f t="shared" si="4"/>
        <v>-204</v>
      </c>
      <c r="I160" t="b">
        <f t="shared" si="5"/>
        <v>1</v>
      </c>
    </row>
    <row r="161" spans="1:9" x14ac:dyDescent="0.25">
      <c r="A161" t="s">
        <v>17</v>
      </c>
      <c r="B161">
        <v>2</v>
      </c>
      <c r="C161">
        <v>3</v>
      </c>
      <c r="D161">
        <v>1</v>
      </c>
      <c r="E161">
        <v>2</v>
      </c>
      <c r="F161">
        <v>35</v>
      </c>
      <c r="G161">
        <v>1</v>
      </c>
      <c r="H161">
        <f t="shared" si="4"/>
        <v>2</v>
      </c>
      <c r="I161" t="b">
        <f t="shared" si="5"/>
        <v>0</v>
      </c>
    </row>
    <row r="162" spans="1:9" x14ac:dyDescent="0.25">
      <c r="A162" t="s">
        <v>87</v>
      </c>
      <c r="B162">
        <v>2</v>
      </c>
      <c r="C162">
        <v>1</v>
      </c>
      <c r="D162">
        <v>2</v>
      </c>
      <c r="E162">
        <v>2</v>
      </c>
      <c r="F162">
        <v>243</v>
      </c>
      <c r="G162">
        <v>0</v>
      </c>
      <c r="H162">
        <f t="shared" si="4"/>
        <v>208</v>
      </c>
      <c r="I162" t="b">
        <f t="shared" si="5"/>
        <v>1</v>
      </c>
    </row>
    <row r="163" spans="1:9" x14ac:dyDescent="0.25">
      <c r="A163" t="s">
        <v>87</v>
      </c>
      <c r="B163">
        <v>2</v>
      </c>
      <c r="C163">
        <v>1</v>
      </c>
      <c r="D163">
        <v>2</v>
      </c>
      <c r="E163">
        <v>2</v>
      </c>
      <c r="F163">
        <v>243</v>
      </c>
      <c r="G163">
        <v>1</v>
      </c>
      <c r="H163">
        <f t="shared" si="4"/>
        <v>0</v>
      </c>
      <c r="I163" t="b">
        <f t="shared" si="5"/>
        <v>0</v>
      </c>
    </row>
    <row r="164" spans="1:9" x14ac:dyDescent="0.25">
      <c r="A164" t="s">
        <v>107</v>
      </c>
      <c r="B164">
        <v>3</v>
      </c>
      <c r="C164">
        <v>1</v>
      </c>
      <c r="D164">
        <v>2</v>
      </c>
      <c r="E164">
        <v>2</v>
      </c>
      <c r="F164">
        <v>303</v>
      </c>
      <c r="G164">
        <v>0</v>
      </c>
      <c r="H164">
        <f t="shared" si="4"/>
        <v>60</v>
      </c>
      <c r="I164" t="b">
        <f t="shared" si="5"/>
        <v>1</v>
      </c>
    </row>
    <row r="165" spans="1:9" x14ac:dyDescent="0.25">
      <c r="A165" t="s">
        <v>107</v>
      </c>
      <c r="B165">
        <v>3</v>
      </c>
      <c r="C165">
        <v>1</v>
      </c>
      <c r="D165">
        <v>2</v>
      </c>
      <c r="E165">
        <v>2</v>
      </c>
      <c r="F165">
        <v>303</v>
      </c>
      <c r="G165">
        <v>1</v>
      </c>
      <c r="H165">
        <f t="shared" si="4"/>
        <v>0</v>
      </c>
      <c r="I165" t="b">
        <f t="shared" si="5"/>
        <v>0</v>
      </c>
    </row>
    <row r="166" spans="1:9" x14ac:dyDescent="0.25">
      <c r="A166" t="s">
        <v>320</v>
      </c>
      <c r="B166">
        <v>1</v>
      </c>
      <c r="C166">
        <v>4</v>
      </c>
      <c r="D166">
        <v>2</v>
      </c>
      <c r="E166">
        <v>4</v>
      </c>
      <c r="F166">
        <v>942</v>
      </c>
      <c r="G166">
        <v>0</v>
      </c>
      <c r="H166">
        <f t="shared" si="4"/>
        <v>639</v>
      </c>
      <c r="I166" t="b">
        <f t="shared" si="5"/>
        <v>1</v>
      </c>
    </row>
    <row r="167" spans="1:9" x14ac:dyDescent="0.25">
      <c r="A167" t="s">
        <v>320</v>
      </c>
      <c r="B167">
        <v>1</v>
      </c>
      <c r="C167">
        <v>4</v>
      </c>
      <c r="D167">
        <v>2</v>
      </c>
      <c r="E167">
        <v>4</v>
      </c>
      <c r="F167">
        <v>942</v>
      </c>
      <c r="G167">
        <v>1</v>
      </c>
      <c r="H167">
        <f t="shared" si="4"/>
        <v>0</v>
      </c>
      <c r="I167" t="b">
        <f t="shared" si="5"/>
        <v>0</v>
      </c>
    </row>
    <row r="168" spans="1:9" x14ac:dyDescent="0.25">
      <c r="A168" t="s">
        <v>21</v>
      </c>
      <c r="B168">
        <v>2</v>
      </c>
      <c r="C168">
        <v>3</v>
      </c>
      <c r="D168">
        <v>1</v>
      </c>
      <c r="E168">
        <v>2</v>
      </c>
      <c r="F168">
        <v>45</v>
      </c>
      <c r="G168">
        <v>0</v>
      </c>
      <c r="H168">
        <f t="shared" si="4"/>
        <v>-897</v>
      </c>
      <c r="I168" t="b">
        <f t="shared" si="5"/>
        <v>1</v>
      </c>
    </row>
    <row r="169" spans="1:9" x14ac:dyDescent="0.25">
      <c r="A169" t="s">
        <v>21</v>
      </c>
      <c r="B169">
        <v>2</v>
      </c>
      <c r="C169">
        <v>3</v>
      </c>
      <c r="D169">
        <v>1</v>
      </c>
      <c r="E169">
        <v>2</v>
      </c>
      <c r="F169">
        <v>47</v>
      </c>
      <c r="G169">
        <v>1</v>
      </c>
      <c r="H169">
        <f t="shared" si="4"/>
        <v>2</v>
      </c>
      <c r="I169" t="b">
        <f t="shared" si="5"/>
        <v>0</v>
      </c>
    </row>
    <row r="170" spans="1:9" x14ac:dyDescent="0.25">
      <c r="A170" t="s">
        <v>67</v>
      </c>
      <c r="B170">
        <v>3</v>
      </c>
      <c r="C170">
        <v>3</v>
      </c>
      <c r="D170">
        <v>1</v>
      </c>
      <c r="E170">
        <v>2</v>
      </c>
      <c r="F170">
        <v>183</v>
      </c>
      <c r="G170">
        <v>0</v>
      </c>
      <c r="H170">
        <f t="shared" si="4"/>
        <v>136</v>
      </c>
      <c r="I170" t="b">
        <f t="shared" si="5"/>
        <v>1</v>
      </c>
    </row>
    <row r="171" spans="1:9" x14ac:dyDescent="0.25">
      <c r="A171" t="s">
        <v>67</v>
      </c>
      <c r="B171">
        <v>3</v>
      </c>
      <c r="C171">
        <v>3</v>
      </c>
      <c r="D171">
        <v>1</v>
      </c>
      <c r="E171">
        <v>2</v>
      </c>
      <c r="F171">
        <v>185</v>
      </c>
      <c r="G171">
        <v>1</v>
      </c>
      <c r="H171">
        <f t="shared" si="4"/>
        <v>2</v>
      </c>
      <c r="I171" t="b">
        <f t="shared" si="5"/>
        <v>0</v>
      </c>
    </row>
    <row r="172" spans="1:9" x14ac:dyDescent="0.25">
      <c r="A172" t="s">
        <v>303</v>
      </c>
      <c r="B172">
        <v>1</v>
      </c>
      <c r="C172">
        <v>1</v>
      </c>
      <c r="D172">
        <v>2</v>
      </c>
      <c r="E172">
        <v>2</v>
      </c>
      <c r="F172">
        <v>891</v>
      </c>
      <c r="G172">
        <v>0</v>
      </c>
      <c r="H172">
        <f t="shared" si="4"/>
        <v>706</v>
      </c>
      <c r="I172" t="b">
        <f t="shared" si="5"/>
        <v>1</v>
      </c>
    </row>
    <row r="173" spans="1:9" x14ac:dyDescent="0.25">
      <c r="A173" t="s">
        <v>303</v>
      </c>
      <c r="B173">
        <v>1</v>
      </c>
      <c r="C173">
        <v>1</v>
      </c>
      <c r="D173">
        <v>2</v>
      </c>
      <c r="E173">
        <v>2</v>
      </c>
      <c r="F173">
        <v>891</v>
      </c>
      <c r="G173">
        <v>1</v>
      </c>
      <c r="H173">
        <f t="shared" si="4"/>
        <v>0</v>
      </c>
      <c r="I173" t="b">
        <f t="shared" si="5"/>
        <v>0</v>
      </c>
    </row>
    <row r="174" spans="1:9" x14ac:dyDescent="0.25">
      <c r="A174" t="s">
        <v>122</v>
      </c>
      <c r="B174">
        <v>2</v>
      </c>
      <c r="C174">
        <v>1</v>
      </c>
      <c r="D174">
        <v>2</v>
      </c>
      <c r="E174">
        <v>2</v>
      </c>
      <c r="F174">
        <v>348</v>
      </c>
      <c r="G174">
        <v>0</v>
      </c>
      <c r="H174">
        <f t="shared" si="4"/>
        <v>-543</v>
      </c>
      <c r="I174" t="b">
        <f t="shared" si="5"/>
        <v>1</v>
      </c>
    </row>
    <row r="175" spans="1:9" x14ac:dyDescent="0.25">
      <c r="A175" t="s">
        <v>122</v>
      </c>
      <c r="B175">
        <v>2</v>
      </c>
      <c r="C175">
        <v>1</v>
      </c>
      <c r="D175">
        <v>2</v>
      </c>
      <c r="E175">
        <v>2</v>
      </c>
      <c r="F175">
        <v>348</v>
      </c>
      <c r="G175">
        <v>1</v>
      </c>
      <c r="H175">
        <f t="shared" si="4"/>
        <v>0</v>
      </c>
      <c r="I175" t="b">
        <f t="shared" si="5"/>
        <v>0</v>
      </c>
    </row>
    <row r="176" spans="1:9" x14ac:dyDescent="0.25">
      <c r="A176" t="s">
        <v>209</v>
      </c>
      <c r="B176">
        <v>1</v>
      </c>
      <c r="C176">
        <v>2</v>
      </c>
      <c r="D176">
        <v>2</v>
      </c>
      <c r="E176">
        <v>3</v>
      </c>
      <c r="F176">
        <v>609</v>
      </c>
      <c r="G176">
        <v>0</v>
      </c>
      <c r="H176">
        <f t="shared" si="4"/>
        <v>261</v>
      </c>
      <c r="I176" t="b">
        <f t="shared" si="5"/>
        <v>1</v>
      </c>
    </row>
    <row r="177" spans="1:9" x14ac:dyDescent="0.25">
      <c r="A177" t="s">
        <v>209</v>
      </c>
      <c r="B177">
        <v>1</v>
      </c>
      <c r="C177">
        <v>2</v>
      </c>
      <c r="D177">
        <v>2</v>
      </c>
      <c r="E177">
        <v>3</v>
      </c>
      <c r="F177">
        <v>609</v>
      </c>
      <c r="G177">
        <v>1</v>
      </c>
      <c r="H177">
        <f t="shared" si="4"/>
        <v>0</v>
      </c>
      <c r="I177" t="b">
        <f t="shared" si="5"/>
        <v>0</v>
      </c>
    </row>
    <row r="178" spans="1:9" x14ac:dyDescent="0.25">
      <c r="A178" t="s">
        <v>50</v>
      </c>
      <c r="B178">
        <v>2</v>
      </c>
      <c r="C178">
        <v>2</v>
      </c>
      <c r="D178">
        <v>2</v>
      </c>
      <c r="E178">
        <v>3</v>
      </c>
      <c r="F178">
        <v>132</v>
      </c>
      <c r="G178">
        <v>0</v>
      </c>
      <c r="H178">
        <f t="shared" si="4"/>
        <v>-477</v>
      </c>
      <c r="I178" t="b">
        <f t="shared" si="5"/>
        <v>1</v>
      </c>
    </row>
    <row r="179" spans="1:9" x14ac:dyDescent="0.25">
      <c r="A179" t="s">
        <v>50</v>
      </c>
      <c r="B179">
        <v>2</v>
      </c>
      <c r="C179">
        <v>2</v>
      </c>
      <c r="D179">
        <v>2</v>
      </c>
      <c r="E179">
        <v>3</v>
      </c>
      <c r="F179">
        <v>132</v>
      </c>
      <c r="G179">
        <v>1</v>
      </c>
      <c r="H179">
        <f t="shared" si="4"/>
        <v>0</v>
      </c>
      <c r="I179" t="b">
        <f t="shared" si="5"/>
        <v>0</v>
      </c>
    </row>
    <row r="180" spans="1:9" x14ac:dyDescent="0.25">
      <c r="A180" t="s">
        <v>151</v>
      </c>
      <c r="B180">
        <v>1</v>
      </c>
      <c r="C180">
        <v>3</v>
      </c>
      <c r="D180">
        <v>1</v>
      </c>
      <c r="E180">
        <v>2</v>
      </c>
      <c r="F180">
        <v>435</v>
      </c>
      <c r="G180">
        <v>0</v>
      </c>
      <c r="H180">
        <f t="shared" si="4"/>
        <v>303</v>
      </c>
      <c r="I180" t="b">
        <f t="shared" si="5"/>
        <v>1</v>
      </c>
    </row>
    <row r="181" spans="1:9" x14ac:dyDescent="0.25">
      <c r="A181" t="s">
        <v>151</v>
      </c>
      <c r="B181">
        <v>1</v>
      </c>
      <c r="C181">
        <v>3</v>
      </c>
      <c r="D181">
        <v>1</v>
      </c>
      <c r="E181">
        <v>2</v>
      </c>
      <c r="F181">
        <v>437</v>
      </c>
      <c r="G181">
        <v>1</v>
      </c>
      <c r="H181">
        <f t="shared" si="4"/>
        <v>2</v>
      </c>
      <c r="I181" t="b">
        <f t="shared" si="5"/>
        <v>0</v>
      </c>
    </row>
    <row r="182" spans="1:9" x14ac:dyDescent="0.25">
      <c r="A182" t="s">
        <v>181</v>
      </c>
      <c r="B182">
        <v>3</v>
      </c>
      <c r="C182">
        <v>3</v>
      </c>
      <c r="D182">
        <v>1</v>
      </c>
      <c r="E182">
        <v>2</v>
      </c>
      <c r="F182">
        <v>525</v>
      </c>
      <c r="G182">
        <v>0</v>
      </c>
      <c r="H182">
        <f t="shared" si="4"/>
        <v>88</v>
      </c>
      <c r="I182" t="b">
        <f t="shared" si="5"/>
        <v>1</v>
      </c>
    </row>
    <row r="183" spans="1:9" x14ac:dyDescent="0.25">
      <c r="A183" t="s">
        <v>181</v>
      </c>
      <c r="B183">
        <v>3</v>
      </c>
      <c r="C183">
        <v>3</v>
      </c>
      <c r="D183">
        <v>1</v>
      </c>
      <c r="E183">
        <v>2</v>
      </c>
      <c r="F183">
        <v>527</v>
      </c>
      <c r="G183">
        <v>1</v>
      </c>
      <c r="H183">
        <f t="shared" si="4"/>
        <v>2</v>
      </c>
      <c r="I183" t="b">
        <f t="shared" si="5"/>
        <v>0</v>
      </c>
    </row>
    <row r="184" spans="1:9" x14ac:dyDescent="0.25">
      <c r="A184" t="s">
        <v>105</v>
      </c>
      <c r="B184">
        <v>2</v>
      </c>
      <c r="C184">
        <v>3</v>
      </c>
      <c r="D184">
        <v>1</v>
      </c>
      <c r="E184">
        <v>2</v>
      </c>
      <c r="F184">
        <v>297</v>
      </c>
      <c r="G184">
        <v>0</v>
      </c>
      <c r="H184">
        <f t="shared" si="4"/>
        <v>-230</v>
      </c>
      <c r="I184" t="b">
        <f t="shared" si="5"/>
        <v>1</v>
      </c>
    </row>
    <row r="185" spans="1:9" x14ac:dyDescent="0.25">
      <c r="A185" t="s">
        <v>105</v>
      </c>
      <c r="B185">
        <v>2</v>
      </c>
      <c r="C185">
        <v>3</v>
      </c>
      <c r="D185">
        <v>1</v>
      </c>
      <c r="E185">
        <v>2</v>
      </c>
      <c r="F185">
        <v>299</v>
      </c>
      <c r="G185">
        <v>1</v>
      </c>
      <c r="H185">
        <f t="shared" si="4"/>
        <v>2</v>
      </c>
      <c r="I185" t="b">
        <f t="shared" si="5"/>
        <v>0</v>
      </c>
    </row>
    <row r="186" spans="1:9" x14ac:dyDescent="0.25">
      <c r="A186" t="s">
        <v>237</v>
      </c>
      <c r="B186">
        <v>3</v>
      </c>
      <c r="C186">
        <v>3</v>
      </c>
      <c r="D186">
        <v>1</v>
      </c>
      <c r="E186">
        <v>2</v>
      </c>
      <c r="F186">
        <v>693</v>
      </c>
      <c r="G186">
        <v>0</v>
      </c>
      <c r="H186">
        <f t="shared" si="4"/>
        <v>394</v>
      </c>
      <c r="I186" t="b">
        <f t="shared" si="5"/>
        <v>1</v>
      </c>
    </row>
    <row r="187" spans="1:9" x14ac:dyDescent="0.25">
      <c r="A187" t="s">
        <v>237</v>
      </c>
      <c r="B187">
        <v>3</v>
      </c>
      <c r="C187">
        <v>3</v>
      </c>
      <c r="D187">
        <v>1</v>
      </c>
      <c r="E187">
        <v>2</v>
      </c>
      <c r="F187">
        <v>695</v>
      </c>
      <c r="G187">
        <v>1</v>
      </c>
      <c r="H187">
        <f t="shared" si="4"/>
        <v>2</v>
      </c>
      <c r="I187" t="b">
        <f t="shared" si="5"/>
        <v>0</v>
      </c>
    </row>
    <row r="188" spans="1:9" x14ac:dyDescent="0.25">
      <c r="A188" t="s">
        <v>45</v>
      </c>
      <c r="B188">
        <v>3</v>
      </c>
      <c r="C188">
        <v>2</v>
      </c>
      <c r="D188">
        <v>2</v>
      </c>
      <c r="E188">
        <v>3</v>
      </c>
      <c r="F188">
        <v>117</v>
      </c>
      <c r="G188">
        <v>0</v>
      </c>
      <c r="H188">
        <f t="shared" si="4"/>
        <v>-578</v>
      </c>
      <c r="I188" t="b">
        <f t="shared" si="5"/>
        <v>1</v>
      </c>
    </row>
    <row r="189" spans="1:9" x14ac:dyDescent="0.25">
      <c r="A189" t="s">
        <v>45</v>
      </c>
      <c r="B189">
        <v>3</v>
      </c>
      <c r="C189">
        <v>2</v>
      </c>
      <c r="D189">
        <v>2</v>
      </c>
      <c r="E189">
        <v>3</v>
      </c>
      <c r="F189">
        <v>117</v>
      </c>
      <c r="G189">
        <v>1</v>
      </c>
      <c r="H189">
        <f t="shared" si="4"/>
        <v>0</v>
      </c>
      <c r="I189" t="b">
        <f t="shared" si="5"/>
        <v>0</v>
      </c>
    </row>
    <row r="190" spans="1:9" x14ac:dyDescent="0.25">
      <c r="A190" t="s">
        <v>184</v>
      </c>
      <c r="B190">
        <v>3</v>
      </c>
      <c r="C190">
        <v>3</v>
      </c>
      <c r="D190">
        <v>1</v>
      </c>
      <c r="E190">
        <v>2</v>
      </c>
      <c r="F190">
        <v>534</v>
      </c>
      <c r="G190">
        <v>0</v>
      </c>
      <c r="H190">
        <f t="shared" si="4"/>
        <v>417</v>
      </c>
      <c r="I190" t="b">
        <f t="shared" si="5"/>
        <v>1</v>
      </c>
    </row>
    <row r="191" spans="1:9" x14ac:dyDescent="0.25">
      <c r="A191" t="s">
        <v>184</v>
      </c>
      <c r="B191">
        <v>3</v>
      </c>
      <c r="C191">
        <v>3</v>
      </c>
      <c r="D191">
        <v>1</v>
      </c>
      <c r="E191">
        <v>2</v>
      </c>
      <c r="F191">
        <v>536</v>
      </c>
      <c r="G191">
        <v>1</v>
      </c>
      <c r="H191">
        <f t="shared" si="4"/>
        <v>2</v>
      </c>
      <c r="I191" t="b">
        <f t="shared" si="5"/>
        <v>0</v>
      </c>
    </row>
    <row r="192" spans="1:9" x14ac:dyDescent="0.25">
      <c r="A192" t="s">
        <v>106</v>
      </c>
      <c r="B192">
        <v>3</v>
      </c>
      <c r="C192">
        <v>4</v>
      </c>
      <c r="D192">
        <v>2</v>
      </c>
      <c r="E192">
        <v>4</v>
      </c>
      <c r="F192">
        <v>300</v>
      </c>
      <c r="G192">
        <v>0</v>
      </c>
      <c r="H192">
        <f t="shared" si="4"/>
        <v>-236</v>
      </c>
      <c r="I192" t="b">
        <f t="shared" si="5"/>
        <v>1</v>
      </c>
    </row>
    <row r="193" spans="1:9" x14ac:dyDescent="0.25">
      <c r="A193" t="s">
        <v>106</v>
      </c>
      <c r="B193">
        <v>3</v>
      </c>
      <c r="C193">
        <v>4</v>
      </c>
      <c r="D193">
        <v>2</v>
      </c>
      <c r="E193">
        <v>4</v>
      </c>
      <c r="F193">
        <v>300</v>
      </c>
      <c r="G193">
        <v>1</v>
      </c>
      <c r="H193">
        <f t="shared" si="4"/>
        <v>0</v>
      </c>
      <c r="I193" t="b">
        <f t="shared" si="5"/>
        <v>0</v>
      </c>
    </row>
    <row r="194" spans="1:9" x14ac:dyDescent="0.25">
      <c r="A194" t="s">
        <v>101</v>
      </c>
      <c r="B194">
        <v>3</v>
      </c>
      <c r="C194">
        <v>1</v>
      </c>
      <c r="D194">
        <v>2</v>
      </c>
      <c r="E194">
        <v>2</v>
      </c>
      <c r="F194">
        <v>285</v>
      </c>
      <c r="G194">
        <v>0</v>
      </c>
      <c r="H194">
        <f t="shared" si="4"/>
        <v>-15</v>
      </c>
      <c r="I194" t="b">
        <f t="shared" si="5"/>
        <v>1</v>
      </c>
    </row>
    <row r="195" spans="1:9" x14ac:dyDescent="0.25">
      <c r="A195" t="s">
        <v>101</v>
      </c>
      <c r="B195">
        <v>3</v>
      </c>
      <c r="C195">
        <v>1</v>
      </c>
      <c r="D195">
        <v>2</v>
      </c>
      <c r="E195">
        <v>2</v>
      </c>
      <c r="F195">
        <v>285</v>
      </c>
      <c r="G195">
        <v>1</v>
      </c>
      <c r="H195">
        <f t="shared" si="4"/>
        <v>0</v>
      </c>
      <c r="I195" t="b">
        <f t="shared" si="5"/>
        <v>0</v>
      </c>
    </row>
    <row r="196" spans="1:9" x14ac:dyDescent="0.25">
      <c r="A196" t="s">
        <v>135</v>
      </c>
      <c r="B196">
        <v>2</v>
      </c>
      <c r="C196">
        <v>4</v>
      </c>
      <c r="D196">
        <v>2</v>
      </c>
      <c r="E196">
        <v>4</v>
      </c>
      <c r="F196">
        <v>387</v>
      </c>
      <c r="G196">
        <v>0</v>
      </c>
      <c r="H196">
        <f t="shared" ref="H196:H259" si="6">F196-F195</f>
        <v>102</v>
      </c>
      <c r="I196" t="b">
        <f t="shared" ref="I196:I259" si="7">A196&lt;&gt;A195</f>
        <v>1</v>
      </c>
    </row>
    <row r="197" spans="1:9" x14ac:dyDescent="0.25">
      <c r="A197" t="s">
        <v>135</v>
      </c>
      <c r="B197">
        <v>2</v>
      </c>
      <c r="C197">
        <v>4</v>
      </c>
      <c r="D197">
        <v>2</v>
      </c>
      <c r="E197">
        <v>4</v>
      </c>
      <c r="F197">
        <v>387</v>
      </c>
      <c r="G197">
        <v>1</v>
      </c>
      <c r="H197">
        <f t="shared" si="6"/>
        <v>0</v>
      </c>
      <c r="I197" t="b">
        <f t="shared" si="7"/>
        <v>0</v>
      </c>
    </row>
    <row r="198" spans="1:9" x14ac:dyDescent="0.25">
      <c r="A198" t="s">
        <v>24</v>
      </c>
      <c r="B198">
        <v>2</v>
      </c>
      <c r="C198">
        <v>3</v>
      </c>
      <c r="D198">
        <v>1</v>
      </c>
      <c r="E198">
        <v>2</v>
      </c>
      <c r="F198">
        <v>54</v>
      </c>
      <c r="G198">
        <v>0</v>
      </c>
      <c r="H198">
        <f t="shared" si="6"/>
        <v>-333</v>
      </c>
      <c r="I198" t="b">
        <f t="shared" si="7"/>
        <v>1</v>
      </c>
    </row>
    <row r="199" spans="1:9" x14ac:dyDescent="0.25">
      <c r="A199" t="s">
        <v>24</v>
      </c>
      <c r="B199">
        <v>2</v>
      </c>
      <c r="C199">
        <v>3</v>
      </c>
      <c r="D199">
        <v>1</v>
      </c>
      <c r="E199">
        <v>2</v>
      </c>
      <c r="F199">
        <v>56</v>
      </c>
      <c r="G199">
        <v>1</v>
      </c>
      <c r="H199">
        <f t="shared" si="6"/>
        <v>2</v>
      </c>
      <c r="I199" t="b">
        <f t="shared" si="7"/>
        <v>0</v>
      </c>
    </row>
    <row r="200" spans="1:9" x14ac:dyDescent="0.25">
      <c r="A200" t="s">
        <v>127</v>
      </c>
      <c r="B200">
        <v>3</v>
      </c>
      <c r="C200">
        <v>1</v>
      </c>
      <c r="D200">
        <v>2</v>
      </c>
      <c r="E200">
        <v>2</v>
      </c>
      <c r="F200">
        <v>363</v>
      </c>
      <c r="G200">
        <v>0</v>
      </c>
      <c r="H200">
        <f t="shared" si="6"/>
        <v>307</v>
      </c>
      <c r="I200" t="b">
        <f t="shared" si="7"/>
        <v>1</v>
      </c>
    </row>
    <row r="201" spans="1:9" x14ac:dyDescent="0.25">
      <c r="A201" t="s">
        <v>127</v>
      </c>
      <c r="B201">
        <v>3</v>
      </c>
      <c r="C201">
        <v>1</v>
      </c>
      <c r="D201">
        <v>2</v>
      </c>
      <c r="E201">
        <v>2</v>
      </c>
      <c r="F201">
        <v>363</v>
      </c>
      <c r="G201">
        <v>1</v>
      </c>
      <c r="H201">
        <f t="shared" si="6"/>
        <v>0</v>
      </c>
      <c r="I201" t="b">
        <f t="shared" si="7"/>
        <v>0</v>
      </c>
    </row>
    <row r="202" spans="1:9" x14ac:dyDescent="0.25">
      <c r="A202" t="s">
        <v>182</v>
      </c>
      <c r="B202">
        <v>1</v>
      </c>
      <c r="C202">
        <v>3</v>
      </c>
      <c r="D202">
        <v>1</v>
      </c>
      <c r="E202">
        <v>2</v>
      </c>
      <c r="F202">
        <v>528</v>
      </c>
      <c r="G202">
        <v>0</v>
      </c>
      <c r="H202">
        <f t="shared" si="6"/>
        <v>165</v>
      </c>
      <c r="I202" t="b">
        <f t="shared" si="7"/>
        <v>1</v>
      </c>
    </row>
    <row r="203" spans="1:9" x14ac:dyDescent="0.25">
      <c r="A203" t="s">
        <v>182</v>
      </c>
      <c r="B203">
        <v>1</v>
      </c>
      <c r="C203">
        <v>3</v>
      </c>
      <c r="D203">
        <v>1</v>
      </c>
      <c r="E203">
        <v>2</v>
      </c>
      <c r="F203">
        <v>530</v>
      </c>
      <c r="G203">
        <v>1</v>
      </c>
      <c r="H203">
        <f t="shared" si="6"/>
        <v>2</v>
      </c>
      <c r="I203" t="b">
        <f t="shared" si="7"/>
        <v>0</v>
      </c>
    </row>
    <row r="204" spans="1:9" x14ac:dyDescent="0.25">
      <c r="A204" t="s">
        <v>123</v>
      </c>
      <c r="B204">
        <v>3</v>
      </c>
      <c r="C204">
        <v>1</v>
      </c>
      <c r="D204">
        <v>2</v>
      </c>
      <c r="E204">
        <v>2</v>
      </c>
      <c r="F204">
        <v>351</v>
      </c>
      <c r="G204">
        <v>0</v>
      </c>
      <c r="H204">
        <f t="shared" si="6"/>
        <v>-179</v>
      </c>
      <c r="I204" t="b">
        <f t="shared" si="7"/>
        <v>1</v>
      </c>
    </row>
    <row r="205" spans="1:9" x14ac:dyDescent="0.25">
      <c r="A205" t="s">
        <v>123</v>
      </c>
      <c r="B205">
        <v>3</v>
      </c>
      <c r="C205">
        <v>1</v>
      </c>
      <c r="D205">
        <v>2</v>
      </c>
      <c r="E205">
        <v>2</v>
      </c>
      <c r="F205">
        <v>351</v>
      </c>
      <c r="G205">
        <v>1</v>
      </c>
      <c r="H205">
        <f t="shared" si="6"/>
        <v>0</v>
      </c>
      <c r="I205" t="b">
        <f t="shared" si="7"/>
        <v>0</v>
      </c>
    </row>
    <row r="206" spans="1:9" x14ac:dyDescent="0.25">
      <c r="A206" t="s">
        <v>258</v>
      </c>
      <c r="B206">
        <v>1</v>
      </c>
      <c r="C206">
        <v>4</v>
      </c>
      <c r="D206">
        <v>2</v>
      </c>
      <c r="E206">
        <v>4</v>
      </c>
      <c r="F206">
        <v>756</v>
      </c>
      <c r="G206">
        <v>0</v>
      </c>
      <c r="H206">
        <f t="shared" si="6"/>
        <v>405</v>
      </c>
      <c r="I206" t="b">
        <f t="shared" si="7"/>
        <v>1</v>
      </c>
    </row>
    <row r="207" spans="1:9" x14ac:dyDescent="0.25">
      <c r="A207" t="s">
        <v>258</v>
      </c>
      <c r="B207">
        <v>1</v>
      </c>
      <c r="C207">
        <v>4</v>
      </c>
      <c r="D207">
        <v>2</v>
      </c>
      <c r="E207">
        <v>4</v>
      </c>
      <c r="F207">
        <v>756</v>
      </c>
      <c r="G207">
        <v>1</v>
      </c>
      <c r="H207">
        <f t="shared" si="6"/>
        <v>0</v>
      </c>
      <c r="I207" t="b">
        <f t="shared" si="7"/>
        <v>0</v>
      </c>
    </row>
    <row r="208" spans="1:9" x14ac:dyDescent="0.25">
      <c r="A208" t="s">
        <v>112</v>
      </c>
      <c r="B208">
        <v>2</v>
      </c>
      <c r="C208">
        <v>3</v>
      </c>
      <c r="D208">
        <v>1</v>
      </c>
      <c r="E208">
        <v>2</v>
      </c>
      <c r="F208">
        <v>318</v>
      </c>
      <c r="G208">
        <v>0</v>
      </c>
      <c r="H208">
        <f t="shared" si="6"/>
        <v>-438</v>
      </c>
      <c r="I208" t="b">
        <f t="shared" si="7"/>
        <v>1</v>
      </c>
    </row>
    <row r="209" spans="1:9" x14ac:dyDescent="0.25">
      <c r="A209" t="s">
        <v>112</v>
      </c>
      <c r="B209">
        <v>2</v>
      </c>
      <c r="C209">
        <v>3</v>
      </c>
      <c r="D209">
        <v>1</v>
      </c>
      <c r="E209">
        <v>2</v>
      </c>
      <c r="F209">
        <v>320</v>
      </c>
      <c r="G209">
        <v>1</v>
      </c>
      <c r="H209">
        <f t="shared" si="6"/>
        <v>2</v>
      </c>
      <c r="I209" t="b">
        <f t="shared" si="7"/>
        <v>0</v>
      </c>
    </row>
    <row r="210" spans="1:9" x14ac:dyDescent="0.25">
      <c r="A210" t="s">
        <v>266</v>
      </c>
      <c r="B210">
        <v>2</v>
      </c>
      <c r="C210">
        <v>3</v>
      </c>
      <c r="D210">
        <v>1</v>
      </c>
      <c r="E210">
        <v>2</v>
      </c>
      <c r="F210">
        <v>780</v>
      </c>
      <c r="G210">
        <v>0</v>
      </c>
      <c r="H210">
        <f t="shared" si="6"/>
        <v>460</v>
      </c>
      <c r="I210" t="b">
        <f t="shared" si="7"/>
        <v>1</v>
      </c>
    </row>
    <row r="211" spans="1:9" x14ac:dyDescent="0.25">
      <c r="A211" t="s">
        <v>266</v>
      </c>
      <c r="B211">
        <v>2</v>
      </c>
      <c r="C211">
        <v>3</v>
      </c>
      <c r="D211">
        <v>1</v>
      </c>
      <c r="E211">
        <v>2</v>
      </c>
      <c r="F211">
        <v>782</v>
      </c>
      <c r="G211">
        <v>1</v>
      </c>
      <c r="H211">
        <f t="shared" si="6"/>
        <v>2</v>
      </c>
      <c r="I211" t="b">
        <f t="shared" si="7"/>
        <v>0</v>
      </c>
    </row>
    <row r="212" spans="1:9" x14ac:dyDescent="0.25">
      <c r="A212" t="s">
        <v>78</v>
      </c>
      <c r="B212">
        <v>2</v>
      </c>
      <c r="C212">
        <v>4</v>
      </c>
      <c r="D212">
        <v>2</v>
      </c>
      <c r="E212">
        <v>4</v>
      </c>
      <c r="F212">
        <v>216</v>
      </c>
      <c r="G212">
        <v>0</v>
      </c>
      <c r="H212">
        <f t="shared" si="6"/>
        <v>-566</v>
      </c>
      <c r="I212" t="b">
        <f t="shared" si="7"/>
        <v>1</v>
      </c>
    </row>
    <row r="213" spans="1:9" x14ac:dyDescent="0.25">
      <c r="A213" t="s">
        <v>78</v>
      </c>
      <c r="B213">
        <v>2</v>
      </c>
      <c r="C213">
        <v>4</v>
      </c>
      <c r="D213">
        <v>2</v>
      </c>
      <c r="E213">
        <v>4</v>
      </c>
      <c r="F213">
        <v>216</v>
      </c>
      <c r="G213">
        <v>1</v>
      </c>
      <c r="H213">
        <f t="shared" si="6"/>
        <v>0</v>
      </c>
      <c r="I213" t="b">
        <f t="shared" si="7"/>
        <v>0</v>
      </c>
    </row>
    <row r="214" spans="1:9" x14ac:dyDescent="0.25">
      <c r="A214" t="s">
        <v>305</v>
      </c>
      <c r="B214">
        <v>2</v>
      </c>
      <c r="C214">
        <v>2</v>
      </c>
      <c r="D214">
        <v>2</v>
      </c>
      <c r="E214">
        <v>3</v>
      </c>
      <c r="F214">
        <v>897</v>
      </c>
      <c r="G214">
        <v>0</v>
      </c>
      <c r="H214">
        <f t="shared" si="6"/>
        <v>681</v>
      </c>
      <c r="I214" t="b">
        <f t="shared" si="7"/>
        <v>1</v>
      </c>
    </row>
    <row r="215" spans="1:9" x14ac:dyDescent="0.25">
      <c r="A215" t="s">
        <v>305</v>
      </c>
      <c r="B215">
        <v>2</v>
      </c>
      <c r="C215">
        <v>2</v>
      </c>
      <c r="D215">
        <v>2</v>
      </c>
      <c r="E215">
        <v>3</v>
      </c>
      <c r="F215">
        <v>897</v>
      </c>
      <c r="G215">
        <v>1</v>
      </c>
      <c r="H215">
        <f t="shared" si="6"/>
        <v>0</v>
      </c>
      <c r="I215" t="b">
        <f t="shared" si="7"/>
        <v>0</v>
      </c>
    </row>
    <row r="216" spans="1:9" x14ac:dyDescent="0.25">
      <c r="A216" t="s">
        <v>216</v>
      </c>
      <c r="B216">
        <v>2</v>
      </c>
      <c r="C216">
        <v>2</v>
      </c>
      <c r="D216">
        <v>2</v>
      </c>
      <c r="E216">
        <v>3</v>
      </c>
      <c r="F216">
        <v>630</v>
      </c>
      <c r="G216">
        <v>0</v>
      </c>
      <c r="H216">
        <f t="shared" si="6"/>
        <v>-267</v>
      </c>
      <c r="I216" t="b">
        <f t="shared" si="7"/>
        <v>1</v>
      </c>
    </row>
    <row r="217" spans="1:9" x14ac:dyDescent="0.25">
      <c r="A217" t="s">
        <v>216</v>
      </c>
      <c r="B217">
        <v>2</v>
      </c>
      <c r="C217">
        <v>2</v>
      </c>
      <c r="D217">
        <v>2</v>
      </c>
      <c r="E217">
        <v>3</v>
      </c>
      <c r="F217">
        <v>630</v>
      </c>
      <c r="G217">
        <v>1</v>
      </c>
      <c r="H217">
        <f t="shared" si="6"/>
        <v>0</v>
      </c>
      <c r="I217" t="b">
        <f t="shared" si="7"/>
        <v>0</v>
      </c>
    </row>
    <row r="218" spans="1:9" x14ac:dyDescent="0.25">
      <c r="A218" t="s">
        <v>286</v>
      </c>
      <c r="B218">
        <v>1</v>
      </c>
      <c r="C218">
        <v>1</v>
      </c>
      <c r="D218">
        <v>2</v>
      </c>
      <c r="E218">
        <v>2</v>
      </c>
      <c r="F218">
        <v>840</v>
      </c>
      <c r="G218">
        <v>0</v>
      </c>
      <c r="H218">
        <f t="shared" si="6"/>
        <v>210</v>
      </c>
      <c r="I218" t="b">
        <f t="shared" si="7"/>
        <v>1</v>
      </c>
    </row>
    <row r="219" spans="1:9" x14ac:dyDescent="0.25">
      <c r="A219" t="s">
        <v>286</v>
      </c>
      <c r="B219">
        <v>1</v>
      </c>
      <c r="C219">
        <v>1</v>
      </c>
      <c r="D219">
        <v>2</v>
      </c>
      <c r="E219">
        <v>2</v>
      </c>
      <c r="F219">
        <v>840</v>
      </c>
      <c r="G219">
        <v>1</v>
      </c>
      <c r="H219">
        <f t="shared" si="6"/>
        <v>0</v>
      </c>
      <c r="I219" t="b">
        <f t="shared" si="7"/>
        <v>0</v>
      </c>
    </row>
    <row r="220" spans="1:9" x14ac:dyDescent="0.25">
      <c r="A220" t="s">
        <v>29</v>
      </c>
      <c r="B220">
        <v>3</v>
      </c>
      <c r="C220">
        <v>4</v>
      </c>
      <c r="D220">
        <v>2</v>
      </c>
      <c r="E220">
        <v>4</v>
      </c>
      <c r="F220">
        <v>69</v>
      </c>
      <c r="G220">
        <v>0</v>
      </c>
      <c r="H220">
        <f t="shared" si="6"/>
        <v>-771</v>
      </c>
      <c r="I220" t="b">
        <f t="shared" si="7"/>
        <v>1</v>
      </c>
    </row>
    <row r="221" spans="1:9" x14ac:dyDescent="0.25">
      <c r="A221" t="s">
        <v>29</v>
      </c>
      <c r="B221">
        <v>3</v>
      </c>
      <c r="C221">
        <v>4</v>
      </c>
      <c r="D221">
        <v>2</v>
      </c>
      <c r="E221">
        <v>4</v>
      </c>
      <c r="F221">
        <v>69</v>
      </c>
      <c r="G221">
        <v>1</v>
      </c>
      <c r="H221">
        <f t="shared" si="6"/>
        <v>0</v>
      </c>
      <c r="I221" t="b">
        <f t="shared" si="7"/>
        <v>0</v>
      </c>
    </row>
    <row r="222" spans="1:9" x14ac:dyDescent="0.25">
      <c r="A222" t="s">
        <v>12</v>
      </c>
      <c r="B222">
        <v>1</v>
      </c>
      <c r="C222">
        <v>4</v>
      </c>
      <c r="D222">
        <v>2</v>
      </c>
      <c r="E222">
        <v>4</v>
      </c>
      <c r="F222">
        <v>18</v>
      </c>
      <c r="G222">
        <v>0</v>
      </c>
      <c r="H222">
        <f t="shared" si="6"/>
        <v>-51</v>
      </c>
      <c r="I222" t="b">
        <f t="shared" si="7"/>
        <v>1</v>
      </c>
    </row>
    <row r="223" spans="1:9" x14ac:dyDescent="0.25">
      <c r="A223" t="s">
        <v>12</v>
      </c>
      <c r="B223">
        <v>1</v>
      </c>
      <c r="C223">
        <v>4</v>
      </c>
      <c r="D223">
        <v>2</v>
      </c>
      <c r="E223">
        <v>4</v>
      </c>
      <c r="F223">
        <v>18</v>
      </c>
      <c r="G223">
        <v>1</v>
      </c>
      <c r="H223">
        <f t="shared" si="6"/>
        <v>0</v>
      </c>
      <c r="I223" t="b">
        <f t="shared" si="7"/>
        <v>0</v>
      </c>
    </row>
    <row r="224" spans="1:9" x14ac:dyDescent="0.25">
      <c r="A224" t="s">
        <v>194</v>
      </c>
      <c r="B224">
        <v>2</v>
      </c>
      <c r="C224">
        <v>1</v>
      </c>
      <c r="D224">
        <v>2</v>
      </c>
      <c r="E224">
        <v>2</v>
      </c>
      <c r="F224">
        <v>564</v>
      </c>
      <c r="G224">
        <v>0</v>
      </c>
      <c r="H224">
        <f t="shared" si="6"/>
        <v>546</v>
      </c>
      <c r="I224" t="b">
        <f t="shared" si="7"/>
        <v>1</v>
      </c>
    </row>
    <row r="225" spans="1:9" x14ac:dyDescent="0.25">
      <c r="A225" t="s">
        <v>194</v>
      </c>
      <c r="B225">
        <v>2</v>
      </c>
      <c r="C225">
        <v>1</v>
      </c>
      <c r="D225">
        <v>2</v>
      </c>
      <c r="E225">
        <v>2</v>
      </c>
      <c r="F225">
        <v>564</v>
      </c>
      <c r="G225">
        <v>1</v>
      </c>
      <c r="H225">
        <f t="shared" si="6"/>
        <v>0</v>
      </c>
      <c r="I225" t="b">
        <f t="shared" si="7"/>
        <v>0</v>
      </c>
    </row>
    <row r="226" spans="1:9" x14ac:dyDescent="0.25">
      <c r="A226" t="s">
        <v>134</v>
      </c>
      <c r="B226">
        <v>3</v>
      </c>
      <c r="C226">
        <v>4</v>
      </c>
      <c r="D226">
        <v>2</v>
      </c>
      <c r="E226">
        <v>4</v>
      </c>
      <c r="F226">
        <v>384</v>
      </c>
      <c r="G226">
        <v>0</v>
      </c>
      <c r="H226">
        <f t="shared" si="6"/>
        <v>-180</v>
      </c>
      <c r="I226" t="b">
        <f t="shared" si="7"/>
        <v>1</v>
      </c>
    </row>
    <row r="227" spans="1:9" x14ac:dyDescent="0.25">
      <c r="A227" t="s">
        <v>134</v>
      </c>
      <c r="B227">
        <v>3</v>
      </c>
      <c r="C227">
        <v>4</v>
      </c>
      <c r="D227">
        <v>2</v>
      </c>
      <c r="E227">
        <v>4</v>
      </c>
      <c r="F227">
        <v>384</v>
      </c>
      <c r="G227">
        <v>1</v>
      </c>
      <c r="H227">
        <f t="shared" si="6"/>
        <v>0</v>
      </c>
      <c r="I227" t="b">
        <f t="shared" si="7"/>
        <v>0</v>
      </c>
    </row>
    <row r="228" spans="1:9" x14ac:dyDescent="0.25">
      <c r="A228" t="s">
        <v>222</v>
      </c>
      <c r="B228">
        <v>3</v>
      </c>
      <c r="C228">
        <v>4</v>
      </c>
      <c r="D228">
        <v>2</v>
      </c>
      <c r="E228">
        <v>4</v>
      </c>
      <c r="F228">
        <v>648</v>
      </c>
      <c r="G228">
        <v>0</v>
      </c>
      <c r="H228">
        <f t="shared" si="6"/>
        <v>264</v>
      </c>
      <c r="I228" t="b">
        <f t="shared" si="7"/>
        <v>1</v>
      </c>
    </row>
    <row r="229" spans="1:9" x14ac:dyDescent="0.25">
      <c r="A229" t="s">
        <v>222</v>
      </c>
      <c r="B229">
        <v>3</v>
      </c>
      <c r="C229">
        <v>4</v>
      </c>
      <c r="D229">
        <v>2</v>
      </c>
      <c r="E229">
        <v>4</v>
      </c>
      <c r="F229">
        <v>648</v>
      </c>
      <c r="G229">
        <v>1</v>
      </c>
      <c r="H229">
        <f t="shared" si="6"/>
        <v>0</v>
      </c>
      <c r="I229" t="b">
        <f t="shared" si="7"/>
        <v>0</v>
      </c>
    </row>
    <row r="230" spans="1:9" x14ac:dyDescent="0.25">
      <c r="A230" t="s">
        <v>89</v>
      </c>
      <c r="B230">
        <v>3</v>
      </c>
      <c r="C230">
        <v>3</v>
      </c>
      <c r="D230">
        <v>1</v>
      </c>
      <c r="E230">
        <v>2</v>
      </c>
      <c r="F230">
        <v>249</v>
      </c>
      <c r="G230">
        <v>0</v>
      </c>
      <c r="H230">
        <f t="shared" si="6"/>
        <v>-399</v>
      </c>
      <c r="I230" t="b">
        <f t="shared" si="7"/>
        <v>1</v>
      </c>
    </row>
    <row r="231" spans="1:9" x14ac:dyDescent="0.25">
      <c r="A231" t="s">
        <v>89</v>
      </c>
      <c r="B231">
        <v>3</v>
      </c>
      <c r="C231">
        <v>3</v>
      </c>
      <c r="D231">
        <v>1</v>
      </c>
      <c r="E231">
        <v>2</v>
      </c>
      <c r="F231">
        <v>251</v>
      </c>
      <c r="G231">
        <v>1</v>
      </c>
      <c r="H231">
        <f t="shared" si="6"/>
        <v>2</v>
      </c>
      <c r="I231" t="b">
        <f t="shared" si="7"/>
        <v>0</v>
      </c>
    </row>
    <row r="232" spans="1:9" x14ac:dyDescent="0.25">
      <c r="A232" t="s">
        <v>115</v>
      </c>
      <c r="B232">
        <v>3</v>
      </c>
      <c r="C232">
        <v>3</v>
      </c>
      <c r="D232">
        <v>1</v>
      </c>
      <c r="E232">
        <v>2</v>
      </c>
      <c r="F232">
        <v>327</v>
      </c>
      <c r="G232">
        <v>0</v>
      </c>
      <c r="H232">
        <f t="shared" si="6"/>
        <v>76</v>
      </c>
      <c r="I232" t="b">
        <f t="shared" si="7"/>
        <v>1</v>
      </c>
    </row>
    <row r="233" spans="1:9" x14ac:dyDescent="0.25">
      <c r="A233" t="s">
        <v>115</v>
      </c>
      <c r="B233">
        <v>3</v>
      </c>
      <c r="C233">
        <v>3</v>
      </c>
      <c r="D233">
        <v>1</v>
      </c>
      <c r="E233">
        <v>2</v>
      </c>
      <c r="F233">
        <v>329</v>
      </c>
      <c r="G233">
        <v>1</v>
      </c>
      <c r="H233">
        <f t="shared" si="6"/>
        <v>2</v>
      </c>
      <c r="I233" t="b">
        <f t="shared" si="7"/>
        <v>0</v>
      </c>
    </row>
    <row r="234" spans="1:9" x14ac:dyDescent="0.25">
      <c r="A234" t="s">
        <v>93</v>
      </c>
      <c r="B234">
        <v>1</v>
      </c>
      <c r="C234">
        <v>2</v>
      </c>
      <c r="D234">
        <v>2</v>
      </c>
      <c r="E234">
        <v>3</v>
      </c>
      <c r="F234">
        <v>261</v>
      </c>
      <c r="G234">
        <v>0</v>
      </c>
      <c r="H234">
        <f t="shared" si="6"/>
        <v>-68</v>
      </c>
      <c r="I234" t="b">
        <f t="shared" si="7"/>
        <v>1</v>
      </c>
    </row>
    <row r="235" spans="1:9" x14ac:dyDescent="0.25">
      <c r="A235" t="s">
        <v>93</v>
      </c>
      <c r="B235">
        <v>1</v>
      </c>
      <c r="C235">
        <v>2</v>
      </c>
      <c r="D235">
        <v>2</v>
      </c>
      <c r="E235">
        <v>3</v>
      </c>
      <c r="F235">
        <v>261</v>
      </c>
      <c r="G235">
        <v>1</v>
      </c>
      <c r="H235">
        <f t="shared" si="6"/>
        <v>0</v>
      </c>
      <c r="I235" t="b">
        <f t="shared" si="7"/>
        <v>0</v>
      </c>
    </row>
    <row r="236" spans="1:9" x14ac:dyDescent="0.25">
      <c r="A236" t="s">
        <v>116</v>
      </c>
      <c r="B236">
        <v>2</v>
      </c>
      <c r="C236">
        <v>2</v>
      </c>
      <c r="D236">
        <v>2</v>
      </c>
      <c r="E236">
        <v>3</v>
      </c>
      <c r="F236">
        <v>330</v>
      </c>
      <c r="G236">
        <v>0</v>
      </c>
      <c r="H236">
        <f t="shared" si="6"/>
        <v>69</v>
      </c>
      <c r="I236" t="b">
        <f t="shared" si="7"/>
        <v>1</v>
      </c>
    </row>
    <row r="237" spans="1:9" x14ac:dyDescent="0.25">
      <c r="A237" t="s">
        <v>116</v>
      </c>
      <c r="B237">
        <v>2</v>
      </c>
      <c r="C237">
        <v>2</v>
      </c>
      <c r="D237">
        <v>2</v>
      </c>
      <c r="E237">
        <v>3</v>
      </c>
      <c r="F237">
        <v>330</v>
      </c>
      <c r="G237">
        <v>1</v>
      </c>
      <c r="H237">
        <f t="shared" si="6"/>
        <v>0</v>
      </c>
      <c r="I237" t="b">
        <f t="shared" si="7"/>
        <v>0</v>
      </c>
    </row>
    <row r="238" spans="1:9" x14ac:dyDescent="0.25">
      <c r="A238" t="s">
        <v>337</v>
      </c>
      <c r="B238">
        <v>3</v>
      </c>
      <c r="C238">
        <v>3</v>
      </c>
      <c r="D238">
        <v>1</v>
      </c>
      <c r="E238">
        <v>2</v>
      </c>
      <c r="F238">
        <v>993</v>
      </c>
      <c r="G238">
        <v>0</v>
      </c>
      <c r="H238">
        <f t="shared" si="6"/>
        <v>663</v>
      </c>
      <c r="I238" t="b">
        <f t="shared" si="7"/>
        <v>1</v>
      </c>
    </row>
    <row r="239" spans="1:9" x14ac:dyDescent="0.25">
      <c r="A239" t="s">
        <v>337</v>
      </c>
      <c r="B239">
        <v>3</v>
      </c>
      <c r="C239">
        <v>3</v>
      </c>
      <c r="D239">
        <v>1</v>
      </c>
      <c r="E239">
        <v>2</v>
      </c>
      <c r="F239">
        <v>995</v>
      </c>
      <c r="G239">
        <v>1</v>
      </c>
      <c r="H239">
        <f t="shared" si="6"/>
        <v>2</v>
      </c>
      <c r="I239" t="b">
        <f t="shared" si="7"/>
        <v>0</v>
      </c>
    </row>
    <row r="240" spans="1:9" x14ac:dyDescent="0.25">
      <c r="A240" t="s">
        <v>276</v>
      </c>
      <c r="B240">
        <v>2</v>
      </c>
      <c r="C240">
        <v>1</v>
      </c>
      <c r="D240">
        <v>2</v>
      </c>
      <c r="E240">
        <v>2</v>
      </c>
      <c r="F240">
        <v>810</v>
      </c>
      <c r="G240">
        <v>0</v>
      </c>
      <c r="H240">
        <f t="shared" si="6"/>
        <v>-185</v>
      </c>
      <c r="I240" t="b">
        <f t="shared" si="7"/>
        <v>1</v>
      </c>
    </row>
    <row r="241" spans="1:9" x14ac:dyDescent="0.25">
      <c r="A241" t="s">
        <v>276</v>
      </c>
      <c r="B241">
        <v>2</v>
      </c>
      <c r="C241">
        <v>1</v>
      </c>
      <c r="D241">
        <v>2</v>
      </c>
      <c r="E241">
        <v>2</v>
      </c>
      <c r="F241">
        <v>810</v>
      </c>
      <c r="G241">
        <v>1</v>
      </c>
      <c r="H241">
        <f t="shared" si="6"/>
        <v>0</v>
      </c>
      <c r="I241" t="b">
        <f t="shared" si="7"/>
        <v>0</v>
      </c>
    </row>
    <row r="242" spans="1:9" x14ac:dyDescent="0.25">
      <c r="A242" t="s">
        <v>56</v>
      </c>
      <c r="B242">
        <v>2</v>
      </c>
      <c r="C242">
        <v>4</v>
      </c>
      <c r="D242">
        <v>2</v>
      </c>
      <c r="E242">
        <v>4</v>
      </c>
      <c r="F242">
        <v>150</v>
      </c>
      <c r="G242">
        <v>0</v>
      </c>
      <c r="H242">
        <f t="shared" si="6"/>
        <v>-660</v>
      </c>
      <c r="I242" t="b">
        <f t="shared" si="7"/>
        <v>1</v>
      </c>
    </row>
    <row r="243" spans="1:9" x14ac:dyDescent="0.25">
      <c r="A243" t="s">
        <v>56</v>
      </c>
      <c r="B243">
        <v>2</v>
      </c>
      <c r="C243">
        <v>4</v>
      </c>
      <c r="D243">
        <v>2</v>
      </c>
      <c r="E243">
        <v>4</v>
      </c>
      <c r="F243">
        <v>150</v>
      </c>
      <c r="G243">
        <v>1</v>
      </c>
      <c r="H243">
        <f t="shared" si="6"/>
        <v>0</v>
      </c>
      <c r="I243" t="b">
        <f t="shared" si="7"/>
        <v>0</v>
      </c>
    </row>
    <row r="244" spans="1:9" x14ac:dyDescent="0.25">
      <c r="A244" t="s">
        <v>338</v>
      </c>
      <c r="B244">
        <v>3</v>
      </c>
      <c r="C244">
        <v>4</v>
      </c>
      <c r="D244">
        <v>2</v>
      </c>
      <c r="E244">
        <v>4</v>
      </c>
      <c r="F244">
        <v>996</v>
      </c>
      <c r="G244">
        <v>0</v>
      </c>
      <c r="H244">
        <f t="shared" si="6"/>
        <v>846</v>
      </c>
      <c r="I244" t="b">
        <f t="shared" si="7"/>
        <v>1</v>
      </c>
    </row>
    <row r="245" spans="1:9" x14ac:dyDescent="0.25">
      <c r="A245" t="s">
        <v>338</v>
      </c>
      <c r="B245">
        <v>3</v>
      </c>
      <c r="C245">
        <v>4</v>
      </c>
      <c r="D245">
        <v>2</v>
      </c>
      <c r="E245">
        <v>4</v>
      </c>
      <c r="F245">
        <v>996</v>
      </c>
      <c r="G245">
        <v>1</v>
      </c>
      <c r="H245">
        <f t="shared" si="6"/>
        <v>0</v>
      </c>
      <c r="I245" t="b">
        <f t="shared" si="7"/>
        <v>0</v>
      </c>
    </row>
    <row r="246" spans="1:9" x14ac:dyDescent="0.25">
      <c r="A246" t="s">
        <v>126</v>
      </c>
      <c r="B246">
        <v>2</v>
      </c>
      <c r="C246">
        <v>2</v>
      </c>
      <c r="D246">
        <v>2</v>
      </c>
      <c r="E246">
        <v>3</v>
      </c>
      <c r="F246">
        <v>360</v>
      </c>
      <c r="G246">
        <v>0</v>
      </c>
      <c r="H246">
        <f t="shared" si="6"/>
        <v>-636</v>
      </c>
      <c r="I246" t="b">
        <f t="shared" si="7"/>
        <v>1</v>
      </c>
    </row>
    <row r="247" spans="1:9" x14ac:dyDescent="0.25">
      <c r="A247" t="s">
        <v>126</v>
      </c>
      <c r="B247">
        <v>2</v>
      </c>
      <c r="C247">
        <v>2</v>
      </c>
      <c r="D247">
        <v>2</v>
      </c>
      <c r="E247">
        <v>3</v>
      </c>
      <c r="F247">
        <v>360</v>
      </c>
      <c r="G247">
        <v>1</v>
      </c>
      <c r="H247">
        <f t="shared" si="6"/>
        <v>0</v>
      </c>
      <c r="I247" t="b">
        <f t="shared" si="7"/>
        <v>0</v>
      </c>
    </row>
    <row r="248" spans="1:9" x14ac:dyDescent="0.25">
      <c r="A248" t="s">
        <v>272</v>
      </c>
      <c r="B248">
        <v>2</v>
      </c>
      <c r="C248">
        <v>4</v>
      </c>
      <c r="D248">
        <v>2</v>
      </c>
      <c r="E248">
        <v>4</v>
      </c>
      <c r="F248">
        <v>798</v>
      </c>
      <c r="G248">
        <v>0</v>
      </c>
      <c r="H248">
        <f t="shared" si="6"/>
        <v>438</v>
      </c>
      <c r="I248" t="b">
        <f t="shared" si="7"/>
        <v>1</v>
      </c>
    </row>
    <row r="249" spans="1:9" x14ac:dyDescent="0.25">
      <c r="A249" t="s">
        <v>272</v>
      </c>
      <c r="B249">
        <v>2</v>
      </c>
      <c r="C249">
        <v>4</v>
      </c>
      <c r="D249">
        <v>2</v>
      </c>
      <c r="E249">
        <v>4</v>
      </c>
      <c r="F249">
        <v>798</v>
      </c>
      <c r="G249">
        <v>1</v>
      </c>
      <c r="H249">
        <f t="shared" si="6"/>
        <v>0</v>
      </c>
      <c r="I249" t="b">
        <f t="shared" si="7"/>
        <v>0</v>
      </c>
    </row>
    <row r="250" spans="1:9" x14ac:dyDescent="0.25">
      <c r="A250" t="s">
        <v>260</v>
      </c>
      <c r="B250">
        <v>3</v>
      </c>
      <c r="C250">
        <v>4</v>
      </c>
      <c r="D250">
        <v>2</v>
      </c>
      <c r="E250">
        <v>4</v>
      </c>
      <c r="F250">
        <v>762</v>
      </c>
      <c r="G250">
        <v>0</v>
      </c>
      <c r="H250">
        <f t="shared" si="6"/>
        <v>-36</v>
      </c>
      <c r="I250" t="b">
        <f t="shared" si="7"/>
        <v>1</v>
      </c>
    </row>
    <row r="251" spans="1:9" x14ac:dyDescent="0.25">
      <c r="A251" t="s">
        <v>260</v>
      </c>
      <c r="B251">
        <v>3</v>
      </c>
      <c r="C251">
        <v>4</v>
      </c>
      <c r="D251">
        <v>2</v>
      </c>
      <c r="E251">
        <v>4</v>
      </c>
      <c r="F251">
        <v>762</v>
      </c>
      <c r="G251">
        <v>1</v>
      </c>
      <c r="H251">
        <f t="shared" si="6"/>
        <v>0</v>
      </c>
      <c r="I251" t="b">
        <f t="shared" si="7"/>
        <v>0</v>
      </c>
    </row>
    <row r="252" spans="1:9" x14ac:dyDescent="0.25">
      <c r="A252" t="s">
        <v>16</v>
      </c>
      <c r="B252">
        <v>3</v>
      </c>
      <c r="C252">
        <v>2</v>
      </c>
      <c r="D252">
        <v>2</v>
      </c>
      <c r="E252">
        <v>3</v>
      </c>
      <c r="F252">
        <v>30</v>
      </c>
      <c r="G252">
        <v>0</v>
      </c>
      <c r="H252">
        <f t="shared" si="6"/>
        <v>-732</v>
      </c>
      <c r="I252" t="b">
        <f t="shared" si="7"/>
        <v>1</v>
      </c>
    </row>
    <row r="253" spans="1:9" x14ac:dyDescent="0.25">
      <c r="A253" t="s">
        <v>16</v>
      </c>
      <c r="B253">
        <v>3</v>
      </c>
      <c r="C253">
        <v>2</v>
      </c>
      <c r="D253">
        <v>2</v>
      </c>
      <c r="E253">
        <v>3</v>
      </c>
      <c r="F253">
        <v>30</v>
      </c>
      <c r="G253">
        <v>1</v>
      </c>
      <c r="H253">
        <f t="shared" si="6"/>
        <v>0</v>
      </c>
      <c r="I253" t="b">
        <f t="shared" si="7"/>
        <v>0</v>
      </c>
    </row>
    <row r="254" spans="1:9" x14ac:dyDescent="0.25">
      <c r="A254" t="s">
        <v>195</v>
      </c>
      <c r="B254">
        <v>1</v>
      </c>
      <c r="C254">
        <v>2</v>
      </c>
      <c r="D254">
        <v>2</v>
      </c>
      <c r="E254">
        <v>3</v>
      </c>
      <c r="F254">
        <v>567</v>
      </c>
      <c r="G254">
        <v>0</v>
      </c>
      <c r="H254">
        <f t="shared" si="6"/>
        <v>537</v>
      </c>
      <c r="I254" t="b">
        <f t="shared" si="7"/>
        <v>1</v>
      </c>
    </row>
    <row r="255" spans="1:9" x14ac:dyDescent="0.25">
      <c r="A255" t="s">
        <v>195</v>
      </c>
      <c r="B255">
        <v>1</v>
      </c>
      <c r="C255">
        <v>2</v>
      </c>
      <c r="D255">
        <v>2</v>
      </c>
      <c r="E255">
        <v>3</v>
      </c>
      <c r="F255">
        <v>567</v>
      </c>
      <c r="G255">
        <v>1</v>
      </c>
      <c r="H255">
        <f t="shared" si="6"/>
        <v>0</v>
      </c>
      <c r="I255" t="b">
        <f t="shared" si="7"/>
        <v>0</v>
      </c>
    </row>
    <row r="256" spans="1:9" x14ac:dyDescent="0.25">
      <c r="A256" t="s">
        <v>52</v>
      </c>
      <c r="B256">
        <v>2</v>
      </c>
      <c r="C256">
        <v>3</v>
      </c>
      <c r="D256">
        <v>1</v>
      </c>
      <c r="E256">
        <v>2</v>
      </c>
      <c r="F256">
        <v>138</v>
      </c>
      <c r="G256">
        <v>0</v>
      </c>
      <c r="H256">
        <f t="shared" si="6"/>
        <v>-429</v>
      </c>
      <c r="I256" t="b">
        <f t="shared" si="7"/>
        <v>1</v>
      </c>
    </row>
    <row r="257" spans="1:9" x14ac:dyDescent="0.25">
      <c r="A257" t="s">
        <v>52</v>
      </c>
      <c r="B257">
        <v>2</v>
      </c>
      <c r="C257">
        <v>3</v>
      </c>
      <c r="D257">
        <v>1</v>
      </c>
      <c r="E257">
        <v>2</v>
      </c>
      <c r="F257">
        <v>140</v>
      </c>
      <c r="G257">
        <v>1</v>
      </c>
      <c r="H257">
        <f t="shared" si="6"/>
        <v>2</v>
      </c>
      <c r="I257" t="b">
        <f t="shared" si="7"/>
        <v>0</v>
      </c>
    </row>
    <row r="258" spans="1:9" x14ac:dyDescent="0.25">
      <c r="A258" t="s">
        <v>298</v>
      </c>
      <c r="B258">
        <v>2</v>
      </c>
      <c r="C258">
        <v>2</v>
      </c>
      <c r="D258">
        <v>2</v>
      </c>
      <c r="E258">
        <v>3</v>
      </c>
      <c r="F258">
        <v>876</v>
      </c>
      <c r="G258">
        <v>0</v>
      </c>
      <c r="H258">
        <f t="shared" si="6"/>
        <v>736</v>
      </c>
      <c r="I258" t="b">
        <f t="shared" si="7"/>
        <v>1</v>
      </c>
    </row>
    <row r="259" spans="1:9" x14ac:dyDescent="0.25">
      <c r="A259" t="s">
        <v>298</v>
      </c>
      <c r="B259">
        <v>2</v>
      </c>
      <c r="C259">
        <v>2</v>
      </c>
      <c r="D259">
        <v>2</v>
      </c>
      <c r="E259">
        <v>3</v>
      </c>
      <c r="F259">
        <v>876</v>
      </c>
      <c r="G259">
        <v>1</v>
      </c>
      <c r="H259">
        <f t="shared" si="6"/>
        <v>0</v>
      </c>
      <c r="I259" t="b">
        <f t="shared" si="7"/>
        <v>0</v>
      </c>
    </row>
    <row r="260" spans="1:9" x14ac:dyDescent="0.25">
      <c r="A260" t="s">
        <v>19</v>
      </c>
      <c r="B260">
        <v>1</v>
      </c>
      <c r="C260">
        <v>2</v>
      </c>
      <c r="D260">
        <v>2</v>
      </c>
      <c r="E260">
        <v>3</v>
      </c>
      <c r="F260">
        <v>39</v>
      </c>
      <c r="G260">
        <v>0</v>
      </c>
      <c r="H260">
        <f t="shared" ref="H260:H323" si="8">F260-F259</f>
        <v>-837</v>
      </c>
      <c r="I260" t="b">
        <f t="shared" ref="I260:I323" si="9">A260&lt;&gt;A259</f>
        <v>1</v>
      </c>
    </row>
    <row r="261" spans="1:9" x14ac:dyDescent="0.25">
      <c r="A261" t="s">
        <v>19</v>
      </c>
      <c r="B261">
        <v>1</v>
      </c>
      <c r="C261">
        <v>2</v>
      </c>
      <c r="D261">
        <v>2</v>
      </c>
      <c r="E261">
        <v>3</v>
      </c>
      <c r="F261">
        <v>39</v>
      </c>
      <c r="G261">
        <v>1</v>
      </c>
      <c r="H261">
        <f t="shared" si="8"/>
        <v>0</v>
      </c>
      <c r="I261" t="b">
        <f t="shared" si="9"/>
        <v>0</v>
      </c>
    </row>
    <row r="262" spans="1:9" x14ac:dyDescent="0.25">
      <c r="A262" t="s">
        <v>318</v>
      </c>
      <c r="B262">
        <v>1</v>
      </c>
      <c r="C262">
        <v>4</v>
      </c>
      <c r="D262">
        <v>2</v>
      </c>
      <c r="E262">
        <v>4</v>
      </c>
      <c r="F262">
        <v>936</v>
      </c>
      <c r="G262">
        <v>0</v>
      </c>
      <c r="H262">
        <f t="shared" si="8"/>
        <v>897</v>
      </c>
      <c r="I262" t="b">
        <f t="shared" si="9"/>
        <v>1</v>
      </c>
    </row>
    <row r="263" spans="1:9" x14ac:dyDescent="0.25">
      <c r="A263" t="s">
        <v>318</v>
      </c>
      <c r="B263">
        <v>1</v>
      </c>
      <c r="C263">
        <v>4</v>
      </c>
      <c r="D263">
        <v>2</v>
      </c>
      <c r="E263">
        <v>4</v>
      </c>
      <c r="F263">
        <v>936</v>
      </c>
      <c r="G263">
        <v>1</v>
      </c>
      <c r="H263">
        <f t="shared" si="8"/>
        <v>0</v>
      </c>
      <c r="I263" t="b">
        <f t="shared" si="9"/>
        <v>0</v>
      </c>
    </row>
    <row r="264" spans="1:9" x14ac:dyDescent="0.25">
      <c r="A264" t="s">
        <v>311</v>
      </c>
      <c r="B264">
        <v>3</v>
      </c>
      <c r="C264">
        <v>1</v>
      </c>
      <c r="D264">
        <v>2</v>
      </c>
      <c r="E264">
        <v>2</v>
      </c>
      <c r="F264">
        <v>915</v>
      </c>
      <c r="G264">
        <v>0</v>
      </c>
      <c r="H264">
        <f t="shared" si="8"/>
        <v>-21</v>
      </c>
      <c r="I264" t="b">
        <f t="shared" si="9"/>
        <v>1</v>
      </c>
    </row>
    <row r="265" spans="1:9" x14ac:dyDescent="0.25">
      <c r="A265" t="s">
        <v>311</v>
      </c>
      <c r="B265">
        <v>3</v>
      </c>
      <c r="C265">
        <v>1</v>
      </c>
      <c r="D265">
        <v>2</v>
      </c>
      <c r="E265">
        <v>2</v>
      </c>
      <c r="F265">
        <v>915</v>
      </c>
      <c r="G265">
        <v>1</v>
      </c>
      <c r="H265">
        <f t="shared" si="8"/>
        <v>0</v>
      </c>
      <c r="I265" t="b">
        <f t="shared" si="9"/>
        <v>0</v>
      </c>
    </row>
    <row r="266" spans="1:9" x14ac:dyDescent="0.25">
      <c r="A266" t="s">
        <v>14</v>
      </c>
      <c r="B266">
        <v>1</v>
      </c>
      <c r="C266">
        <v>3</v>
      </c>
      <c r="D266">
        <v>1</v>
      </c>
      <c r="E266">
        <v>2</v>
      </c>
      <c r="F266">
        <v>24</v>
      </c>
      <c r="G266">
        <v>0</v>
      </c>
      <c r="H266">
        <f t="shared" si="8"/>
        <v>-891</v>
      </c>
      <c r="I266" t="b">
        <f t="shared" si="9"/>
        <v>1</v>
      </c>
    </row>
    <row r="267" spans="1:9" x14ac:dyDescent="0.25">
      <c r="A267" t="s">
        <v>14</v>
      </c>
      <c r="B267">
        <v>1</v>
      </c>
      <c r="C267">
        <v>3</v>
      </c>
      <c r="D267">
        <v>1</v>
      </c>
      <c r="E267">
        <v>2</v>
      </c>
      <c r="F267">
        <v>26</v>
      </c>
      <c r="G267">
        <v>1</v>
      </c>
      <c r="H267">
        <f t="shared" si="8"/>
        <v>2</v>
      </c>
      <c r="I267" t="b">
        <f t="shared" si="9"/>
        <v>0</v>
      </c>
    </row>
    <row r="268" spans="1:9" x14ac:dyDescent="0.25">
      <c r="A268" t="s">
        <v>306</v>
      </c>
      <c r="B268">
        <v>1</v>
      </c>
      <c r="C268">
        <v>1</v>
      </c>
      <c r="D268">
        <v>2</v>
      </c>
      <c r="E268">
        <v>2</v>
      </c>
      <c r="F268">
        <v>900</v>
      </c>
      <c r="G268">
        <v>0</v>
      </c>
      <c r="H268">
        <f t="shared" si="8"/>
        <v>874</v>
      </c>
      <c r="I268" t="b">
        <f t="shared" si="9"/>
        <v>1</v>
      </c>
    </row>
    <row r="269" spans="1:9" x14ac:dyDescent="0.25">
      <c r="A269" t="s">
        <v>306</v>
      </c>
      <c r="B269">
        <v>1</v>
      </c>
      <c r="C269">
        <v>1</v>
      </c>
      <c r="D269">
        <v>2</v>
      </c>
      <c r="E269">
        <v>2</v>
      </c>
      <c r="F269">
        <v>900</v>
      </c>
      <c r="G269">
        <v>1</v>
      </c>
      <c r="H269">
        <f t="shared" si="8"/>
        <v>0</v>
      </c>
      <c r="I269" t="b">
        <f t="shared" si="9"/>
        <v>0</v>
      </c>
    </row>
    <row r="270" spans="1:9" x14ac:dyDescent="0.25">
      <c r="A270" t="s">
        <v>277</v>
      </c>
      <c r="B270">
        <v>3</v>
      </c>
      <c r="C270">
        <v>2</v>
      </c>
      <c r="D270">
        <v>2</v>
      </c>
      <c r="E270">
        <v>3</v>
      </c>
      <c r="F270">
        <v>813</v>
      </c>
      <c r="G270">
        <v>0</v>
      </c>
      <c r="H270">
        <f t="shared" si="8"/>
        <v>-87</v>
      </c>
      <c r="I270" t="b">
        <f t="shared" si="9"/>
        <v>1</v>
      </c>
    </row>
    <row r="271" spans="1:9" x14ac:dyDescent="0.25">
      <c r="A271" t="s">
        <v>277</v>
      </c>
      <c r="B271">
        <v>3</v>
      </c>
      <c r="C271">
        <v>2</v>
      </c>
      <c r="D271">
        <v>2</v>
      </c>
      <c r="E271">
        <v>3</v>
      </c>
      <c r="F271">
        <v>813</v>
      </c>
      <c r="G271">
        <v>1</v>
      </c>
      <c r="H271">
        <f t="shared" si="8"/>
        <v>0</v>
      </c>
      <c r="I271" t="b">
        <f t="shared" si="9"/>
        <v>0</v>
      </c>
    </row>
    <row r="272" spans="1:9" x14ac:dyDescent="0.25">
      <c r="A272" t="s">
        <v>92</v>
      </c>
      <c r="B272">
        <v>1</v>
      </c>
      <c r="C272">
        <v>1</v>
      </c>
      <c r="D272">
        <v>2</v>
      </c>
      <c r="E272">
        <v>2</v>
      </c>
      <c r="F272">
        <v>258</v>
      </c>
      <c r="G272">
        <v>0</v>
      </c>
      <c r="H272">
        <f t="shared" si="8"/>
        <v>-555</v>
      </c>
      <c r="I272" t="b">
        <f t="shared" si="9"/>
        <v>1</v>
      </c>
    </row>
    <row r="273" spans="1:9" x14ac:dyDescent="0.25">
      <c r="A273" t="s">
        <v>92</v>
      </c>
      <c r="B273">
        <v>1</v>
      </c>
      <c r="C273">
        <v>1</v>
      </c>
      <c r="D273">
        <v>2</v>
      </c>
      <c r="E273">
        <v>2</v>
      </c>
      <c r="F273">
        <v>258</v>
      </c>
      <c r="G273">
        <v>1</v>
      </c>
      <c r="H273">
        <f t="shared" si="8"/>
        <v>0</v>
      </c>
      <c r="I273" t="b">
        <f t="shared" si="9"/>
        <v>0</v>
      </c>
    </row>
    <row r="274" spans="1:9" x14ac:dyDescent="0.25">
      <c r="A274" t="s">
        <v>309</v>
      </c>
      <c r="B274">
        <v>2</v>
      </c>
      <c r="C274">
        <v>2</v>
      </c>
      <c r="D274">
        <v>2</v>
      </c>
      <c r="E274">
        <v>3</v>
      </c>
      <c r="F274">
        <v>909</v>
      </c>
      <c r="G274">
        <v>0</v>
      </c>
      <c r="H274">
        <f t="shared" si="8"/>
        <v>651</v>
      </c>
      <c r="I274" t="b">
        <f t="shared" si="9"/>
        <v>1</v>
      </c>
    </row>
    <row r="275" spans="1:9" x14ac:dyDescent="0.25">
      <c r="A275" t="s">
        <v>309</v>
      </c>
      <c r="B275">
        <v>2</v>
      </c>
      <c r="C275">
        <v>2</v>
      </c>
      <c r="D275">
        <v>2</v>
      </c>
      <c r="E275">
        <v>3</v>
      </c>
      <c r="F275">
        <v>909</v>
      </c>
      <c r="G275">
        <v>1</v>
      </c>
      <c r="H275">
        <f t="shared" si="8"/>
        <v>0</v>
      </c>
      <c r="I275" t="b">
        <f t="shared" si="9"/>
        <v>0</v>
      </c>
    </row>
    <row r="276" spans="1:9" x14ac:dyDescent="0.25">
      <c r="A276" t="s">
        <v>35</v>
      </c>
      <c r="B276">
        <v>2</v>
      </c>
      <c r="C276">
        <v>4</v>
      </c>
      <c r="D276">
        <v>2</v>
      </c>
      <c r="E276">
        <v>4</v>
      </c>
      <c r="F276">
        <v>87</v>
      </c>
      <c r="G276">
        <v>0</v>
      </c>
      <c r="H276">
        <f t="shared" si="8"/>
        <v>-822</v>
      </c>
      <c r="I276" t="b">
        <f t="shared" si="9"/>
        <v>1</v>
      </c>
    </row>
    <row r="277" spans="1:9" x14ac:dyDescent="0.25">
      <c r="A277" t="s">
        <v>35</v>
      </c>
      <c r="B277">
        <v>2</v>
      </c>
      <c r="C277">
        <v>4</v>
      </c>
      <c r="D277">
        <v>2</v>
      </c>
      <c r="E277">
        <v>4</v>
      </c>
      <c r="F277">
        <v>87</v>
      </c>
      <c r="G277">
        <v>1</v>
      </c>
      <c r="H277">
        <f t="shared" si="8"/>
        <v>0</v>
      </c>
      <c r="I277" t="b">
        <f t="shared" si="9"/>
        <v>0</v>
      </c>
    </row>
    <row r="278" spans="1:9" x14ac:dyDescent="0.25">
      <c r="A278" t="s">
        <v>201</v>
      </c>
      <c r="B278">
        <v>2</v>
      </c>
      <c r="C278">
        <v>2</v>
      </c>
      <c r="D278">
        <v>2</v>
      </c>
      <c r="E278">
        <v>3</v>
      </c>
      <c r="F278">
        <v>585</v>
      </c>
      <c r="G278">
        <v>0</v>
      </c>
      <c r="H278">
        <f t="shared" si="8"/>
        <v>498</v>
      </c>
      <c r="I278" t="b">
        <f t="shared" si="9"/>
        <v>1</v>
      </c>
    </row>
    <row r="279" spans="1:9" x14ac:dyDescent="0.25">
      <c r="A279" t="s">
        <v>201</v>
      </c>
      <c r="B279">
        <v>2</v>
      </c>
      <c r="C279">
        <v>2</v>
      </c>
      <c r="D279">
        <v>2</v>
      </c>
      <c r="E279">
        <v>3</v>
      </c>
      <c r="F279">
        <v>585</v>
      </c>
      <c r="G279">
        <v>1</v>
      </c>
      <c r="H279">
        <f t="shared" si="8"/>
        <v>0</v>
      </c>
      <c r="I279" t="b">
        <f t="shared" si="9"/>
        <v>0</v>
      </c>
    </row>
    <row r="280" spans="1:9" x14ac:dyDescent="0.25">
      <c r="A280" t="s">
        <v>148</v>
      </c>
      <c r="B280">
        <v>3</v>
      </c>
      <c r="C280">
        <v>3</v>
      </c>
      <c r="D280">
        <v>1</v>
      </c>
      <c r="E280">
        <v>2</v>
      </c>
      <c r="F280">
        <v>426</v>
      </c>
      <c r="G280">
        <v>0</v>
      </c>
      <c r="H280">
        <f t="shared" si="8"/>
        <v>-159</v>
      </c>
      <c r="I280" t="b">
        <f t="shared" si="9"/>
        <v>1</v>
      </c>
    </row>
    <row r="281" spans="1:9" x14ac:dyDescent="0.25">
      <c r="A281" t="s">
        <v>148</v>
      </c>
      <c r="B281">
        <v>3</v>
      </c>
      <c r="C281">
        <v>3</v>
      </c>
      <c r="D281">
        <v>1</v>
      </c>
      <c r="E281">
        <v>2</v>
      </c>
      <c r="F281">
        <v>428</v>
      </c>
      <c r="G281">
        <v>1</v>
      </c>
      <c r="H281">
        <f t="shared" si="8"/>
        <v>2</v>
      </c>
      <c r="I281" t="b">
        <f t="shared" si="9"/>
        <v>0</v>
      </c>
    </row>
    <row r="282" spans="1:9" x14ac:dyDescent="0.25">
      <c r="A282" t="s">
        <v>172</v>
      </c>
      <c r="B282">
        <v>3</v>
      </c>
      <c r="C282">
        <v>1</v>
      </c>
      <c r="D282">
        <v>2</v>
      </c>
      <c r="E282">
        <v>2</v>
      </c>
      <c r="F282">
        <v>498</v>
      </c>
      <c r="G282">
        <v>0</v>
      </c>
      <c r="H282">
        <f t="shared" si="8"/>
        <v>70</v>
      </c>
      <c r="I282" t="b">
        <f t="shared" si="9"/>
        <v>1</v>
      </c>
    </row>
    <row r="283" spans="1:9" x14ac:dyDescent="0.25">
      <c r="A283" t="s">
        <v>172</v>
      </c>
      <c r="B283">
        <v>3</v>
      </c>
      <c r="C283">
        <v>1</v>
      </c>
      <c r="D283">
        <v>2</v>
      </c>
      <c r="E283">
        <v>2</v>
      </c>
      <c r="F283">
        <v>498</v>
      </c>
      <c r="G283">
        <v>1</v>
      </c>
      <c r="H283">
        <f t="shared" si="8"/>
        <v>0</v>
      </c>
      <c r="I283" t="b">
        <f t="shared" si="9"/>
        <v>0</v>
      </c>
    </row>
    <row r="284" spans="1:9" x14ac:dyDescent="0.25">
      <c r="A284" t="s">
        <v>270</v>
      </c>
      <c r="B284">
        <v>3</v>
      </c>
      <c r="C284">
        <v>1</v>
      </c>
      <c r="D284">
        <v>2</v>
      </c>
      <c r="E284">
        <v>2</v>
      </c>
      <c r="F284">
        <v>792</v>
      </c>
      <c r="G284">
        <v>0</v>
      </c>
      <c r="H284">
        <f t="shared" si="8"/>
        <v>294</v>
      </c>
      <c r="I284" t="b">
        <f t="shared" si="9"/>
        <v>1</v>
      </c>
    </row>
    <row r="285" spans="1:9" x14ac:dyDescent="0.25">
      <c r="A285" t="s">
        <v>270</v>
      </c>
      <c r="B285">
        <v>3</v>
      </c>
      <c r="C285">
        <v>1</v>
      </c>
      <c r="D285">
        <v>2</v>
      </c>
      <c r="E285">
        <v>2</v>
      </c>
      <c r="F285">
        <v>792</v>
      </c>
      <c r="G285">
        <v>1</v>
      </c>
      <c r="H285">
        <f t="shared" si="8"/>
        <v>0</v>
      </c>
      <c r="I285" t="b">
        <f t="shared" si="9"/>
        <v>0</v>
      </c>
    </row>
    <row r="286" spans="1:9" x14ac:dyDescent="0.25">
      <c r="A286" t="s">
        <v>273</v>
      </c>
      <c r="B286">
        <v>2</v>
      </c>
      <c r="C286">
        <v>1</v>
      </c>
      <c r="D286">
        <v>2</v>
      </c>
      <c r="E286">
        <v>2</v>
      </c>
      <c r="F286">
        <v>801</v>
      </c>
      <c r="G286">
        <v>0</v>
      </c>
      <c r="H286">
        <f t="shared" si="8"/>
        <v>9</v>
      </c>
      <c r="I286" t="b">
        <f t="shared" si="9"/>
        <v>1</v>
      </c>
    </row>
    <row r="287" spans="1:9" x14ac:dyDescent="0.25">
      <c r="A287" t="s">
        <v>273</v>
      </c>
      <c r="B287">
        <v>2</v>
      </c>
      <c r="C287">
        <v>1</v>
      </c>
      <c r="D287">
        <v>2</v>
      </c>
      <c r="E287">
        <v>2</v>
      </c>
      <c r="F287">
        <v>801</v>
      </c>
      <c r="G287">
        <v>1</v>
      </c>
      <c r="H287">
        <f t="shared" si="8"/>
        <v>0</v>
      </c>
      <c r="I287" t="b">
        <f t="shared" si="9"/>
        <v>0</v>
      </c>
    </row>
    <row r="288" spans="1:9" x14ac:dyDescent="0.25">
      <c r="A288" t="s">
        <v>76</v>
      </c>
      <c r="B288">
        <v>2</v>
      </c>
      <c r="C288">
        <v>1</v>
      </c>
      <c r="D288">
        <v>2</v>
      </c>
      <c r="E288">
        <v>2</v>
      </c>
      <c r="F288">
        <v>210</v>
      </c>
      <c r="G288">
        <v>0</v>
      </c>
      <c r="H288">
        <f t="shared" si="8"/>
        <v>-591</v>
      </c>
      <c r="I288" t="b">
        <f t="shared" si="9"/>
        <v>1</v>
      </c>
    </row>
    <row r="289" spans="1:9" x14ac:dyDescent="0.25">
      <c r="A289" t="s">
        <v>76</v>
      </c>
      <c r="B289">
        <v>2</v>
      </c>
      <c r="C289">
        <v>1</v>
      </c>
      <c r="D289">
        <v>2</v>
      </c>
      <c r="E289">
        <v>2</v>
      </c>
      <c r="F289">
        <v>210</v>
      </c>
      <c r="G289">
        <v>1</v>
      </c>
      <c r="H289">
        <f t="shared" si="8"/>
        <v>0</v>
      </c>
      <c r="I289" t="b">
        <f t="shared" si="9"/>
        <v>0</v>
      </c>
    </row>
    <row r="290" spans="1:9" x14ac:dyDescent="0.25">
      <c r="A290" t="s">
        <v>330</v>
      </c>
      <c r="B290">
        <v>3</v>
      </c>
      <c r="C290">
        <v>3</v>
      </c>
      <c r="D290">
        <v>1</v>
      </c>
      <c r="E290">
        <v>2</v>
      </c>
      <c r="F290">
        <v>972</v>
      </c>
      <c r="G290">
        <v>0</v>
      </c>
      <c r="H290">
        <f t="shared" si="8"/>
        <v>762</v>
      </c>
      <c r="I290" t="b">
        <f t="shared" si="9"/>
        <v>1</v>
      </c>
    </row>
    <row r="291" spans="1:9" x14ac:dyDescent="0.25">
      <c r="A291" t="s">
        <v>330</v>
      </c>
      <c r="B291">
        <v>3</v>
      </c>
      <c r="C291">
        <v>3</v>
      </c>
      <c r="D291">
        <v>1</v>
      </c>
      <c r="E291">
        <v>2</v>
      </c>
      <c r="F291">
        <v>974</v>
      </c>
      <c r="G291">
        <v>1</v>
      </c>
      <c r="H291">
        <f t="shared" si="8"/>
        <v>2</v>
      </c>
      <c r="I291" t="b">
        <f t="shared" si="9"/>
        <v>0</v>
      </c>
    </row>
    <row r="292" spans="1:9" x14ac:dyDescent="0.25">
      <c r="A292" t="s">
        <v>117</v>
      </c>
      <c r="B292">
        <v>3</v>
      </c>
      <c r="C292">
        <v>2</v>
      </c>
      <c r="D292">
        <v>2</v>
      </c>
      <c r="E292">
        <v>3</v>
      </c>
      <c r="F292">
        <v>333</v>
      </c>
      <c r="G292">
        <v>0</v>
      </c>
      <c r="H292">
        <f t="shared" si="8"/>
        <v>-641</v>
      </c>
      <c r="I292" t="b">
        <f t="shared" si="9"/>
        <v>1</v>
      </c>
    </row>
    <row r="293" spans="1:9" x14ac:dyDescent="0.25">
      <c r="A293" t="s">
        <v>117</v>
      </c>
      <c r="B293">
        <v>3</v>
      </c>
      <c r="C293">
        <v>2</v>
      </c>
      <c r="D293">
        <v>2</v>
      </c>
      <c r="E293">
        <v>3</v>
      </c>
      <c r="F293">
        <v>333</v>
      </c>
      <c r="G293">
        <v>1</v>
      </c>
      <c r="H293">
        <f t="shared" si="8"/>
        <v>0</v>
      </c>
      <c r="I293" t="b">
        <f t="shared" si="9"/>
        <v>0</v>
      </c>
    </row>
    <row r="294" spans="1:9" x14ac:dyDescent="0.25">
      <c r="A294" t="s">
        <v>25</v>
      </c>
      <c r="B294">
        <v>1</v>
      </c>
      <c r="C294">
        <v>3</v>
      </c>
      <c r="D294">
        <v>1</v>
      </c>
      <c r="E294">
        <v>2</v>
      </c>
      <c r="F294">
        <v>57</v>
      </c>
      <c r="G294">
        <v>0</v>
      </c>
      <c r="H294">
        <f t="shared" si="8"/>
        <v>-276</v>
      </c>
      <c r="I294" t="b">
        <f t="shared" si="9"/>
        <v>1</v>
      </c>
    </row>
    <row r="295" spans="1:9" x14ac:dyDescent="0.25">
      <c r="A295" t="s">
        <v>25</v>
      </c>
      <c r="B295">
        <v>1</v>
      </c>
      <c r="C295">
        <v>3</v>
      </c>
      <c r="D295">
        <v>1</v>
      </c>
      <c r="E295">
        <v>2</v>
      </c>
      <c r="F295">
        <v>59</v>
      </c>
      <c r="G295">
        <v>1</v>
      </c>
      <c r="H295">
        <f t="shared" si="8"/>
        <v>2</v>
      </c>
      <c r="I295" t="b">
        <f t="shared" si="9"/>
        <v>0</v>
      </c>
    </row>
    <row r="296" spans="1:9" x14ac:dyDescent="0.25">
      <c r="A296" t="s">
        <v>74</v>
      </c>
      <c r="B296">
        <v>1</v>
      </c>
      <c r="C296">
        <v>4</v>
      </c>
      <c r="D296">
        <v>2</v>
      </c>
      <c r="E296">
        <v>4</v>
      </c>
      <c r="F296">
        <v>204</v>
      </c>
      <c r="G296">
        <v>0</v>
      </c>
      <c r="H296">
        <f t="shared" si="8"/>
        <v>145</v>
      </c>
      <c r="I296" t="b">
        <f t="shared" si="9"/>
        <v>1</v>
      </c>
    </row>
    <row r="297" spans="1:9" x14ac:dyDescent="0.25">
      <c r="A297" t="s">
        <v>74</v>
      </c>
      <c r="B297">
        <v>1</v>
      </c>
      <c r="C297">
        <v>4</v>
      </c>
      <c r="D297">
        <v>2</v>
      </c>
      <c r="E297">
        <v>4</v>
      </c>
      <c r="F297">
        <v>204</v>
      </c>
      <c r="G297">
        <v>1</v>
      </c>
      <c r="H297">
        <f t="shared" si="8"/>
        <v>0</v>
      </c>
      <c r="I297" t="b">
        <f t="shared" si="9"/>
        <v>0</v>
      </c>
    </row>
    <row r="298" spans="1:9" x14ac:dyDescent="0.25">
      <c r="A298" t="s">
        <v>213</v>
      </c>
      <c r="B298">
        <v>2</v>
      </c>
      <c r="C298">
        <v>1</v>
      </c>
      <c r="D298">
        <v>2</v>
      </c>
      <c r="E298">
        <v>2</v>
      </c>
      <c r="F298">
        <v>621</v>
      </c>
      <c r="G298">
        <v>0</v>
      </c>
      <c r="H298">
        <f t="shared" si="8"/>
        <v>417</v>
      </c>
      <c r="I298" t="b">
        <f t="shared" si="9"/>
        <v>1</v>
      </c>
    </row>
    <row r="299" spans="1:9" x14ac:dyDescent="0.25">
      <c r="A299" t="s">
        <v>213</v>
      </c>
      <c r="B299">
        <v>2</v>
      </c>
      <c r="C299">
        <v>1</v>
      </c>
      <c r="D299">
        <v>2</v>
      </c>
      <c r="E299">
        <v>2</v>
      </c>
      <c r="F299">
        <v>621</v>
      </c>
      <c r="G299">
        <v>1</v>
      </c>
      <c r="H299">
        <f t="shared" si="8"/>
        <v>0</v>
      </c>
      <c r="I299" t="b">
        <f t="shared" si="9"/>
        <v>0</v>
      </c>
    </row>
    <row r="300" spans="1:9" x14ac:dyDescent="0.25">
      <c r="A300" t="s">
        <v>211</v>
      </c>
      <c r="B300">
        <v>3</v>
      </c>
      <c r="C300">
        <v>1</v>
      </c>
      <c r="D300">
        <v>2</v>
      </c>
      <c r="E300">
        <v>2</v>
      </c>
      <c r="F300">
        <v>615</v>
      </c>
      <c r="G300">
        <v>0</v>
      </c>
      <c r="H300">
        <f t="shared" si="8"/>
        <v>-6</v>
      </c>
      <c r="I300" t="b">
        <f t="shared" si="9"/>
        <v>1</v>
      </c>
    </row>
    <row r="301" spans="1:9" x14ac:dyDescent="0.25">
      <c r="A301" t="s">
        <v>211</v>
      </c>
      <c r="B301">
        <v>3</v>
      </c>
      <c r="C301">
        <v>1</v>
      </c>
      <c r="D301">
        <v>2</v>
      </c>
      <c r="E301">
        <v>2</v>
      </c>
      <c r="F301">
        <v>615</v>
      </c>
      <c r="G301">
        <v>1</v>
      </c>
      <c r="H301">
        <f t="shared" si="8"/>
        <v>0</v>
      </c>
      <c r="I301" t="b">
        <f t="shared" si="9"/>
        <v>0</v>
      </c>
    </row>
    <row r="302" spans="1:9" x14ac:dyDescent="0.25">
      <c r="A302" t="s">
        <v>86</v>
      </c>
      <c r="B302">
        <v>2</v>
      </c>
      <c r="C302">
        <v>4</v>
      </c>
      <c r="D302">
        <v>2</v>
      </c>
      <c r="E302">
        <v>4</v>
      </c>
      <c r="F302">
        <v>240</v>
      </c>
      <c r="G302">
        <v>0</v>
      </c>
      <c r="H302">
        <f t="shared" si="8"/>
        <v>-375</v>
      </c>
      <c r="I302" t="b">
        <f t="shared" si="9"/>
        <v>1</v>
      </c>
    </row>
    <row r="303" spans="1:9" x14ac:dyDescent="0.25">
      <c r="A303" t="s">
        <v>86</v>
      </c>
      <c r="B303">
        <v>2</v>
      </c>
      <c r="C303">
        <v>4</v>
      </c>
      <c r="D303">
        <v>2</v>
      </c>
      <c r="E303">
        <v>4</v>
      </c>
      <c r="F303">
        <v>240</v>
      </c>
      <c r="G303">
        <v>1</v>
      </c>
      <c r="H303">
        <f t="shared" si="8"/>
        <v>0</v>
      </c>
      <c r="I303" t="b">
        <f t="shared" si="9"/>
        <v>0</v>
      </c>
    </row>
    <row r="304" spans="1:9" x14ac:dyDescent="0.25">
      <c r="A304" t="s">
        <v>132</v>
      </c>
      <c r="B304">
        <v>1</v>
      </c>
      <c r="C304">
        <v>4</v>
      </c>
      <c r="D304">
        <v>2</v>
      </c>
      <c r="E304">
        <v>4</v>
      </c>
      <c r="F304">
        <v>378</v>
      </c>
      <c r="G304">
        <v>0</v>
      </c>
      <c r="H304">
        <f t="shared" si="8"/>
        <v>138</v>
      </c>
      <c r="I304" t="b">
        <f t="shared" si="9"/>
        <v>1</v>
      </c>
    </row>
    <row r="305" spans="1:9" x14ac:dyDescent="0.25">
      <c r="A305" t="s">
        <v>132</v>
      </c>
      <c r="B305">
        <v>1</v>
      </c>
      <c r="C305">
        <v>4</v>
      </c>
      <c r="D305">
        <v>2</v>
      </c>
      <c r="E305">
        <v>4</v>
      </c>
      <c r="F305">
        <v>378</v>
      </c>
      <c r="G305">
        <v>1</v>
      </c>
      <c r="H305">
        <f t="shared" si="8"/>
        <v>0</v>
      </c>
      <c r="I305" t="b">
        <f t="shared" si="9"/>
        <v>0</v>
      </c>
    </row>
    <row r="306" spans="1:9" x14ac:dyDescent="0.25">
      <c r="A306" t="s">
        <v>263</v>
      </c>
      <c r="B306">
        <v>1</v>
      </c>
      <c r="C306">
        <v>1</v>
      </c>
      <c r="D306">
        <v>2</v>
      </c>
      <c r="E306">
        <v>2</v>
      </c>
      <c r="F306">
        <v>771</v>
      </c>
      <c r="G306">
        <v>0</v>
      </c>
      <c r="H306">
        <f t="shared" si="8"/>
        <v>393</v>
      </c>
      <c r="I306" t="b">
        <f t="shared" si="9"/>
        <v>1</v>
      </c>
    </row>
    <row r="307" spans="1:9" x14ac:dyDescent="0.25">
      <c r="A307" t="s">
        <v>263</v>
      </c>
      <c r="B307">
        <v>1</v>
      </c>
      <c r="C307">
        <v>1</v>
      </c>
      <c r="D307">
        <v>2</v>
      </c>
      <c r="E307">
        <v>2</v>
      </c>
      <c r="F307">
        <v>771</v>
      </c>
      <c r="G307">
        <v>1</v>
      </c>
      <c r="H307">
        <f t="shared" si="8"/>
        <v>0</v>
      </c>
      <c r="I307" t="b">
        <f t="shared" si="9"/>
        <v>0</v>
      </c>
    </row>
    <row r="308" spans="1:9" x14ac:dyDescent="0.25">
      <c r="A308" t="s">
        <v>61</v>
      </c>
      <c r="B308">
        <v>1</v>
      </c>
      <c r="C308">
        <v>3</v>
      </c>
      <c r="D308">
        <v>1</v>
      </c>
      <c r="E308">
        <v>2</v>
      </c>
      <c r="F308">
        <v>165</v>
      </c>
      <c r="G308">
        <v>0</v>
      </c>
      <c r="H308">
        <f t="shared" si="8"/>
        <v>-606</v>
      </c>
      <c r="I308" t="b">
        <f t="shared" si="9"/>
        <v>1</v>
      </c>
    </row>
    <row r="309" spans="1:9" x14ac:dyDescent="0.25">
      <c r="A309" t="s">
        <v>61</v>
      </c>
      <c r="B309">
        <v>1</v>
      </c>
      <c r="C309">
        <v>3</v>
      </c>
      <c r="D309">
        <v>1</v>
      </c>
      <c r="E309">
        <v>2</v>
      </c>
      <c r="F309">
        <v>167</v>
      </c>
      <c r="G309">
        <v>1</v>
      </c>
      <c r="H309">
        <f t="shared" si="8"/>
        <v>2</v>
      </c>
      <c r="I309" t="b">
        <f t="shared" si="9"/>
        <v>0</v>
      </c>
    </row>
    <row r="310" spans="1:9" x14ac:dyDescent="0.25">
      <c r="A310" t="s">
        <v>49</v>
      </c>
      <c r="B310">
        <v>1</v>
      </c>
      <c r="C310">
        <v>4</v>
      </c>
      <c r="D310">
        <v>2</v>
      </c>
      <c r="E310">
        <v>4</v>
      </c>
      <c r="F310">
        <v>129</v>
      </c>
      <c r="G310">
        <v>0</v>
      </c>
      <c r="H310">
        <f t="shared" si="8"/>
        <v>-38</v>
      </c>
      <c r="I310" t="b">
        <f t="shared" si="9"/>
        <v>1</v>
      </c>
    </row>
    <row r="311" spans="1:9" x14ac:dyDescent="0.25">
      <c r="A311" t="s">
        <v>49</v>
      </c>
      <c r="B311">
        <v>1</v>
      </c>
      <c r="C311">
        <v>4</v>
      </c>
      <c r="D311">
        <v>2</v>
      </c>
      <c r="E311">
        <v>4</v>
      </c>
      <c r="F311">
        <v>129</v>
      </c>
      <c r="G311">
        <v>1</v>
      </c>
      <c r="H311">
        <f t="shared" si="8"/>
        <v>0</v>
      </c>
      <c r="I311" t="b">
        <f t="shared" si="9"/>
        <v>0</v>
      </c>
    </row>
    <row r="312" spans="1:9" x14ac:dyDescent="0.25">
      <c r="A312" t="s">
        <v>267</v>
      </c>
      <c r="B312">
        <v>3</v>
      </c>
      <c r="C312">
        <v>4</v>
      </c>
      <c r="D312">
        <v>2</v>
      </c>
      <c r="E312">
        <v>4</v>
      </c>
      <c r="F312">
        <v>783</v>
      </c>
      <c r="G312">
        <v>0</v>
      </c>
      <c r="H312">
        <f t="shared" si="8"/>
        <v>654</v>
      </c>
      <c r="I312" t="b">
        <f t="shared" si="9"/>
        <v>1</v>
      </c>
    </row>
    <row r="313" spans="1:9" x14ac:dyDescent="0.25">
      <c r="A313" t="s">
        <v>267</v>
      </c>
      <c r="B313">
        <v>3</v>
      </c>
      <c r="C313">
        <v>4</v>
      </c>
      <c r="D313">
        <v>2</v>
      </c>
      <c r="E313">
        <v>4</v>
      </c>
      <c r="F313">
        <v>783</v>
      </c>
      <c r="G313">
        <v>1</v>
      </c>
      <c r="H313">
        <f t="shared" si="8"/>
        <v>0</v>
      </c>
      <c r="I313" t="b">
        <f t="shared" si="9"/>
        <v>0</v>
      </c>
    </row>
    <row r="314" spans="1:9" x14ac:dyDescent="0.25">
      <c r="A314" t="s">
        <v>96</v>
      </c>
      <c r="B314">
        <v>3</v>
      </c>
      <c r="C314">
        <v>1</v>
      </c>
      <c r="D314">
        <v>2</v>
      </c>
      <c r="E314">
        <v>2</v>
      </c>
      <c r="F314">
        <v>270</v>
      </c>
      <c r="G314">
        <v>0</v>
      </c>
      <c r="H314">
        <f t="shared" si="8"/>
        <v>-513</v>
      </c>
      <c r="I314" t="b">
        <f t="shared" si="9"/>
        <v>1</v>
      </c>
    </row>
    <row r="315" spans="1:9" x14ac:dyDescent="0.25">
      <c r="A315" t="s">
        <v>96</v>
      </c>
      <c r="B315">
        <v>3</v>
      </c>
      <c r="C315">
        <v>1</v>
      </c>
      <c r="D315">
        <v>2</v>
      </c>
      <c r="E315">
        <v>2</v>
      </c>
      <c r="F315">
        <v>270</v>
      </c>
      <c r="G315">
        <v>1</v>
      </c>
      <c r="H315">
        <f t="shared" si="8"/>
        <v>0</v>
      </c>
      <c r="I315" t="b">
        <f t="shared" si="9"/>
        <v>0</v>
      </c>
    </row>
    <row r="316" spans="1:9" x14ac:dyDescent="0.25">
      <c r="A316" t="s">
        <v>191</v>
      </c>
      <c r="B316">
        <v>2</v>
      </c>
      <c r="C316">
        <v>1</v>
      </c>
      <c r="D316">
        <v>2</v>
      </c>
      <c r="E316">
        <v>2</v>
      </c>
      <c r="F316">
        <v>555</v>
      </c>
      <c r="G316">
        <v>0</v>
      </c>
      <c r="H316">
        <f t="shared" si="8"/>
        <v>285</v>
      </c>
      <c r="I316" t="b">
        <f t="shared" si="9"/>
        <v>1</v>
      </c>
    </row>
    <row r="317" spans="1:9" x14ac:dyDescent="0.25">
      <c r="A317" t="s">
        <v>191</v>
      </c>
      <c r="B317">
        <v>2</v>
      </c>
      <c r="C317">
        <v>1</v>
      </c>
      <c r="D317">
        <v>2</v>
      </c>
      <c r="E317">
        <v>2</v>
      </c>
      <c r="F317">
        <v>555</v>
      </c>
      <c r="G317">
        <v>1</v>
      </c>
      <c r="H317">
        <f t="shared" si="8"/>
        <v>0</v>
      </c>
      <c r="I317" t="b">
        <f t="shared" si="9"/>
        <v>0</v>
      </c>
    </row>
    <row r="318" spans="1:9" x14ac:dyDescent="0.25">
      <c r="A318" t="s">
        <v>218</v>
      </c>
      <c r="B318">
        <v>3</v>
      </c>
      <c r="C318">
        <v>4</v>
      </c>
      <c r="D318">
        <v>2</v>
      </c>
      <c r="E318">
        <v>4</v>
      </c>
      <c r="F318">
        <v>636</v>
      </c>
      <c r="G318">
        <v>0</v>
      </c>
      <c r="H318">
        <f t="shared" si="8"/>
        <v>81</v>
      </c>
      <c r="I318" t="b">
        <f t="shared" si="9"/>
        <v>1</v>
      </c>
    </row>
    <row r="319" spans="1:9" x14ac:dyDescent="0.25">
      <c r="A319" t="s">
        <v>218</v>
      </c>
      <c r="B319">
        <v>3</v>
      </c>
      <c r="C319">
        <v>4</v>
      </c>
      <c r="D319">
        <v>2</v>
      </c>
      <c r="E319">
        <v>4</v>
      </c>
      <c r="F319">
        <v>636</v>
      </c>
      <c r="G319">
        <v>1</v>
      </c>
      <c r="H319">
        <f t="shared" si="8"/>
        <v>0</v>
      </c>
      <c r="I319" t="b">
        <f t="shared" si="9"/>
        <v>0</v>
      </c>
    </row>
    <row r="320" spans="1:9" x14ac:dyDescent="0.25">
      <c r="A320" t="s">
        <v>149</v>
      </c>
      <c r="B320">
        <v>3</v>
      </c>
      <c r="C320">
        <v>2</v>
      </c>
      <c r="D320">
        <v>2</v>
      </c>
      <c r="E320">
        <v>3</v>
      </c>
      <c r="F320">
        <v>429</v>
      </c>
      <c r="G320">
        <v>0</v>
      </c>
      <c r="H320">
        <f t="shared" si="8"/>
        <v>-207</v>
      </c>
      <c r="I320" t="b">
        <f t="shared" si="9"/>
        <v>1</v>
      </c>
    </row>
    <row r="321" spans="1:9" x14ac:dyDescent="0.25">
      <c r="A321" t="s">
        <v>149</v>
      </c>
      <c r="B321">
        <v>3</v>
      </c>
      <c r="C321">
        <v>2</v>
      </c>
      <c r="D321">
        <v>2</v>
      </c>
      <c r="E321">
        <v>3</v>
      </c>
      <c r="F321">
        <v>429</v>
      </c>
      <c r="G321">
        <v>1</v>
      </c>
      <c r="H321">
        <f t="shared" si="8"/>
        <v>0</v>
      </c>
      <c r="I321" t="b">
        <f t="shared" si="9"/>
        <v>0</v>
      </c>
    </row>
    <row r="322" spans="1:9" x14ac:dyDescent="0.25">
      <c r="A322" t="s">
        <v>121</v>
      </c>
      <c r="B322">
        <v>2</v>
      </c>
      <c r="C322">
        <v>3</v>
      </c>
      <c r="D322">
        <v>1</v>
      </c>
      <c r="E322">
        <v>2</v>
      </c>
      <c r="F322">
        <v>345</v>
      </c>
      <c r="G322">
        <v>0</v>
      </c>
      <c r="H322">
        <f t="shared" si="8"/>
        <v>-84</v>
      </c>
      <c r="I322" t="b">
        <f t="shared" si="9"/>
        <v>1</v>
      </c>
    </row>
    <row r="323" spans="1:9" x14ac:dyDescent="0.25">
      <c r="A323" t="s">
        <v>121</v>
      </c>
      <c r="B323">
        <v>2</v>
      </c>
      <c r="C323">
        <v>3</v>
      </c>
      <c r="D323">
        <v>1</v>
      </c>
      <c r="E323">
        <v>2</v>
      </c>
      <c r="F323">
        <v>347</v>
      </c>
      <c r="G323">
        <v>1</v>
      </c>
      <c r="H323">
        <f t="shared" si="8"/>
        <v>2</v>
      </c>
      <c r="I323" t="b">
        <f t="shared" si="9"/>
        <v>0</v>
      </c>
    </row>
    <row r="324" spans="1:9" x14ac:dyDescent="0.25">
      <c r="A324" t="s">
        <v>187</v>
      </c>
      <c r="B324">
        <v>1</v>
      </c>
      <c r="C324">
        <v>3</v>
      </c>
      <c r="D324">
        <v>1</v>
      </c>
      <c r="E324">
        <v>2</v>
      </c>
      <c r="F324">
        <v>543</v>
      </c>
      <c r="G324">
        <v>0</v>
      </c>
      <c r="H324">
        <f t="shared" ref="H324:H387" si="10">F324-F323</f>
        <v>196</v>
      </c>
      <c r="I324" t="b">
        <f t="shared" ref="I324:I387" si="11">A324&lt;&gt;A323</f>
        <v>1</v>
      </c>
    </row>
    <row r="325" spans="1:9" x14ac:dyDescent="0.25">
      <c r="A325" t="s">
        <v>187</v>
      </c>
      <c r="B325">
        <v>1</v>
      </c>
      <c r="C325">
        <v>3</v>
      </c>
      <c r="D325">
        <v>1</v>
      </c>
      <c r="E325">
        <v>2</v>
      </c>
      <c r="F325">
        <v>545</v>
      </c>
      <c r="G325">
        <v>1</v>
      </c>
      <c r="H325">
        <f t="shared" si="10"/>
        <v>2</v>
      </c>
      <c r="I325" t="b">
        <f t="shared" si="11"/>
        <v>0</v>
      </c>
    </row>
    <row r="326" spans="1:9" x14ac:dyDescent="0.25">
      <c r="A326" t="s">
        <v>229</v>
      </c>
      <c r="B326">
        <v>2</v>
      </c>
      <c r="C326">
        <v>2</v>
      </c>
      <c r="D326">
        <v>2</v>
      </c>
      <c r="E326">
        <v>3</v>
      </c>
      <c r="F326">
        <v>669</v>
      </c>
      <c r="G326">
        <v>0</v>
      </c>
      <c r="H326">
        <f t="shared" si="10"/>
        <v>124</v>
      </c>
      <c r="I326" t="b">
        <f t="shared" si="11"/>
        <v>1</v>
      </c>
    </row>
    <row r="327" spans="1:9" x14ac:dyDescent="0.25">
      <c r="A327" t="s">
        <v>229</v>
      </c>
      <c r="B327">
        <v>2</v>
      </c>
      <c r="C327">
        <v>2</v>
      </c>
      <c r="D327">
        <v>2</v>
      </c>
      <c r="E327">
        <v>3</v>
      </c>
      <c r="F327">
        <v>669</v>
      </c>
      <c r="G327">
        <v>1</v>
      </c>
      <c r="H327">
        <f t="shared" si="10"/>
        <v>0</v>
      </c>
      <c r="I327" t="b">
        <f t="shared" si="11"/>
        <v>0</v>
      </c>
    </row>
    <row r="328" spans="1:9" x14ac:dyDescent="0.25">
      <c r="A328" t="s">
        <v>234</v>
      </c>
      <c r="B328">
        <v>3</v>
      </c>
      <c r="C328">
        <v>2</v>
      </c>
      <c r="D328">
        <v>2</v>
      </c>
      <c r="E328">
        <v>3</v>
      </c>
      <c r="F328">
        <v>684</v>
      </c>
      <c r="G328">
        <v>0</v>
      </c>
      <c r="H328">
        <f t="shared" si="10"/>
        <v>15</v>
      </c>
      <c r="I328" t="b">
        <f t="shared" si="11"/>
        <v>1</v>
      </c>
    </row>
    <row r="329" spans="1:9" x14ac:dyDescent="0.25">
      <c r="A329" t="s">
        <v>234</v>
      </c>
      <c r="B329">
        <v>3</v>
      </c>
      <c r="C329">
        <v>2</v>
      </c>
      <c r="D329">
        <v>2</v>
      </c>
      <c r="E329">
        <v>3</v>
      </c>
      <c r="F329">
        <v>684</v>
      </c>
      <c r="G329">
        <v>1</v>
      </c>
      <c r="H329">
        <f t="shared" si="10"/>
        <v>0</v>
      </c>
      <c r="I329" t="b">
        <f t="shared" si="11"/>
        <v>0</v>
      </c>
    </row>
    <row r="330" spans="1:9" x14ac:dyDescent="0.25">
      <c r="A330" t="s">
        <v>316</v>
      </c>
      <c r="B330">
        <v>1</v>
      </c>
      <c r="C330">
        <v>4</v>
      </c>
      <c r="D330">
        <v>2</v>
      </c>
      <c r="E330">
        <v>4</v>
      </c>
      <c r="F330">
        <v>930</v>
      </c>
      <c r="G330">
        <v>0</v>
      </c>
      <c r="H330">
        <f t="shared" si="10"/>
        <v>246</v>
      </c>
      <c r="I330" t="b">
        <f t="shared" si="11"/>
        <v>1</v>
      </c>
    </row>
    <row r="331" spans="1:9" x14ac:dyDescent="0.25">
      <c r="A331" t="s">
        <v>316</v>
      </c>
      <c r="B331">
        <v>1</v>
      </c>
      <c r="C331">
        <v>4</v>
      </c>
      <c r="D331">
        <v>2</v>
      </c>
      <c r="E331">
        <v>4</v>
      </c>
      <c r="F331">
        <v>930</v>
      </c>
      <c r="G331">
        <v>1</v>
      </c>
      <c r="H331">
        <f t="shared" si="10"/>
        <v>0</v>
      </c>
      <c r="I331" t="b">
        <f t="shared" si="11"/>
        <v>0</v>
      </c>
    </row>
    <row r="332" spans="1:9" x14ac:dyDescent="0.25">
      <c r="A332" t="s">
        <v>293</v>
      </c>
      <c r="B332">
        <v>1</v>
      </c>
      <c r="C332">
        <v>1</v>
      </c>
      <c r="D332">
        <v>2</v>
      </c>
      <c r="E332">
        <v>2</v>
      </c>
      <c r="F332">
        <v>861</v>
      </c>
      <c r="G332">
        <v>0</v>
      </c>
      <c r="H332">
        <f t="shared" si="10"/>
        <v>-69</v>
      </c>
      <c r="I332" t="b">
        <f t="shared" si="11"/>
        <v>1</v>
      </c>
    </row>
    <row r="333" spans="1:9" x14ac:dyDescent="0.25">
      <c r="A333" t="s">
        <v>293</v>
      </c>
      <c r="B333">
        <v>1</v>
      </c>
      <c r="C333">
        <v>1</v>
      </c>
      <c r="D333">
        <v>2</v>
      </c>
      <c r="E333">
        <v>2</v>
      </c>
      <c r="F333">
        <v>861</v>
      </c>
      <c r="G333">
        <v>1</v>
      </c>
      <c r="H333">
        <f t="shared" si="10"/>
        <v>0</v>
      </c>
      <c r="I333" t="b">
        <f t="shared" si="11"/>
        <v>0</v>
      </c>
    </row>
    <row r="334" spans="1:9" x14ac:dyDescent="0.25">
      <c r="A334" t="s">
        <v>304</v>
      </c>
      <c r="B334">
        <v>1</v>
      </c>
      <c r="C334">
        <v>3</v>
      </c>
      <c r="D334">
        <v>1</v>
      </c>
      <c r="E334">
        <v>2</v>
      </c>
      <c r="F334">
        <v>894</v>
      </c>
      <c r="G334">
        <v>0</v>
      </c>
      <c r="H334">
        <f t="shared" si="10"/>
        <v>33</v>
      </c>
      <c r="I334" t="b">
        <f t="shared" si="11"/>
        <v>1</v>
      </c>
    </row>
    <row r="335" spans="1:9" x14ac:dyDescent="0.25">
      <c r="A335" t="s">
        <v>304</v>
      </c>
      <c r="B335">
        <v>1</v>
      </c>
      <c r="C335">
        <v>3</v>
      </c>
      <c r="D335">
        <v>1</v>
      </c>
      <c r="E335">
        <v>2</v>
      </c>
      <c r="F335">
        <v>896</v>
      </c>
      <c r="G335">
        <v>1</v>
      </c>
      <c r="H335">
        <f t="shared" si="10"/>
        <v>2</v>
      </c>
      <c r="I335" t="b">
        <f t="shared" si="11"/>
        <v>0</v>
      </c>
    </row>
    <row r="336" spans="1:9" x14ac:dyDescent="0.25">
      <c r="A336" t="s">
        <v>62</v>
      </c>
      <c r="B336">
        <v>2</v>
      </c>
      <c r="C336">
        <v>1</v>
      </c>
      <c r="D336">
        <v>2</v>
      </c>
      <c r="E336">
        <v>2</v>
      </c>
      <c r="F336">
        <v>168</v>
      </c>
      <c r="G336">
        <v>0</v>
      </c>
      <c r="H336">
        <f t="shared" si="10"/>
        <v>-728</v>
      </c>
      <c r="I336" t="b">
        <f t="shared" si="11"/>
        <v>1</v>
      </c>
    </row>
    <row r="337" spans="1:9" x14ac:dyDescent="0.25">
      <c r="A337" t="s">
        <v>62</v>
      </c>
      <c r="B337">
        <v>2</v>
      </c>
      <c r="C337">
        <v>1</v>
      </c>
      <c r="D337">
        <v>2</v>
      </c>
      <c r="E337">
        <v>2</v>
      </c>
      <c r="F337">
        <v>168</v>
      </c>
      <c r="G337">
        <v>1</v>
      </c>
      <c r="H337">
        <f t="shared" si="10"/>
        <v>0</v>
      </c>
      <c r="I337" t="b">
        <f t="shared" si="11"/>
        <v>0</v>
      </c>
    </row>
    <row r="338" spans="1:9" x14ac:dyDescent="0.25">
      <c r="A338" t="s">
        <v>95</v>
      </c>
      <c r="B338">
        <v>3</v>
      </c>
      <c r="C338">
        <v>4</v>
      </c>
      <c r="D338">
        <v>2</v>
      </c>
      <c r="E338">
        <v>4</v>
      </c>
      <c r="F338">
        <v>267</v>
      </c>
      <c r="G338">
        <v>0</v>
      </c>
      <c r="H338">
        <f t="shared" si="10"/>
        <v>99</v>
      </c>
      <c r="I338" t="b">
        <f t="shared" si="11"/>
        <v>1</v>
      </c>
    </row>
    <row r="339" spans="1:9" x14ac:dyDescent="0.25">
      <c r="A339" t="s">
        <v>95</v>
      </c>
      <c r="B339">
        <v>3</v>
      </c>
      <c r="C339">
        <v>4</v>
      </c>
      <c r="D339">
        <v>2</v>
      </c>
      <c r="E339">
        <v>4</v>
      </c>
      <c r="F339">
        <v>267</v>
      </c>
      <c r="G339">
        <v>1</v>
      </c>
      <c r="H339">
        <f t="shared" si="10"/>
        <v>0</v>
      </c>
      <c r="I339" t="b">
        <f t="shared" si="11"/>
        <v>0</v>
      </c>
    </row>
    <row r="340" spans="1:9" x14ac:dyDescent="0.25">
      <c r="A340" t="s">
        <v>335</v>
      </c>
      <c r="B340">
        <v>1</v>
      </c>
      <c r="C340">
        <v>2</v>
      </c>
      <c r="D340">
        <v>2</v>
      </c>
      <c r="E340">
        <v>3</v>
      </c>
      <c r="F340">
        <v>987</v>
      </c>
      <c r="G340">
        <v>0</v>
      </c>
      <c r="H340">
        <f t="shared" si="10"/>
        <v>720</v>
      </c>
      <c r="I340" t="b">
        <f t="shared" si="11"/>
        <v>1</v>
      </c>
    </row>
    <row r="341" spans="1:9" x14ac:dyDescent="0.25">
      <c r="A341" t="s">
        <v>335</v>
      </c>
      <c r="B341">
        <v>1</v>
      </c>
      <c r="C341">
        <v>2</v>
      </c>
      <c r="D341">
        <v>2</v>
      </c>
      <c r="E341">
        <v>3</v>
      </c>
      <c r="F341">
        <v>987</v>
      </c>
      <c r="G341">
        <v>1</v>
      </c>
      <c r="H341">
        <f t="shared" si="10"/>
        <v>0</v>
      </c>
      <c r="I341" t="b">
        <f t="shared" si="11"/>
        <v>0</v>
      </c>
    </row>
    <row r="342" spans="1:9" x14ac:dyDescent="0.25">
      <c r="A342" t="s">
        <v>143</v>
      </c>
      <c r="B342">
        <v>3</v>
      </c>
      <c r="C342">
        <v>2</v>
      </c>
      <c r="D342">
        <v>2</v>
      </c>
      <c r="E342">
        <v>3</v>
      </c>
      <c r="F342">
        <v>411</v>
      </c>
      <c r="G342">
        <v>0</v>
      </c>
      <c r="H342">
        <f t="shared" si="10"/>
        <v>-576</v>
      </c>
      <c r="I342" t="b">
        <f t="shared" si="11"/>
        <v>1</v>
      </c>
    </row>
    <row r="343" spans="1:9" x14ac:dyDescent="0.25">
      <c r="A343" t="s">
        <v>143</v>
      </c>
      <c r="B343">
        <v>3</v>
      </c>
      <c r="C343">
        <v>2</v>
      </c>
      <c r="D343">
        <v>2</v>
      </c>
      <c r="E343">
        <v>3</v>
      </c>
      <c r="F343">
        <v>411</v>
      </c>
      <c r="G343">
        <v>1</v>
      </c>
      <c r="H343">
        <f t="shared" si="10"/>
        <v>0</v>
      </c>
      <c r="I343" t="b">
        <f t="shared" si="11"/>
        <v>0</v>
      </c>
    </row>
    <row r="344" spans="1:9" x14ac:dyDescent="0.25">
      <c r="A344" t="s">
        <v>34</v>
      </c>
      <c r="B344">
        <v>3</v>
      </c>
      <c r="C344">
        <v>3</v>
      </c>
      <c r="D344">
        <v>1</v>
      </c>
      <c r="E344">
        <v>2</v>
      </c>
      <c r="F344">
        <v>84</v>
      </c>
      <c r="G344">
        <v>0</v>
      </c>
      <c r="H344">
        <f t="shared" si="10"/>
        <v>-327</v>
      </c>
      <c r="I344" t="b">
        <f t="shared" si="11"/>
        <v>1</v>
      </c>
    </row>
    <row r="345" spans="1:9" x14ac:dyDescent="0.25">
      <c r="A345" t="s">
        <v>34</v>
      </c>
      <c r="B345">
        <v>3</v>
      </c>
      <c r="C345">
        <v>3</v>
      </c>
      <c r="D345">
        <v>1</v>
      </c>
      <c r="E345">
        <v>2</v>
      </c>
      <c r="F345">
        <v>86</v>
      </c>
      <c r="G345">
        <v>1</v>
      </c>
      <c r="H345">
        <f t="shared" si="10"/>
        <v>2</v>
      </c>
      <c r="I345" t="b">
        <f t="shared" si="11"/>
        <v>0</v>
      </c>
    </row>
    <row r="346" spans="1:9" x14ac:dyDescent="0.25">
      <c r="A346" t="s">
        <v>264</v>
      </c>
      <c r="B346">
        <v>2</v>
      </c>
      <c r="C346">
        <v>2</v>
      </c>
      <c r="D346">
        <v>2</v>
      </c>
      <c r="E346">
        <v>3</v>
      </c>
      <c r="F346">
        <v>774</v>
      </c>
      <c r="G346">
        <v>0</v>
      </c>
      <c r="H346">
        <f t="shared" si="10"/>
        <v>688</v>
      </c>
      <c r="I346" t="b">
        <f t="shared" si="11"/>
        <v>1</v>
      </c>
    </row>
    <row r="347" spans="1:9" x14ac:dyDescent="0.25">
      <c r="A347" t="s">
        <v>264</v>
      </c>
      <c r="B347">
        <v>2</v>
      </c>
      <c r="C347">
        <v>2</v>
      </c>
      <c r="D347">
        <v>2</v>
      </c>
      <c r="E347">
        <v>3</v>
      </c>
      <c r="F347">
        <v>774</v>
      </c>
      <c r="G347">
        <v>1</v>
      </c>
      <c r="H347">
        <f t="shared" si="10"/>
        <v>0</v>
      </c>
      <c r="I347" t="b">
        <f t="shared" si="11"/>
        <v>0</v>
      </c>
    </row>
    <row r="348" spans="1:9" x14ac:dyDescent="0.25">
      <c r="A348" t="s">
        <v>235</v>
      </c>
      <c r="B348">
        <v>2</v>
      </c>
      <c r="C348">
        <v>4</v>
      </c>
      <c r="D348">
        <v>2</v>
      </c>
      <c r="E348">
        <v>4</v>
      </c>
      <c r="F348">
        <v>687</v>
      </c>
      <c r="G348">
        <v>0</v>
      </c>
      <c r="H348">
        <f t="shared" si="10"/>
        <v>-87</v>
      </c>
      <c r="I348" t="b">
        <f t="shared" si="11"/>
        <v>1</v>
      </c>
    </row>
    <row r="349" spans="1:9" x14ac:dyDescent="0.25">
      <c r="A349" t="s">
        <v>235</v>
      </c>
      <c r="B349">
        <v>2</v>
      </c>
      <c r="C349">
        <v>4</v>
      </c>
      <c r="D349">
        <v>2</v>
      </c>
      <c r="E349">
        <v>4</v>
      </c>
      <c r="F349">
        <v>687</v>
      </c>
      <c r="G349">
        <v>1</v>
      </c>
      <c r="H349">
        <f t="shared" si="10"/>
        <v>0</v>
      </c>
      <c r="I349" t="b">
        <f t="shared" si="11"/>
        <v>0</v>
      </c>
    </row>
    <row r="350" spans="1:9" x14ac:dyDescent="0.25">
      <c r="A350" t="s">
        <v>120</v>
      </c>
      <c r="B350">
        <v>2</v>
      </c>
      <c r="C350">
        <v>1</v>
      </c>
      <c r="D350">
        <v>2</v>
      </c>
      <c r="E350">
        <v>2</v>
      </c>
      <c r="F350">
        <v>342</v>
      </c>
      <c r="G350">
        <v>0</v>
      </c>
      <c r="H350">
        <f t="shared" si="10"/>
        <v>-345</v>
      </c>
      <c r="I350" t="b">
        <f t="shared" si="11"/>
        <v>1</v>
      </c>
    </row>
    <row r="351" spans="1:9" x14ac:dyDescent="0.25">
      <c r="A351" t="s">
        <v>120</v>
      </c>
      <c r="B351">
        <v>2</v>
      </c>
      <c r="C351">
        <v>1</v>
      </c>
      <c r="D351">
        <v>2</v>
      </c>
      <c r="E351">
        <v>2</v>
      </c>
      <c r="F351">
        <v>342</v>
      </c>
      <c r="G351">
        <v>1</v>
      </c>
      <c r="H351">
        <f t="shared" si="10"/>
        <v>0</v>
      </c>
      <c r="I351" t="b">
        <f t="shared" si="11"/>
        <v>0</v>
      </c>
    </row>
    <row r="352" spans="1:9" x14ac:dyDescent="0.25">
      <c r="A352" t="s">
        <v>313</v>
      </c>
      <c r="B352">
        <v>1</v>
      </c>
      <c r="C352">
        <v>2</v>
      </c>
      <c r="D352">
        <v>2</v>
      </c>
      <c r="E352">
        <v>3</v>
      </c>
      <c r="F352">
        <v>921</v>
      </c>
      <c r="G352">
        <v>0</v>
      </c>
      <c r="H352">
        <f t="shared" si="10"/>
        <v>579</v>
      </c>
      <c r="I352" t="b">
        <f t="shared" si="11"/>
        <v>1</v>
      </c>
    </row>
    <row r="353" spans="1:9" x14ac:dyDescent="0.25">
      <c r="A353" t="s">
        <v>313</v>
      </c>
      <c r="B353">
        <v>1</v>
      </c>
      <c r="C353">
        <v>2</v>
      </c>
      <c r="D353">
        <v>2</v>
      </c>
      <c r="E353">
        <v>3</v>
      </c>
      <c r="F353">
        <v>921</v>
      </c>
      <c r="G353">
        <v>1</v>
      </c>
      <c r="H353">
        <f t="shared" si="10"/>
        <v>0</v>
      </c>
      <c r="I353" t="b">
        <f t="shared" si="11"/>
        <v>0</v>
      </c>
    </row>
    <row r="354" spans="1:9" x14ac:dyDescent="0.25">
      <c r="A354" t="s">
        <v>296</v>
      </c>
      <c r="B354">
        <v>1</v>
      </c>
      <c r="C354">
        <v>4</v>
      </c>
      <c r="D354">
        <v>2</v>
      </c>
      <c r="E354">
        <v>4</v>
      </c>
      <c r="F354">
        <v>870</v>
      </c>
      <c r="G354">
        <v>0</v>
      </c>
      <c r="H354">
        <f t="shared" si="10"/>
        <v>-51</v>
      </c>
      <c r="I354" t="b">
        <f t="shared" si="11"/>
        <v>1</v>
      </c>
    </row>
    <row r="355" spans="1:9" x14ac:dyDescent="0.25">
      <c r="A355" t="s">
        <v>296</v>
      </c>
      <c r="B355">
        <v>1</v>
      </c>
      <c r="C355">
        <v>4</v>
      </c>
      <c r="D355">
        <v>2</v>
      </c>
      <c r="E355">
        <v>4</v>
      </c>
      <c r="F355">
        <v>870</v>
      </c>
      <c r="G355">
        <v>1</v>
      </c>
      <c r="H355">
        <f t="shared" si="10"/>
        <v>0</v>
      </c>
      <c r="I355" t="b">
        <f t="shared" si="11"/>
        <v>0</v>
      </c>
    </row>
    <row r="356" spans="1:9" x14ac:dyDescent="0.25">
      <c r="A356" t="s">
        <v>30</v>
      </c>
      <c r="B356">
        <v>1</v>
      </c>
      <c r="C356">
        <v>2</v>
      </c>
      <c r="D356">
        <v>2</v>
      </c>
      <c r="E356">
        <v>3</v>
      </c>
      <c r="F356">
        <v>72</v>
      </c>
      <c r="G356">
        <v>0</v>
      </c>
      <c r="H356">
        <f t="shared" si="10"/>
        <v>-798</v>
      </c>
      <c r="I356" t="b">
        <f t="shared" si="11"/>
        <v>1</v>
      </c>
    </row>
    <row r="357" spans="1:9" x14ac:dyDescent="0.25">
      <c r="A357" t="s">
        <v>30</v>
      </c>
      <c r="B357">
        <v>1</v>
      </c>
      <c r="C357">
        <v>2</v>
      </c>
      <c r="D357">
        <v>2</v>
      </c>
      <c r="E357">
        <v>3</v>
      </c>
      <c r="F357">
        <v>72</v>
      </c>
      <c r="G357">
        <v>1</v>
      </c>
      <c r="H357">
        <f t="shared" si="10"/>
        <v>0</v>
      </c>
      <c r="I357" t="b">
        <f t="shared" si="11"/>
        <v>0</v>
      </c>
    </row>
    <row r="358" spans="1:9" x14ac:dyDescent="0.25">
      <c r="A358" t="s">
        <v>185</v>
      </c>
      <c r="B358">
        <v>3</v>
      </c>
      <c r="C358">
        <v>1</v>
      </c>
      <c r="D358">
        <v>2</v>
      </c>
      <c r="E358">
        <v>2</v>
      </c>
      <c r="F358">
        <v>537</v>
      </c>
      <c r="G358">
        <v>0</v>
      </c>
      <c r="H358">
        <f t="shared" si="10"/>
        <v>465</v>
      </c>
      <c r="I358" t="b">
        <f t="shared" si="11"/>
        <v>1</v>
      </c>
    </row>
    <row r="359" spans="1:9" x14ac:dyDescent="0.25">
      <c r="A359" t="s">
        <v>185</v>
      </c>
      <c r="B359">
        <v>3</v>
      </c>
      <c r="C359">
        <v>1</v>
      </c>
      <c r="D359">
        <v>2</v>
      </c>
      <c r="E359">
        <v>2</v>
      </c>
      <c r="F359">
        <v>537</v>
      </c>
      <c r="G359">
        <v>1</v>
      </c>
      <c r="H359">
        <f t="shared" si="10"/>
        <v>0</v>
      </c>
      <c r="I359" t="b">
        <f t="shared" si="11"/>
        <v>0</v>
      </c>
    </row>
    <row r="360" spans="1:9" x14ac:dyDescent="0.25">
      <c r="A360" t="s">
        <v>189</v>
      </c>
      <c r="B360">
        <v>3</v>
      </c>
      <c r="C360">
        <v>2</v>
      </c>
      <c r="D360">
        <v>2</v>
      </c>
      <c r="E360">
        <v>3</v>
      </c>
      <c r="F360">
        <v>549</v>
      </c>
      <c r="G360">
        <v>0</v>
      </c>
      <c r="H360">
        <f t="shared" si="10"/>
        <v>12</v>
      </c>
      <c r="I360" t="b">
        <f t="shared" si="11"/>
        <v>1</v>
      </c>
    </row>
    <row r="361" spans="1:9" x14ac:dyDescent="0.25">
      <c r="A361" t="s">
        <v>189</v>
      </c>
      <c r="B361">
        <v>3</v>
      </c>
      <c r="C361">
        <v>2</v>
      </c>
      <c r="D361">
        <v>2</v>
      </c>
      <c r="E361">
        <v>3</v>
      </c>
      <c r="F361">
        <v>549</v>
      </c>
      <c r="G361">
        <v>1</v>
      </c>
      <c r="H361">
        <f t="shared" si="10"/>
        <v>0</v>
      </c>
      <c r="I361" t="b">
        <f t="shared" si="11"/>
        <v>0</v>
      </c>
    </row>
    <row r="362" spans="1:9" x14ac:dyDescent="0.25">
      <c r="A362" t="s">
        <v>8</v>
      </c>
      <c r="B362">
        <v>1</v>
      </c>
      <c r="C362">
        <v>2</v>
      </c>
      <c r="D362">
        <v>2</v>
      </c>
      <c r="E362">
        <v>3</v>
      </c>
      <c r="F362">
        <v>6</v>
      </c>
      <c r="G362">
        <v>0</v>
      </c>
      <c r="H362">
        <f t="shared" si="10"/>
        <v>-543</v>
      </c>
      <c r="I362" t="b">
        <f t="shared" si="11"/>
        <v>1</v>
      </c>
    </row>
    <row r="363" spans="1:9" x14ac:dyDescent="0.25">
      <c r="A363" t="s">
        <v>8</v>
      </c>
      <c r="B363">
        <v>1</v>
      </c>
      <c r="C363">
        <v>2</v>
      </c>
      <c r="D363">
        <v>2</v>
      </c>
      <c r="E363">
        <v>3</v>
      </c>
      <c r="F363">
        <v>6</v>
      </c>
      <c r="G363">
        <v>1</v>
      </c>
      <c r="H363">
        <f t="shared" si="10"/>
        <v>0</v>
      </c>
      <c r="I363" t="b">
        <f t="shared" si="11"/>
        <v>0</v>
      </c>
    </row>
    <row r="364" spans="1:9" x14ac:dyDescent="0.25">
      <c r="A364" t="s">
        <v>113</v>
      </c>
      <c r="B364">
        <v>1</v>
      </c>
      <c r="C364">
        <v>1</v>
      </c>
      <c r="D364">
        <v>2</v>
      </c>
      <c r="E364">
        <v>2</v>
      </c>
      <c r="F364">
        <v>321</v>
      </c>
      <c r="G364">
        <v>0</v>
      </c>
      <c r="H364">
        <f t="shared" si="10"/>
        <v>315</v>
      </c>
      <c r="I364" t="b">
        <f t="shared" si="11"/>
        <v>1</v>
      </c>
    </row>
    <row r="365" spans="1:9" x14ac:dyDescent="0.25">
      <c r="A365" t="s">
        <v>113</v>
      </c>
      <c r="B365">
        <v>1</v>
      </c>
      <c r="C365">
        <v>1</v>
      </c>
      <c r="D365">
        <v>2</v>
      </c>
      <c r="E365">
        <v>2</v>
      </c>
      <c r="F365">
        <v>321</v>
      </c>
      <c r="G365">
        <v>1</v>
      </c>
      <c r="H365">
        <f t="shared" si="10"/>
        <v>0</v>
      </c>
      <c r="I365" t="b">
        <f t="shared" si="11"/>
        <v>0</v>
      </c>
    </row>
    <row r="366" spans="1:9" x14ac:dyDescent="0.25">
      <c r="A366" t="s">
        <v>9</v>
      </c>
      <c r="B366">
        <v>2</v>
      </c>
      <c r="C366">
        <v>3</v>
      </c>
      <c r="D366">
        <v>1</v>
      </c>
      <c r="E366">
        <v>2</v>
      </c>
      <c r="F366">
        <v>9</v>
      </c>
      <c r="G366">
        <v>0</v>
      </c>
      <c r="H366">
        <f t="shared" si="10"/>
        <v>-312</v>
      </c>
      <c r="I366" t="b">
        <f t="shared" si="11"/>
        <v>1</v>
      </c>
    </row>
    <row r="367" spans="1:9" x14ac:dyDescent="0.25">
      <c r="A367" t="s">
        <v>9</v>
      </c>
      <c r="B367">
        <v>2</v>
      </c>
      <c r="C367">
        <v>3</v>
      </c>
      <c r="D367">
        <v>1</v>
      </c>
      <c r="E367">
        <v>2</v>
      </c>
      <c r="F367">
        <v>11</v>
      </c>
      <c r="G367">
        <v>1</v>
      </c>
      <c r="H367">
        <f t="shared" si="10"/>
        <v>2</v>
      </c>
      <c r="I367" t="b">
        <f t="shared" si="11"/>
        <v>0</v>
      </c>
    </row>
    <row r="368" spans="1:9" x14ac:dyDescent="0.25">
      <c r="A368" t="s">
        <v>10</v>
      </c>
      <c r="B368">
        <v>3</v>
      </c>
      <c r="C368">
        <v>4</v>
      </c>
      <c r="D368">
        <v>2</v>
      </c>
      <c r="E368">
        <v>4</v>
      </c>
      <c r="F368">
        <v>12</v>
      </c>
      <c r="G368">
        <v>0</v>
      </c>
      <c r="H368">
        <f t="shared" si="10"/>
        <v>1</v>
      </c>
      <c r="I368" t="b">
        <f t="shared" si="11"/>
        <v>1</v>
      </c>
    </row>
    <row r="369" spans="1:9" x14ac:dyDescent="0.25">
      <c r="A369" t="s">
        <v>10</v>
      </c>
      <c r="B369">
        <v>3</v>
      </c>
      <c r="C369">
        <v>4</v>
      </c>
      <c r="D369">
        <v>2</v>
      </c>
      <c r="E369">
        <v>4</v>
      </c>
      <c r="F369">
        <v>12</v>
      </c>
      <c r="G369">
        <v>1</v>
      </c>
      <c r="H369">
        <f t="shared" si="10"/>
        <v>0</v>
      </c>
      <c r="I369" t="b">
        <f t="shared" si="11"/>
        <v>0</v>
      </c>
    </row>
    <row r="370" spans="1:9" x14ac:dyDescent="0.25">
      <c r="A370" t="s">
        <v>262</v>
      </c>
      <c r="B370">
        <v>1</v>
      </c>
      <c r="C370">
        <v>1</v>
      </c>
      <c r="D370">
        <v>2</v>
      </c>
      <c r="E370">
        <v>2</v>
      </c>
      <c r="F370">
        <v>768</v>
      </c>
      <c r="G370">
        <v>0</v>
      </c>
      <c r="H370">
        <f t="shared" si="10"/>
        <v>756</v>
      </c>
      <c r="I370" t="b">
        <f t="shared" si="11"/>
        <v>1</v>
      </c>
    </row>
    <row r="371" spans="1:9" x14ac:dyDescent="0.25">
      <c r="A371" t="s">
        <v>262</v>
      </c>
      <c r="B371">
        <v>1</v>
      </c>
      <c r="C371">
        <v>1</v>
      </c>
      <c r="D371">
        <v>2</v>
      </c>
      <c r="E371">
        <v>2</v>
      </c>
      <c r="F371">
        <v>768</v>
      </c>
      <c r="G371">
        <v>1</v>
      </c>
      <c r="H371">
        <f t="shared" si="10"/>
        <v>0</v>
      </c>
      <c r="I371" t="b">
        <f t="shared" si="11"/>
        <v>0</v>
      </c>
    </row>
    <row r="372" spans="1:9" x14ac:dyDescent="0.25">
      <c r="A372" t="s">
        <v>139</v>
      </c>
      <c r="B372">
        <v>3</v>
      </c>
      <c r="C372">
        <v>3</v>
      </c>
      <c r="D372">
        <v>1</v>
      </c>
      <c r="E372">
        <v>2</v>
      </c>
      <c r="F372">
        <v>399</v>
      </c>
      <c r="G372">
        <v>0</v>
      </c>
      <c r="H372">
        <f t="shared" si="10"/>
        <v>-369</v>
      </c>
      <c r="I372" t="b">
        <f t="shared" si="11"/>
        <v>1</v>
      </c>
    </row>
    <row r="373" spans="1:9" x14ac:dyDescent="0.25">
      <c r="A373" t="s">
        <v>139</v>
      </c>
      <c r="B373">
        <v>3</v>
      </c>
      <c r="C373">
        <v>3</v>
      </c>
      <c r="D373">
        <v>1</v>
      </c>
      <c r="E373">
        <v>2</v>
      </c>
      <c r="F373">
        <v>401</v>
      </c>
      <c r="G373">
        <v>1</v>
      </c>
      <c r="H373">
        <f t="shared" si="10"/>
        <v>2</v>
      </c>
      <c r="I373" t="b">
        <f t="shared" si="11"/>
        <v>0</v>
      </c>
    </row>
    <row r="374" spans="1:9" x14ac:dyDescent="0.25">
      <c r="A374" t="s">
        <v>186</v>
      </c>
      <c r="B374">
        <v>3</v>
      </c>
      <c r="C374">
        <v>2</v>
      </c>
      <c r="D374">
        <v>2</v>
      </c>
      <c r="E374">
        <v>3</v>
      </c>
      <c r="F374">
        <v>540</v>
      </c>
      <c r="G374">
        <v>0</v>
      </c>
      <c r="H374">
        <f t="shared" si="10"/>
        <v>139</v>
      </c>
      <c r="I374" t="b">
        <f t="shared" si="11"/>
        <v>1</v>
      </c>
    </row>
    <row r="375" spans="1:9" x14ac:dyDescent="0.25">
      <c r="A375" t="s">
        <v>186</v>
      </c>
      <c r="B375">
        <v>3</v>
      </c>
      <c r="C375">
        <v>2</v>
      </c>
      <c r="D375">
        <v>2</v>
      </c>
      <c r="E375">
        <v>3</v>
      </c>
      <c r="F375">
        <v>540</v>
      </c>
      <c r="G375">
        <v>1</v>
      </c>
      <c r="H375">
        <f t="shared" si="10"/>
        <v>0</v>
      </c>
      <c r="I375" t="b">
        <f t="shared" si="11"/>
        <v>0</v>
      </c>
    </row>
    <row r="376" spans="1:9" x14ac:dyDescent="0.25">
      <c r="A376" t="s">
        <v>300</v>
      </c>
      <c r="B376">
        <v>1</v>
      </c>
      <c r="C376">
        <v>1</v>
      </c>
      <c r="D376">
        <v>2</v>
      </c>
      <c r="E376">
        <v>2</v>
      </c>
      <c r="F376">
        <v>882</v>
      </c>
      <c r="G376">
        <v>0</v>
      </c>
      <c r="H376">
        <f t="shared" si="10"/>
        <v>342</v>
      </c>
      <c r="I376" t="b">
        <f t="shared" si="11"/>
        <v>1</v>
      </c>
    </row>
    <row r="377" spans="1:9" x14ac:dyDescent="0.25">
      <c r="A377" t="s">
        <v>300</v>
      </c>
      <c r="B377">
        <v>1</v>
      </c>
      <c r="C377">
        <v>1</v>
      </c>
      <c r="D377">
        <v>2</v>
      </c>
      <c r="E377">
        <v>2</v>
      </c>
      <c r="F377">
        <v>882</v>
      </c>
      <c r="G377">
        <v>1</v>
      </c>
      <c r="H377">
        <f t="shared" si="10"/>
        <v>0</v>
      </c>
      <c r="I377" t="b">
        <f t="shared" si="11"/>
        <v>0</v>
      </c>
    </row>
    <row r="378" spans="1:9" x14ac:dyDescent="0.25">
      <c r="A378" t="s">
        <v>299</v>
      </c>
      <c r="B378">
        <v>1</v>
      </c>
      <c r="C378">
        <v>1</v>
      </c>
      <c r="D378">
        <v>2</v>
      </c>
      <c r="E378">
        <v>2</v>
      </c>
      <c r="F378">
        <v>879</v>
      </c>
      <c r="G378">
        <v>0</v>
      </c>
      <c r="H378">
        <f t="shared" si="10"/>
        <v>-3</v>
      </c>
      <c r="I378" t="b">
        <f t="shared" si="11"/>
        <v>1</v>
      </c>
    </row>
    <row r="379" spans="1:9" x14ac:dyDescent="0.25">
      <c r="A379" t="s">
        <v>299</v>
      </c>
      <c r="B379">
        <v>1</v>
      </c>
      <c r="C379">
        <v>1</v>
      </c>
      <c r="D379">
        <v>2</v>
      </c>
      <c r="E379">
        <v>2</v>
      </c>
      <c r="F379">
        <v>879</v>
      </c>
      <c r="G379">
        <v>1</v>
      </c>
      <c r="H379">
        <f t="shared" si="10"/>
        <v>0</v>
      </c>
      <c r="I379" t="b">
        <f t="shared" si="11"/>
        <v>0</v>
      </c>
    </row>
    <row r="380" spans="1:9" x14ac:dyDescent="0.25">
      <c r="A380" t="s">
        <v>51</v>
      </c>
      <c r="B380">
        <v>2</v>
      </c>
      <c r="C380">
        <v>4</v>
      </c>
      <c r="D380">
        <v>2</v>
      </c>
      <c r="E380">
        <v>4</v>
      </c>
      <c r="F380">
        <v>135</v>
      </c>
      <c r="G380">
        <v>0</v>
      </c>
      <c r="H380">
        <f t="shared" si="10"/>
        <v>-744</v>
      </c>
      <c r="I380" t="b">
        <f t="shared" si="11"/>
        <v>1</v>
      </c>
    </row>
    <row r="381" spans="1:9" x14ac:dyDescent="0.25">
      <c r="A381" t="s">
        <v>51</v>
      </c>
      <c r="B381">
        <v>2</v>
      </c>
      <c r="C381">
        <v>4</v>
      </c>
      <c r="D381">
        <v>2</v>
      </c>
      <c r="E381">
        <v>4</v>
      </c>
      <c r="F381">
        <v>135</v>
      </c>
      <c r="G381">
        <v>1</v>
      </c>
      <c r="H381">
        <f t="shared" si="10"/>
        <v>0</v>
      </c>
      <c r="I381" t="b">
        <f t="shared" si="11"/>
        <v>0</v>
      </c>
    </row>
    <row r="382" spans="1:9" x14ac:dyDescent="0.25">
      <c r="A382" t="s">
        <v>137</v>
      </c>
      <c r="B382">
        <v>2</v>
      </c>
      <c r="C382">
        <v>1</v>
      </c>
      <c r="D382">
        <v>2</v>
      </c>
      <c r="E382">
        <v>2</v>
      </c>
      <c r="F382">
        <v>393</v>
      </c>
      <c r="G382">
        <v>0</v>
      </c>
      <c r="H382">
        <f t="shared" si="10"/>
        <v>258</v>
      </c>
      <c r="I382" t="b">
        <f t="shared" si="11"/>
        <v>1</v>
      </c>
    </row>
    <row r="383" spans="1:9" x14ac:dyDescent="0.25">
      <c r="A383" t="s">
        <v>137</v>
      </c>
      <c r="B383">
        <v>2</v>
      </c>
      <c r="C383">
        <v>1</v>
      </c>
      <c r="D383">
        <v>2</v>
      </c>
      <c r="E383">
        <v>2</v>
      </c>
      <c r="F383">
        <v>393</v>
      </c>
      <c r="G383">
        <v>1</v>
      </c>
      <c r="H383">
        <f t="shared" si="10"/>
        <v>0</v>
      </c>
      <c r="I383" t="b">
        <f t="shared" si="11"/>
        <v>0</v>
      </c>
    </row>
    <row r="384" spans="1:9" x14ac:dyDescent="0.25">
      <c r="A384" t="s">
        <v>64</v>
      </c>
      <c r="B384">
        <v>1</v>
      </c>
      <c r="C384">
        <v>3</v>
      </c>
      <c r="D384">
        <v>1</v>
      </c>
      <c r="E384">
        <v>2</v>
      </c>
      <c r="F384">
        <v>174</v>
      </c>
      <c r="G384">
        <v>0</v>
      </c>
      <c r="H384">
        <f t="shared" si="10"/>
        <v>-219</v>
      </c>
      <c r="I384" t="b">
        <f t="shared" si="11"/>
        <v>1</v>
      </c>
    </row>
    <row r="385" spans="1:9" x14ac:dyDescent="0.25">
      <c r="A385" t="s">
        <v>64</v>
      </c>
      <c r="B385">
        <v>1</v>
      </c>
      <c r="C385">
        <v>3</v>
      </c>
      <c r="D385">
        <v>1</v>
      </c>
      <c r="E385">
        <v>2</v>
      </c>
      <c r="F385">
        <v>176</v>
      </c>
      <c r="G385">
        <v>1</v>
      </c>
      <c r="H385">
        <f t="shared" si="10"/>
        <v>2</v>
      </c>
      <c r="I385" t="b">
        <f t="shared" si="11"/>
        <v>0</v>
      </c>
    </row>
    <row r="386" spans="1:9" x14ac:dyDescent="0.25">
      <c r="A386" t="s">
        <v>193</v>
      </c>
      <c r="B386">
        <v>3</v>
      </c>
      <c r="C386">
        <v>3</v>
      </c>
      <c r="D386">
        <v>1</v>
      </c>
      <c r="E386">
        <v>2</v>
      </c>
      <c r="F386">
        <v>561</v>
      </c>
      <c r="G386">
        <v>0</v>
      </c>
      <c r="H386">
        <f t="shared" si="10"/>
        <v>385</v>
      </c>
      <c r="I386" t="b">
        <f t="shared" si="11"/>
        <v>1</v>
      </c>
    </row>
    <row r="387" spans="1:9" x14ac:dyDescent="0.25">
      <c r="A387" t="s">
        <v>193</v>
      </c>
      <c r="B387">
        <v>3</v>
      </c>
      <c r="C387">
        <v>3</v>
      </c>
      <c r="D387">
        <v>1</v>
      </c>
      <c r="E387">
        <v>2</v>
      </c>
      <c r="F387">
        <v>563</v>
      </c>
      <c r="G387">
        <v>1</v>
      </c>
      <c r="H387">
        <f t="shared" si="10"/>
        <v>2</v>
      </c>
      <c r="I387" t="b">
        <f t="shared" si="11"/>
        <v>0</v>
      </c>
    </row>
    <row r="388" spans="1:9" x14ac:dyDescent="0.25">
      <c r="A388" t="s">
        <v>183</v>
      </c>
      <c r="B388">
        <v>1</v>
      </c>
      <c r="C388">
        <v>1</v>
      </c>
      <c r="D388">
        <v>2</v>
      </c>
      <c r="E388">
        <v>2</v>
      </c>
      <c r="F388">
        <v>531</v>
      </c>
      <c r="G388">
        <v>0</v>
      </c>
      <c r="H388">
        <f t="shared" ref="H388:H451" si="12">F388-F387</f>
        <v>-32</v>
      </c>
      <c r="I388" t="b">
        <f t="shared" ref="I388:I451" si="13">A388&lt;&gt;A387</f>
        <v>1</v>
      </c>
    </row>
    <row r="389" spans="1:9" x14ac:dyDescent="0.25">
      <c r="A389" t="s">
        <v>183</v>
      </c>
      <c r="B389">
        <v>1</v>
      </c>
      <c r="C389">
        <v>1</v>
      </c>
      <c r="D389">
        <v>2</v>
      </c>
      <c r="E389">
        <v>2</v>
      </c>
      <c r="F389">
        <v>531</v>
      </c>
      <c r="G389">
        <v>1</v>
      </c>
      <c r="H389">
        <f t="shared" si="12"/>
        <v>0</v>
      </c>
      <c r="I389" t="b">
        <f t="shared" si="13"/>
        <v>0</v>
      </c>
    </row>
    <row r="390" spans="1:9" x14ac:dyDescent="0.25">
      <c r="A390" t="s">
        <v>119</v>
      </c>
      <c r="B390">
        <v>1</v>
      </c>
      <c r="C390">
        <v>2</v>
      </c>
      <c r="D390">
        <v>2</v>
      </c>
      <c r="E390">
        <v>3</v>
      </c>
      <c r="F390">
        <v>339</v>
      </c>
      <c r="G390">
        <v>0</v>
      </c>
      <c r="H390">
        <f t="shared" si="12"/>
        <v>-192</v>
      </c>
      <c r="I390" t="b">
        <f t="shared" si="13"/>
        <v>1</v>
      </c>
    </row>
    <row r="391" spans="1:9" x14ac:dyDescent="0.25">
      <c r="A391" t="s">
        <v>119</v>
      </c>
      <c r="B391">
        <v>1</v>
      </c>
      <c r="C391">
        <v>2</v>
      </c>
      <c r="D391">
        <v>2</v>
      </c>
      <c r="E391">
        <v>3</v>
      </c>
      <c r="F391">
        <v>339</v>
      </c>
      <c r="G391">
        <v>1</v>
      </c>
      <c r="H391">
        <f t="shared" si="12"/>
        <v>0</v>
      </c>
      <c r="I391" t="b">
        <f t="shared" si="13"/>
        <v>0</v>
      </c>
    </row>
    <row r="392" spans="1:9" x14ac:dyDescent="0.25">
      <c r="A392" t="s">
        <v>223</v>
      </c>
      <c r="B392">
        <v>3</v>
      </c>
      <c r="C392">
        <v>3</v>
      </c>
      <c r="D392">
        <v>1</v>
      </c>
      <c r="E392">
        <v>2</v>
      </c>
      <c r="F392">
        <v>651</v>
      </c>
      <c r="G392">
        <v>0</v>
      </c>
      <c r="H392">
        <f t="shared" si="12"/>
        <v>312</v>
      </c>
      <c r="I392" t="b">
        <f t="shared" si="13"/>
        <v>1</v>
      </c>
    </row>
    <row r="393" spans="1:9" x14ac:dyDescent="0.25">
      <c r="A393" t="s">
        <v>223</v>
      </c>
      <c r="B393">
        <v>3</v>
      </c>
      <c r="C393">
        <v>3</v>
      </c>
      <c r="D393">
        <v>1</v>
      </c>
      <c r="E393">
        <v>2</v>
      </c>
      <c r="F393">
        <v>653</v>
      </c>
      <c r="G393">
        <v>1</v>
      </c>
      <c r="H393">
        <f t="shared" si="12"/>
        <v>2</v>
      </c>
      <c r="I393" t="b">
        <f t="shared" si="13"/>
        <v>0</v>
      </c>
    </row>
    <row r="394" spans="1:9" x14ac:dyDescent="0.25">
      <c r="A394" t="s">
        <v>55</v>
      </c>
      <c r="B394">
        <v>3</v>
      </c>
      <c r="C394">
        <v>2</v>
      </c>
      <c r="D394">
        <v>2</v>
      </c>
      <c r="E394">
        <v>3</v>
      </c>
      <c r="F394">
        <v>147</v>
      </c>
      <c r="G394">
        <v>0</v>
      </c>
      <c r="H394">
        <f t="shared" si="12"/>
        <v>-506</v>
      </c>
      <c r="I394" t="b">
        <f t="shared" si="13"/>
        <v>1</v>
      </c>
    </row>
    <row r="395" spans="1:9" x14ac:dyDescent="0.25">
      <c r="A395" t="s">
        <v>55</v>
      </c>
      <c r="B395">
        <v>3</v>
      </c>
      <c r="C395">
        <v>2</v>
      </c>
      <c r="D395">
        <v>2</v>
      </c>
      <c r="E395">
        <v>3</v>
      </c>
      <c r="F395">
        <v>147</v>
      </c>
      <c r="G395">
        <v>1</v>
      </c>
      <c r="H395">
        <f t="shared" si="12"/>
        <v>0</v>
      </c>
      <c r="I395" t="b">
        <f t="shared" si="13"/>
        <v>0</v>
      </c>
    </row>
    <row r="396" spans="1:9" x14ac:dyDescent="0.25">
      <c r="A396" t="s">
        <v>308</v>
      </c>
      <c r="B396">
        <v>3</v>
      </c>
      <c r="C396">
        <v>2</v>
      </c>
      <c r="D396">
        <v>2</v>
      </c>
      <c r="E396">
        <v>3</v>
      </c>
      <c r="F396">
        <v>906</v>
      </c>
      <c r="G396">
        <v>0</v>
      </c>
      <c r="H396">
        <f t="shared" si="12"/>
        <v>759</v>
      </c>
      <c r="I396" t="b">
        <f t="shared" si="13"/>
        <v>1</v>
      </c>
    </row>
    <row r="397" spans="1:9" x14ac:dyDescent="0.25">
      <c r="A397" t="s">
        <v>308</v>
      </c>
      <c r="B397">
        <v>3</v>
      </c>
      <c r="C397">
        <v>2</v>
      </c>
      <c r="D397">
        <v>2</v>
      </c>
      <c r="E397">
        <v>3</v>
      </c>
      <c r="F397">
        <v>906</v>
      </c>
      <c r="G397">
        <v>1</v>
      </c>
      <c r="H397">
        <f t="shared" si="12"/>
        <v>0</v>
      </c>
      <c r="I397" t="b">
        <f t="shared" si="13"/>
        <v>0</v>
      </c>
    </row>
    <row r="398" spans="1:9" x14ac:dyDescent="0.25">
      <c r="A398" t="s">
        <v>26</v>
      </c>
      <c r="B398">
        <v>1</v>
      </c>
      <c r="C398">
        <v>4</v>
      </c>
      <c r="D398">
        <v>2</v>
      </c>
      <c r="E398">
        <v>4</v>
      </c>
      <c r="F398">
        <v>60</v>
      </c>
      <c r="G398">
        <v>0</v>
      </c>
      <c r="H398">
        <f t="shared" si="12"/>
        <v>-846</v>
      </c>
      <c r="I398" t="b">
        <f t="shared" si="13"/>
        <v>1</v>
      </c>
    </row>
    <row r="399" spans="1:9" x14ac:dyDescent="0.25">
      <c r="A399" t="s">
        <v>26</v>
      </c>
      <c r="B399">
        <v>1</v>
      </c>
      <c r="C399">
        <v>4</v>
      </c>
      <c r="D399">
        <v>2</v>
      </c>
      <c r="E399">
        <v>4</v>
      </c>
      <c r="F399">
        <v>60</v>
      </c>
      <c r="G399">
        <v>1</v>
      </c>
      <c r="H399">
        <f t="shared" si="12"/>
        <v>0</v>
      </c>
      <c r="I399" t="b">
        <f t="shared" si="13"/>
        <v>0</v>
      </c>
    </row>
    <row r="400" spans="1:9" x14ac:dyDescent="0.25">
      <c r="A400" t="s">
        <v>99</v>
      </c>
      <c r="B400">
        <v>1</v>
      </c>
      <c r="C400">
        <v>1</v>
      </c>
      <c r="D400">
        <v>2</v>
      </c>
      <c r="E400">
        <v>2</v>
      </c>
      <c r="F400">
        <v>279</v>
      </c>
      <c r="G400">
        <v>0</v>
      </c>
      <c r="H400">
        <f t="shared" si="12"/>
        <v>219</v>
      </c>
      <c r="I400" t="b">
        <f t="shared" si="13"/>
        <v>1</v>
      </c>
    </row>
    <row r="401" spans="1:9" x14ac:dyDescent="0.25">
      <c r="A401" t="s">
        <v>99</v>
      </c>
      <c r="B401">
        <v>1</v>
      </c>
      <c r="C401">
        <v>1</v>
      </c>
      <c r="D401">
        <v>2</v>
      </c>
      <c r="E401">
        <v>2</v>
      </c>
      <c r="F401">
        <v>279</v>
      </c>
      <c r="G401">
        <v>1</v>
      </c>
      <c r="H401">
        <f t="shared" si="12"/>
        <v>0</v>
      </c>
      <c r="I401" t="b">
        <f t="shared" si="13"/>
        <v>0</v>
      </c>
    </row>
    <row r="402" spans="1:9" x14ac:dyDescent="0.25">
      <c r="A402" t="s">
        <v>205</v>
      </c>
      <c r="B402">
        <v>3</v>
      </c>
      <c r="C402">
        <v>3</v>
      </c>
      <c r="D402">
        <v>1</v>
      </c>
      <c r="E402">
        <v>2</v>
      </c>
      <c r="F402">
        <v>597</v>
      </c>
      <c r="G402">
        <v>0</v>
      </c>
      <c r="H402">
        <f t="shared" si="12"/>
        <v>318</v>
      </c>
      <c r="I402" t="b">
        <f t="shared" si="13"/>
        <v>1</v>
      </c>
    </row>
    <row r="403" spans="1:9" x14ac:dyDescent="0.25">
      <c r="A403" t="s">
        <v>205</v>
      </c>
      <c r="B403">
        <v>3</v>
      </c>
      <c r="C403">
        <v>3</v>
      </c>
      <c r="D403">
        <v>1</v>
      </c>
      <c r="E403">
        <v>2</v>
      </c>
      <c r="F403">
        <v>599</v>
      </c>
      <c r="G403">
        <v>1</v>
      </c>
      <c r="H403">
        <f t="shared" si="12"/>
        <v>2</v>
      </c>
      <c r="I403" t="b">
        <f t="shared" si="13"/>
        <v>0</v>
      </c>
    </row>
    <row r="404" spans="1:9" x14ac:dyDescent="0.25">
      <c r="A404" t="s">
        <v>208</v>
      </c>
      <c r="B404">
        <v>2</v>
      </c>
      <c r="C404">
        <v>1</v>
      </c>
      <c r="D404">
        <v>2</v>
      </c>
      <c r="E404">
        <v>2</v>
      </c>
      <c r="F404">
        <v>606</v>
      </c>
      <c r="G404">
        <v>0</v>
      </c>
      <c r="H404">
        <f t="shared" si="12"/>
        <v>7</v>
      </c>
      <c r="I404" t="b">
        <f t="shared" si="13"/>
        <v>1</v>
      </c>
    </row>
    <row r="405" spans="1:9" x14ac:dyDescent="0.25">
      <c r="A405" t="s">
        <v>208</v>
      </c>
      <c r="B405">
        <v>2</v>
      </c>
      <c r="C405">
        <v>1</v>
      </c>
      <c r="D405">
        <v>2</v>
      </c>
      <c r="E405">
        <v>2</v>
      </c>
      <c r="F405">
        <v>606</v>
      </c>
      <c r="G405">
        <v>1</v>
      </c>
      <c r="H405">
        <f t="shared" si="12"/>
        <v>0</v>
      </c>
      <c r="I405" t="b">
        <f t="shared" si="13"/>
        <v>0</v>
      </c>
    </row>
    <row r="406" spans="1:9" x14ac:dyDescent="0.25">
      <c r="A406" t="s">
        <v>33</v>
      </c>
      <c r="B406">
        <v>3</v>
      </c>
      <c r="C406">
        <v>3</v>
      </c>
      <c r="D406">
        <v>1</v>
      </c>
      <c r="E406">
        <v>2</v>
      </c>
      <c r="F406">
        <v>81</v>
      </c>
      <c r="G406">
        <v>0</v>
      </c>
      <c r="H406">
        <f t="shared" si="12"/>
        <v>-525</v>
      </c>
      <c r="I406" t="b">
        <f t="shared" si="13"/>
        <v>1</v>
      </c>
    </row>
    <row r="407" spans="1:9" x14ac:dyDescent="0.25">
      <c r="A407" t="s">
        <v>33</v>
      </c>
      <c r="B407">
        <v>3</v>
      </c>
      <c r="C407">
        <v>3</v>
      </c>
      <c r="D407">
        <v>1</v>
      </c>
      <c r="E407">
        <v>2</v>
      </c>
      <c r="F407">
        <v>83</v>
      </c>
      <c r="G407">
        <v>1</v>
      </c>
      <c r="H407">
        <f t="shared" si="12"/>
        <v>2</v>
      </c>
      <c r="I407" t="b">
        <f t="shared" si="13"/>
        <v>0</v>
      </c>
    </row>
    <row r="408" spans="1:9" x14ac:dyDescent="0.25">
      <c r="A408" t="s">
        <v>176</v>
      </c>
      <c r="B408">
        <v>2</v>
      </c>
      <c r="C408">
        <v>2</v>
      </c>
      <c r="D408">
        <v>2</v>
      </c>
      <c r="E408">
        <v>3</v>
      </c>
      <c r="F408">
        <v>510</v>
      </c>
      <c r="G408">
        <v>0</v>
      </c>
      <c r="H408">
        <f t="shared" si="12"/>
        <v>427</v>
      </c>
      <c r="I408" t="b">
        <f t="shared" si="13"/>
        <v>1</v>
      </c>
    </row>
    <row r="409" spans="1:9" x14ac:dyDescent="0.25">
      <c r="A409" t="s">
        <v>176</v>
      </c>
      <c r="B409">
        <v>2</v>
      </c>
      <c r="C409">
        <v>2</v>
      </c>
      <c r="D409">
        <v>2</v>
      </c>
      <c r="E409">
        <v>3</v>
      </c>
      <c r="F409">
        <v>510</v>
      </c>
      <c r="G409">
        <v>1</v>
      </c>
      <c r="H409">
        <f t="shared" si="12"/>
        <v>0</v>
      </c>
      <c r="I409" t="b">
        <f t="shared" si="13"/>
        <v>0</v>
      </c>
    </row>
    <row r="410" spans="1:9" x14ac:dyDescent="0.25">
      <c r="A410" t="s">
        <v>100</v>
      </c>
      <c r="B410">
        <v>1</v>
      </c>
      <c r="C410">
        <v>2</v>
      </c>
      <c r="D410">
        <v>2</v>
      </c>
      <c r="E410">
        <v>3</v>
      </c>
      <c r="F410">
        <v>282</v>
      </c>
      <c r="G410">
        <v>0</v>
      </c>
      <c r="H410">
        <f t="shared" si="12"/>
        <v>-228</v>
      </c>
      <c r="I410" t="b">
        <f t="shared" si="13"/>
        <v>1</v>
      </c>
    </row>
    <row r="411" spans="1:9" x14ac:dyDescent="0.25">
      <c r="A411" t="s">
        <v>100</v>
      </c>
      <c r="B411">
        <v>1</v>
      </c>
      <c r="C411">
        <v>2</v>
      </c>
      <c r="D411">
        <v>2</v>
      </c>
      <c r="E411">
        <v>3</v>
      </c>
      <c r="F411">
        <v>282</v>
      </c>
      <c r="G411">
        <v>1</v>
      </c>
      <c r="H411">
        <f t="shared" si="12"/>
        <v>0</v>
      </c>
      <c r="I411" t="b">
        <f t="shared" si="13"/>
        <v>0</v>
      </c>
    </row>
    <row r="412" spans="1:9" x14ac:dyDescent="0.25">
      <c r="A412" t="s">
        <v>13</v>
      </c>
      <c r="B412">
        <v>1</v>
      </c>
      <c r="C412">
        <v>4</v>
      </c>
      <c r="D412">
        <v>2</v>
      </c>
      <c r="E412">
        <v>4</v>
      </c>
      <c r="F412">
        <v>21</v>
      </c>
      <c r="G412">
        <v>0</v>
      </c>
      <c r="H412">
        <f t="shared" si="12"/>
        <v>-261</v>
      </c>
      <c r="I412" t="b">
        <f t="shared" si="13"/>
        <v>1</v>
      </c>
    </row>
    <row r="413" spans="1:9" x14ac:dyDescent="0.25">
      <c r="A413" t="s">
        <v>13</v>
      </c>
      <c r="B413">
        <v>1</v>
      </c>
      <c r="C413">
        <v>4</v>
      </c>
      <c r="D413">
        <v>2</v>
      </c>
      <c r="E413">
        <v>4</v>
      </c>
      <c r="F413">
        <v>21</v>
      </c>
      <c r="G413">
        <v>1</v>
      </c>
      <c r="H413">
        <f t="shared" si="12"/>
        <v>0</v>
      </c>
      <c r="I413" t="b">
        <f t="shared" si="13"/>
        <v>0</v>
      </c>
    </row>
    <row r="414" spans="1:9" x14ac:dyDescent="0.25">
      <c r="A414" t="s">
        <v>154</v>
      </c>
      <c r="B414">
        <v>3</v>
      </c>
      <c r="C414">
        <v>2</v>
      </c>
      <c r="D414">
        <v>2</v>
      </c>
      <c r="E414">
        <v>3</v>
      </c>
      <c r="F414">
        <v>444</v>
      </c>
      <c r="G414">
        <v>0</v>
      </c>
      <c r="H414">
        <f t="shared" si="12"/>
        <v>423</v>
      </c>
      <c r="I414" t="b">
        <f t="shared" si="13"/>
        <v>1</v>
      </c>
    </row>
    <row r="415" spans="1:9" x14ac:dyDescent="0.25">
      <c r="A415" t="s">
        <v>154</v>
      </c>
      <c r="B415">
        <v>3</v>
      </c>
      <c r="C415">
        <v>2</v>
      </c>
      <c r="D415">
        <v>2</v>
      </c>
      <c r="E415">
        <v>3</v>
      </c>
      <c r="F415">
        <v>444</v>
      </c>
      <c r="G415">
        <v>1</v>
      </c>
      <c r="H415">
        <f t="shared" si="12"/>
        <v>0</v>
      </c>
      <c r="I415" t="b">
        <f t="shared" si="13"/>
        <v>0</v>
      </c>
    </row>
    <row r="416" spans="1:9" x14ac:dyDescent="0.25">
      <c r="A416" t="s">
        <v>179</v>
      </c>
      <c r="B416">
        <v>2</v>
      </c>
      <c r="C416">
        <v>3</v>
      </c>
      <c r="D416">
        <v>1</v>
      </c>
      <c r="E416">
        <v>2</v>
      </c>
      <c r="F416">
        <v>519</v>
      </c>
      <c r="G416">
        <v>0</v>
      </c>
      <c r="H416">
        <f t="shared" si="12"/>
        <v>75</v>
      </c>
      <c r="I416" t="b">
        <f t="shared" si="13"/>
        <v>1</v>
      </c>
    </row>
    <row r="417" spans="1:9" x14ac:dyDescent="0.25">
      <c r="A417" t="s">
        <v>179</v>
      </c>
      <c r="B417">
        <v>2</v>
      </c>
      <c r="C417">
        <v>3</v>
      </c>
      <c r="D417">
        <v>1</v>
      </c>
      <c r="E417">
        <v>2</v>
      </c>
      <c r="F417">
        <v>521</v>
      </c>
      <c r="G417">
        <v>1</v>
      </c>
      <c r="H417">
        <f t="shared" si="12"/>
        <v>2</v>
      </c>
      <c r="I417" t="b">
        <f t="shared" si="13"/>
        <v>0</v>
      </c>
    </row>
    <row r="418" spans="1:9" x14ac:dyDescent="0.25">
      <c r="A418" t="s">
        <v>63</v>
      </c>
      <c r="B418">
        <v>3</v>
      </c>
      <c r="C418">
        <v>1</v>
      </c>
      <c r="D418">
        <v>2</v>
      </c>
      <c r="E418">
        <v>2</v>
      </c>
      <c r="F418">
        <v>171</v>
      </c>
      <c r="G418">
        <v>0</v>
      </c>
      <c r="H418">
        <f t="shared" si="12"/>
        <v>-350</v>
      </c>
      <c r="I418" t="b">
        <f t="shared" si="13"/>
        <v>1</v>
      </c>
    </row>
    <row r="419" spans="1:9" x14ac:dyDescent="0.25">
      <c r="A419" t="s">
        <v>63</v>
      </c>
      <c r="B419">
        <v>3</v>
      </c>
      <c r="C419">
        <v>1</v>
      </c>
      <c r="D419">
        <v>2</v>
      </c>
      <c r="E419">
        <v>2</v>
      </c>
      <c r="F419">
        <v>171</v>
      </c>
      <c r="G419">
        <v>1</v>
      </c>
      <c r="H419">
        <f t="shared" si="12"/>
        <v>0</v>
      </c>
      <c r="I419" t="b">
        <f t="shared" si="13"/>
        <v>0</v>
      </c>
    </row>
    <row r="420" spans="1:9" x14ac:dyDescent="0.25">
      <c r="A420" t="s">
        <v>118</v>
      </c>
      <c r="B420">
        <v>1</v>
      </c>
      <c r="C420">
        <v>3</v>
      </c>
      <c r="D420">
        <v>1</v>
      </c>
      <c r="E420">
        <v>2</v>
      </c>
      <c r="F420">
        <v>336</v>
      </c>
      <c r="G420">
        <v>0</v>
      </c>
      <c r="H420">
        <f t="shared" si="12"/>
        <v>165</v>
      </c>
      <c r="I420" t="b">
        <f t="shared" si="13"/>
        <v>1</v>
      </c>
    </row>
    <row r="421" spans="1:9" x14ac:dyDescent="0.25">
      <c r="A421" t="s">
        <v>118</v>
      </c>
      <c r="B421">
        <v>1</v>
      </c>
      <c r="C421">
        <v>3</v>
      </c>
      <c r="D421">
        <v>1</v>
      </c>
      <c r="E421">
        <v>2</v>
      </c>
      <c r="F421">
        <v>338</v>
      </c>
      <c r="G421">
        <v>1</v>
      </c>
      <c r="H421">
        <f t="shared" si="12"/>
        <v>2</v>
      </c>
      <c r="I421" t="b">
        <f t="shared" si="13"/>
        <v>0</v>
      </c>
    </row>
    <row r="422" spans="1:9" x14ac:dyDescent="0.25">
      <c r="A422" t="s">
        <v>166</v>
      </c>
      <c r="B422">
        <v>3</v>
      </c>
      <c r="C422">
        <v>2</v>
      </c>
      <c r="D422">
        <v>2</v>
      </c>
      <c r="E422">
        <v>3</v>
      </c>
      <c r="F422">
        <v>480</v>
      </c>
      <c r="G422">
        <v>0</v>
      </c>
      <c r="H422">
        <f t="shared" si="12"/>
        <v>142</v>
      </c>
      <c r="I422" t="b">
        <f t="shared" si="13"/>
        <v>1</v>
      </c>
    </row>
    <row r="423" spans="1:9" x14ac:dyDescent="0.25">
      <c r="A423" t="s">
        <v>166</v>
      </c>
      <c r="B423">
        <v>3</v>
      </c>
      <c r="C423">
        <v>2</v>
      </c>
      <c r="D423">
        <v>2</v>
      </c>
      <c r="E423">
        <v>3</v>
      </c>
      <c r="F423">
        <v>480</v>
      </c>
      <c r="G423">
        <v>1</v>
      </c>
      <c r="H423">
        <f t="shared" si="12"/>
        <v>0</v>
      </c>
      <c r="I423" t="b">
        <f t="shared" si="13"/>
        <v>0</v>
      </c>
    </row>
    <row r="424" spans="1:9" x14ac:dyDescent="0.25">
      <c r="A424" t="s">
        <v>129</v>
      </c>
      <c r="B424">
        <v>2</v>
      </c>
      <c r="C424">
        <v>4</v>
      </c>
      <c r="D424">
        <v>2</v>
      </c>
      <c r="E424">
        <v>4</v>
      </c>
      <c r="F424">
        <v>369</v>
      </c>
      <c r="G424">
        <v>0</v>
      </c>
      <c r="H424">
        <f t="shared" si="12"/>
        <v>-111</v>
      </c>
      <c r="I424" t="b">
        <f t="shared" si="13"/>
        <v>1</v>
      </c>
    </row>
    <row r="425" spans="1:9" x14ac:dyDescent="0.25">
      <c r="A425" t="s">
        <v>129</v>
      </c>
      <c r="B425">
        <v>2</v>
      </c>
      <c r="C425">
        <v>4</v>
      </c>
      <c r="D425">
        <v>2</v>
      </c>
      <c r="E425">
        <v>4</v>
      </c>
      <c r="F425">
        <v>369</v>
      </c>
      <c r="G425">
        <v>1</v>
      </c>
      <c r="H425">
        <f t="shared" si="12"/>
        <v>0</v>
      </c>
      <c r="I425" t="b">
        <f t="shared" si="13"/>
        <v>0</v>
      </c>
    </row>
    <row r="426" spans="1:9" x14ac:dyDescent="0.25">
      <c r="A426" t="s">
        <v>159</v>
      </c>
      <c r="B426">
        <v>3</v>
      </c>
      <c r="C426">
        <v>3</v>
      </c>
      <c r="D426">
        <v>1</v>
      </c>
      <c r="E426">
        <v>2</v>
      </c>
      <c r="F426">
        <v>459</v>
      </c>
      <c r="G426">
        <v>0</v>
      </c>
      <c r="H426">
        <f t="shared" si="12"/>
        <v>90</v>
      </c>
      <c r="I426" t="b">
        <f t="shared" si="13"/>
        <v>1</v>
      </c>
    </row>
    <row r="427" spans="1:9" x14ac:dyDescent="0.25">
      <c r="A427" t="s">
        <v>159</v>
      </c>
      <c r="B427">
        <v>3</v>
      </c>
      <c r="C427">
        <v>3</v>
      </c>
      <c r="D427">
        <v>1</v>
      </c>
      <c r="E427">
        <v>2</v>
      </c>
      <c r="F427">
        <v>461</v>
      </c>
      <c r="G427">
        <v>1</v>
      </c>
      <c r="H427">
        <f t="shared" si="12"/>
        <v>2</v>
      </c>
      <c r="I427" t="b">
        <f t="shared" si="13"/>
        <v>0</v>
      </c>
    </row>
    <row r="428" spans="1:9" x14ac:dyDescent="0.25">
      <c r="A428" t="s">
        <v>249</v>
      </c>
      <c r="B428">
        <v>2</v>
      </c>
      <c r="C428">
        <v>2</v>
      </c>
      <c r="D428">
        <v>2</v>
      </c>
      <c r="E428">
        <v>3</v>
      </c>
      <c r="F428">
        <v>729</v>
      </c>
      <c r="G428">
        <v>0</v>
      </c>
      <c r="H428">
        <f t="shared" si="12"/>
        <v>268</v>
      </c>
      <c r="I428" t="b">
        <f t="shared" si="13"/>
        <v>1</v>
      </c>
    </row>
    <row r="429" spans="1:9" x14ac:dyDescent="0.25">
      <c r="A429" t="s">
        <v>249</v>
      </c>
      <c r="B429">
        <v>2</v>
      </c>
      <c r="C429">
        <v>2</v>
      </c>
      <c r="D429">
        <v>2</v>
      </c>
      <c r="E429">
        <v>3</v>
      </c>
      <c r="F429">
        <v>729</v>
      </c>
      <c r="G429">
        <v>1</v>
      </c>
      <c r="H429">
        <f t="shared" si="12"/>
        <v>0</v>
      </c>
      <c r="I429" t="b">
        <f t="shared" si="13"/>
        <v>0</v>
      </c>
    </row>
    <row r="430" spans="1:9" x14ac:dyDescent="0.25">
      <c r="A430" t="s">
        <v>27</v>
      </c>
      <c r="B430">
        <v>3</v>
      </c>
      <c r="C430">
        <v>1</v>
      </c>
      <c r="D430">
        <v>2</v>
      </c>
      <c r="E430">
        <v>2</v>
      </c>
      <c r="F430">
        <v>63</v>
      </c>
      <c r="G430">
        <v>0</v>
      </c>
      <c r="H430">
        <f t="shared" si="12"/>
        <v>-666</v>
      </c>
      <c r="I430" t="b">
        <f t="shared" si="13"/>
        <v>1</v>
      </c>
    </row>
    <row r="431" spans="1:9" x14ac:dyDescent="0.25">
      <c r="A431" t="s">
        <v>27</v>
      </c>
      <c r="B431">
        <v>3</v>
      </c>
      <c r="C431">
        <v>1</v>
      </c>
      <c r="D431">
        <v>2</v>
      </c>
      <c r="E431">
        <v>2</v>
      </c>
      <c r="F431">
        <v>63</v>
      </c>
      <c r="G431">
        <v>1</v>
      </c>
      <c r="H431">
        <f t="shared" si="12"/>
        <v>0</v>
      </c>
      <c r="I431" t="b">
        <f t="shared" si="13"/>
        <v>0</v>
      </c>
    </row>
    <row r="432" spans="1:9" x14ac:dyDescent="0.25">
      <c r="A432" t="s">
        <v>68</v>
      </c>
      <c r="B432">
        <v>2</v>
      </c>
      <c r="C432">
        <v>4</v>
      </c>
      <c r="D432">
        <v>2</v>
      </c>
      <c r="E432">
        <v>4</v>
      </c>
      <c r="F432">
        <v>186</v>
      </c>
      <c r="G432">
        <v>0</v>
      </c>
      <c r="H432">
        <f t="shared" si="12"/>
        <v>123</v>
      </c>
      <c r="I432" t="b">
        <f t="shared" si="13"/>
        <v>1</v>
      </c>
    </row>
    <row r="433" spans="1:9" x14ac:dyDescent="0.25">
      <c r="A433" t="s">
        <v>68</v>
      </c>
      <c r="B433">
        <v>2</v>
      </c>
      <c r="C433">
        <v>4</v>
      </c>
      <c r="D433">
        <v>2</v>
      </c>
      <c r="E433">
        <v>4</v>
      </c>
      <c r="F433">
        <v>186</v>
      </c>
      <c r="G433">
        <v>1</v>
      </c>
      <c r="H433">
        <f t="shared" si="12"/>
        <v>0</v>
      </c>
      <c r="I433" t="b">
        <f t="shared" si="13"/>
        <v>0</v>
      </c>
    </row>
    <row r="434" spans="1:9" x14ac:dyDescent="0.25">
      <c r="A434" t="s">
        <v>36</v>
      </c>
      <c r="B434">
        <v>1</v>
      </c>
      <c r="C434">
        <v>4</v>
      </c>
      <c r="D434">
        <v>2</v>
      </c>
      <c r="E434">
        <v>4</v>
      </c>
      <c r="F434">
        <v>90</v>
      </c>
      <c r="G434">
        <v>0</v>
      </c>
      <c r="H434">
        <f t="shared" si="12"/>
        <v>-96</v>
      </c>
      <c r="I434" t="b">
        <f t="shared" si="13"/>
        <v>1</v>
      </c>
    </row>
    <row r="435" spans="1:9" x14ac:dyDescent="0.25">
      <c r="A435" t="s">
        <v>36</v>
      </c>
      <c r="B435">
        <v>1</v>
      </c>
      <c r="C435">
        <v>4</v>
      </c>
      <c r="D435">
        <v>2</v>
      </c>
      <c r="E435">
        <v>4</v>
      </c>
      <c r="F435">
        <v>90</v>
      </c>
      <c r="G435">
        <v>1</v>
      </c>
      <c r="H435">
        <f t="shared" si="12"/>
        <v>0</v>
      </c>
      <c r="I435" t="b">
        <f t="shared" si="13"/>
        <v>0</v>
      </c>
    </row>
    <row r="436" spans="1:9" x14ac:dyDescent="0.25">
      <c r="A436" t="s">
        <v>324</v>
      </c>
      <c r="B436">
        <v>3</v>
      </c>
      <c r="C436">
        <v>4</v>
      </c>
      <c r="D436">
        <v>2</v>
      </c>
      <c r="E436">
        <v>4</v>
      </c>
      <c r="F436">
        <v>954</v>
      </c>
      <c r="G436">
        <v>0</v>
      </c>
      <c r="H436">
        <f t="shared" si="12"/>
        <v>864</v>
      </c>
      <c r="I436" t="b">
        <f t="shared" si="13"/>
        <v>1</v>
      </c>
    </row>
    <row r="437" spans="1:9" x14ac:dyDescent="0.25">
      <c r="A437" t="s">
        <v>324</v>
      </c>
      <c r="B437">
        <v>3</v>
      </c>
      <c r="C437">
        <v>4</v>
      </c>
      <c r="D437">
        <v>2</v>
      </c>
      <c r="E437">
        <v>4</v>
      </c>
      <c r="F437">
        <v>954</v>
      </c>
      <c r="G437">
        <v>1</v>
      </c>
      <c r="H437">
        <f t="shared" si="12"/>
        <v>0</v>
      </c>
      <c r="I437" t="b">
        <f t="shared" si="13"/>
        <v>0</v>
      </c>
    </row>
    <row r="438" spans="1:9" x14ac:dyDescent="0.25">
      <c r="A438" t="s">
        <v>109</v>
      </c>
      <c r="B438">
        <v>3</v>
      </c>
      <c r="C438">
        <v>4</v>
      </c>
      <c r="D438">
        <v>2</v>
      </c>
      <c r="E438">
        <v>4</v>
      </c>
      <c r="F438">
        <v>309</v>
      </c>
      <c r="G438">
        <v>0</v>
      </c>
      <c r="H438">
        <f t="shared" si="12"/>
        <v>-645</v>
      </c>
      <c r="I438" t="b">
        <f t="shared" si="13"/>
        <v>1</v>
      </c>
    </row>
    <row r="439" spans="1:9" x14ac:dyDescent="0.25">
      <c r="A439" t="s">
        <v>109</v>
      </c>
      <c r="B439">
        <v>3</v>
      </c>
      <c r="C439">
        <v>4</v>
      </c>
      <c r="D439">
        <v>2</v>
      </c>
      <c r="E439">
        <v>4</v>
      </c>
      <c r="F439">
        <v>309</v>
      </c>
      <c r="G439">
        <v>1</v>
      </c>
      <c r="H439">
        <f t="shared" si="12"/>
        <v>0</v>
      </c>
      <c r="I439" t="b">
        <f t="shared" si="13"/>
        <v>0</v>
      </c>
    </row>
    <row r="440" spans="1:9" x14ac:dyDescent="0.25">
      <c r="A440" t="s">
        <v>170</v>
      </c>
      <c r="B440">
        <v>2</v>
      </c>
      <c r="C440">
        <v>4</v>
      </c>
      <c r="D440">
        <v>2</v>
      </c>
      <c r="E440">
        <v>4</v>
      </c>
      <c r="F440">
        <v>492</v>
      </c>
      <c r="G440">
        <v>0</v>
      </c>
      <c r="H440">
        <f t="shared" si="12"/>
        <v>183</v>
      </c>
      <c r="I440" t="b">
        <f t="shared" si="13"/>
        <v>1</v>
      </c>
    </row>
    <row r="441" spans="1:9" x14ac:dyDescent="0.25">
      <c r="A441" t="s">
        <v>170</v>
      </c>
      <c r="B441">
        <v>2</v>
      </c>
      <c r="C441">
        <v>4</v>
      </c>
      <c r="D441">
        <v>2</v>
      </c>
      <c r="E441">
        <v>4</v>
      </c>
      <c r="F441">
        <v>492</v>
      </c>
      <c r="G441">
        <v>1</v>
      </c>
      <c r="H441">
        <f t="shared" si="12"/>
        <v>0</v>
      </c>
      <c r="I441" t="b">
        <f t="shared" si="13"/>
        <v>0</v>
      </c>
    </row>
    <row r="442" spans="1:9" x14ac:dyDescent="0.25">
      <c r="A442" t="s">
        <v>280</v>
      </c>
      <c r="B442">
        <v>2</v>
      </c>
      <c r="C442">
        <v>1</v>
      </c>
      <c r="D442">
        <v>2</v>
      </c>
      <c r="E442">
        <v>2</v>
      </c>
      <c r="F442">
        <v>822</v>
      </c>
      <c r="G442">
        <v>0</v>
      </c>
      <c r="H442">
        <f t="shared" si="12"/>
        <v>330</v>
      </c>
      <c r="I442" t="b">
        <f t="shared" si="13"/>
        <v>1</v>
      </c>
    </row>
    <row r="443" spans="1:9" x14ac:dyDescent="0.25">
      <c r="A443" t="s">
        <v>280</v>
      </c>
      <c r="B443">
        <v>2</v>
      </c>
      <c r="C443">
        <v>1</v>
      </c>
      <c r="D443">
        <v>2</v>
      </c>
      <c r="E443">
        <v>2</v>
      </c>
      <c r="F443">
        <v>822</v>
      </c>
      <c r="G443">
        <v>1</v>
      </c>
      <c r="H443">
        <f t="shared" si="12"/>
        <v>0</v>
      </c>
      <c r="I443" t="b">
        <f t="shared" si="13"/>
        <v>0</v>
      </c>
    </row>
    <row r="444" spans="1:9" x14ac:dyDescent="0.25">
      <c r="A444" t="s">
        <v>319</v>
      </c>
      <c r="B444">
        <v>1</v>
      </c>
      <c r="C444">
        <v>2</v>
      </c>
      <c r="D444">
        <v>2</v>
      </c>
      <c r="E444">
        <v>3</v>
      </c>
      <c r="F444">
        <v>939</v>
      </c>
      <c r="G444">
        <v>0</v>
      </c>
      <c r="H444">
        <f t="shared" si="12"/>
        <v>117</v>
      </c>
      <c r="I444" t="b">
        <f t="shared" si="13"/>
        <v>1</v>
      </c>
    </row>
    <row r="445" spans="1:9" x14ac:dyDescent="0.25">
      <c r="A445" t="s">
        <v>319</v>
      </c>
      <c r="B445">
        <v>1</v>
      </c>
      <c r="C445">
        <v>2</v>
      </c>
      <c r="D445">
        <v>2</v>
      </c>
      <c r="E445">
        <v>3</v>
      </c>
      <c r="F445">
        <v>939</v>
      </c>
      <c r="G445">
        <v>1</v>
      </c>
      <c r="H445">
        <f t="shared" si="12"/>
        <v>0</v>
      </c>
      <c r="I445" t="b">
        <f t="shared" si="13"/>
        <v>0</v>
      </c>
    </row>
    <row r="446" spans="1:9" x14ac:dyDescent="0.25">
      <c r="A446" t="s">
        <v>307</v>
      </c>
      <c r="B446">
        <v>3</v>
      </c>
      <c r="C446">
        <v>4</v>
      </c>
      <c r="D446">
        <v>2</v>
      </c>
      <c r="E446">
        <v>4</v>
      </c>
      <c r="F446">
        <v>903</v>
      </c>
      <c r="G446">
        <v>0</v>
      </c>
      <c r="H446">
        <f t="shared" si="12"/>
        <v>-36</v>
      </c>
      <c r="I446" t="b">
        <f t="shared" si="13"/>
        <v>1</v>
      </c>
    </row>
    <row r="447" spans="1:9" x14ac:dyDescent="0.25">
      <c r="A447" t="s">
        <v>307</v>
      </c>
      <c r="B447">
        <v>3</v>
      </c>
      <c r="C447">
        <v>4</v>
      </c>
      <c r="D447">
        <v>2</v>
      </c>
      <c r="E447">
        <v>4</v>
      </c>
      <c r="F447">
        <v>903</v>
      </c>
      <c r="G447">
        <v>1</v>
      </c>
      <c r="H447">
        <f t="shared" si="12"/>
        <v>0</v>
      </c>
      <c r="I447" t="b">
        <f t="shared" si="13"/>
        <v>0</v>
      </c>
    </row>
    <row r="448" spans="1:9" x14ac:dyDescent="0.25">
      <c r="A448" t="s">
        <v>197</v>
      </c>
      <c r="B448">
        <v>3</v>
      </c>
      <c r="C448">
        <v>4</v>
      </c>
      <c r="D448">
        <v>2</v>
      </c>
      <c r="E448">
        <v>4</v>
      </c>
      <c r="F448">
        <v>573</v>
      </c>
      <c r="G448">
        <v>0</v>
      </c>
      <c r="H448">
        <f t="shared" si="12"/>
        <v>-330</v>
      </c>
      <c r="I448" t="b">
        <f t="shared" si="13"/>
        <v>1</v>
      </c>
    </row>
    <row r="449" spans="1:9" x14ac:dyDescent="0.25">
      <c r="A449" t="s">
        <v>197</v>
      </c>
      <c r="B449">
        <v>3</v>
      </c>
      <c r="C449">
        <v>4</v>
      </c>
      <c r="D449">
        <v>2</v>
      </c>
      <c r="E449">
        <v>4</v>
      </c>
      <c r="F449">
        <v>573</v>
      </c>
      <c r="G449">
        <v>1</v>
      </c>
      <c r="H449">
        <f t="shared" si="12"/>
        <v>0</v>
      </c>
      <c r="I449" t="b">
        <f t="shared" si="13"/>
        <v>0</v>
      </c>
    </row>
    <row r="450" spans="1:9" x14ac:dyDescent="0.25">
      <c r="A450" t="s">
        <v>278</v>
      </c>
      <c r="B450">
        <v>1</v>
      </c>
      <c r="C450">
        <v>4</v>
      </c>
      <c r="D450">
        <v>2</v>
      </c>
      <c r="E450">
        <v>4</v>
      </c>
      <c r="F450">
        <v>816</v>
      </c>
      <c r="G450">
        <v>0</v>
      </c>
      <c r="H450">
        <f t="shared" si="12"/>
        <v>243</v>
      </c>
      <c r="I450" t="b">
        <f t="shared" si="13"/>
        <v>1</v>
      </c>
    </row>
    <row r="451" spans="1:9" x14ac:dyDescent="0.25">
      <c r="A451" t="s">
        <v>278</v>
      </c>
      <c r="B451">
        <v>1</v>
      </c>
      <c r="C451">
        <v>4</v>
      </c>
      <c r="D451">
        <v>2</v>
      </c>
      <c r="E451">
        <v>4</v>
      </c>
      <c r="F451">
        <v>816</v>
      </c>
      <c r="G451">
        <v>1</v>
      </c>
      <c r="H451">
        <f t="shared" si="12"/>
        <v>0</v>
      </c>
      <c r="I451" t="b">
        <f t="shared" si="13"/>
        <v>0</v>
      </c>
    </row>
    <row r="452" spans="1:9" x14ac:dyDescent="0.25">
      <c r="A452" t="s">
        <v>233</v>
      </c>
      <c r="B452">
        <v>2</v>
      </c>
      <c r="C452">
        <v>3</v>
      </c>
      <c r="D452">
        <v>1</v>
      </c>
      <c r="E452">
        <v>2</v>
      </c>
      <c r="F452">
        <v>681</v>
      </c>
      <c r="G452">
        <v>0</v>
      </c>
      <c r="H452">
        <f t="shared" ref="H452:H515" si="14">F452-F451</f>
        <v>-135</v>
      </c>
      <c r="I452" t="b">
        <f t="shared" ref="I452:I515" si="15">A452&lt;&gt;A451</f>
        <v>1</v>
      </c>
    </row>
    <row r="453" spans="1:9" x14ac:dyDescent="0.25">
      <c r="A453" t="s">
        <v>233</v>
      </c>
      <c r="B453">
        <v>2</v>
      </c>
      <c r="C453">
        <v>3</v>
      </c>
      <c r="D453">
        <v>1</v>
      </c>
      <c r="E453">
        <v>2</v>
      </c>
      <c r="F453">
        <v>683</v>
      </c>
      <c r="G453">
        <v>1</v>
      </c>
      <c r="H453">
        <f t="shared" si="14"/>
        <v>2</v>
      </c>
      <c r="I453" t="b">
        <f t="shared" si="15"/>
        <v>0</v>
      </c>
    </row>
    <row r="454" spans="1:9" x14ac:dyDescent="0.25">
      <c r="A454" t="s">
        <v>334</v>
      </c>
      <c r="B454">
        <v>1</v>
      </c>
      <c r="C454">
        <v>2</v>
      </c>
      <c r="D454">
        <v>2</v>
      </c>
      <c r="E454">
        <v>3</v>
      </c>
      <c r="F454">
        <v>984</v>
      </c>
      <c r="G454">
        <v>0</v>
      </c>
      <c r="H454">
        <f t="shared" si="14"/>
        <v>301</v>
      </c>
      <c r="I454" t="b">
        <f t="shared" si="15"/>
        <v>1</v>
      </c>
    </row>
    <row r="455" spans="1:9" x14ac:dyDescent="0.25">
      <c r="A455" t="s">
        <v>334</v>
      </c>
      <c r="B455">
        <v>1</v>
      </c>
      <c r="C455">
        <v>2</v>
      </c>
      <c r="D455">
        <v>2</v>
      </c>
      <c r="E455">
        <v>3</v>
      </c>
      <c r="F455">
        <v>984</v>
      </c>
      <c r="G455">
        <v>1</v>
      </c>
      <c r="H455">
        <f t="shared" si="14"/>
        <v>0</v>
      </c>
      <c r="I455" t="b">
        <f t="shared" si="15"/>
        <v>0</v>
      </c>
    </row>
    <row r="456" spans="1:9" x14ac:dyDescent="0.25">
      <c r="A456" t="s">
        <v>221</v>
      </c>
      <c r="B456">
        <v>1</v>
      </c>
      <c r="C456">
        <v>4</v>
      </c>
      <c r="D456">
        <v>2</v>
      </c>
      <c r="E456">
        <v>4</v>
      </c>
      <c r="F456">
        <v>645</v>
      </c>
      <c r="G456">
        <v>0</v>
      </c>
      <c r="H456">
        <f t="shared" si="14"/>
        <v>-339</v>
      </c>
      <c r="I456" t="b">
        <f t="shared" si="15"/>
        <v>1</v>
      </c>
    </row>
    <row r="457" spans="1:9" x14ac:dyDescent="0.25">
      <c r="A457" t="s">
        <v>221</v>
      </c>
      <c r="B457">
        <v>1</v>
      </c>
      <c r="C457">
        <v>4</v>
      </c>
      <c r="D457">
        <v>2</v>
      </c>
      <c r="E457">
        <v>4</v>
      </c>
      <c r="F457">
        <v>645</v>
      </c>
      <c r="G457">
        <v>1</v>
      </c>
      <c r="H457">
        <f t="shared" si="14"/>
        <v>0</v>
      </c>
      <c r="I457" t="b">
        <f t="shared" si="15"/>
        <v>0</v>
      </c>
    </row>
    <row r="458" spans="1:9" x14ac:dyDescent="0.25">
      <c r="A458" t="s">
        <v>98</v>
      </c>
      <c r="B458">
        <v>1</v>
      </c>
      <c r="C458">
        <v>2</v>
      </c>
      <c r="D458">
        <v>2</v>
      </c>
      <c r="E458">
        <v>3</v>
      </c>
      <c r="F458">
        <v>276</v>
      </c>
      <c r="G458">
        <v>0</v>
      </c>
      <c r="H458">
        <f t="shared" si="14"/>
        <v>-369</v>
      </c>
      <c r="I458" t="b">
        <f t="shared" si="15"/>
        <v>1</v>
      </c>
    </row>
    <row r="459" spans="1:9" x14ac:dyDescent="0.25">
      <c r="A459" t="s">
        <v>98</v>
      </c>
      <c r="B459">
        <v>1</v>
      </c>
      <c r="C459">
        <v>2</v>
      </c>
      <c r="D459">
        <v>2</v>
      </c>
      <c r="E459">
        <v>3</v>
      </c>
      <c r="F459">
        <v>276</v>
      </c>
      <c r="G459">
        <v>1</v>
      </c>
      <c r="H459">
        <f t="shared" si="14"/>
        <v>0</v>
      </c>
      <c r="I459" t="b">
        <f t="shared" si="15"/>
        <v>0</v>
      </c>
    </row>
    <row r="460" spans="1:9" x14ac:dyDescent="0.25">
      <c r="A460" t="s">
        <v>44</v>
      </c>
      <c r="B460">
        <v>1</v>
      </c>
      <c r="C460">
        <v>4</v>
      </c>
      <c r="D460">
        <v>2</v>
      </c>
      <c r="E460">
        <v>4</v>
      </c>
      <c r="F460">
        <v>114</v>
      </c>
      <c r="G460">
        <v>0</v>
      </c>
      <c r="H460">
        <f t="shared" si="14"/>
        <v>-162</v>
      </c>
      <c r="I460" t="b">
        <f t="shared" si="15"/>
        <v>1</v>
      </c>
    </row>
    <row r="461" spans="1:9" x14ac:dyDescent="0.25">
      <c r="A461" t="s">
        <v>44</v>
      </c>
      <c r="B461">
        <v>1</v>
      </c>
      <c r="C461">
        <v>4</v>
      </c>
      <c r="D461">
        <v>2</v>
      </c>
      <c r="E461">
        <v>4</v>
      </c>
      <c r="F461">
        <v>114</v>
      </c>
      <c r="G461">
        <v>1</v>
      </c>
      <c r="H461">
        <f t="shared" si="14"/>
        <v>0</v>
      </c>
      <c r="I461" t="b">
        <f t="shared" si="15"/>
        <v>0</v>
      </c>
    </row>
    <row r="462" spans="1:9" x14ac:dyDescent="0.25">
      <c r="A462" t="s">
        <v>48</v>
      </c>
      <c r="B462">
        <v>2</v>
      </c>
      <c r="C462">
        <v>1</v>
      </c>
      <c r="D462">
        <v>2</v>
      </c>
      <c r="E462">
        <v>2</v>
      </c>
      <c r="F462">
        <v>126</v>
      </c>
      <c r="G462">
        <v>0</v>
      </c>
      <c r="H462">
        <f t="shared" si="14"/>
        <v>12</v>
      </c>
      <c r="I462" t="b">
        <f t="shared" si="15"/>
        <v>1</v>
      </c>
    </row>
    <row r="463" spans="1:9" x14ac:dyDescent="0.25">
      <c r="A463" t="s">
        <v>48</v>
      </c>
      <c r="B463">
        <v>2</v>
      </c>
      <c r="C463">
        <v>1</v>
      </c>
      <c r="D463">
        <v>2</v>
      </c>
      <c r="E463">
        <v>2</v>
      </c>
      <c r="F463">
        <v>126</v>
      </c>
      <c r="G463">
        <v>1</v>
      </c>
      <c r="H463">
        <f t="shared" si="14"/>
        <v>0</v>
      </c>
      <c r="I463" t="b">
        <f t="shared" si="15"/>
        <v>0</v>
      </c>
    </row>
    <row r="464" spans="1:9" x14ac:dyDescent="0.25">
      <c r="A464" t="s">
        <v>268</v>
      </c>
      <c r="B464">
        <v>2</v>
      </c>
      <c r="C464">
        <v>2</v>
      </c>
      <c r="D464">
        <v>2</v>
      </c>
      <c r="E464">
        <v>3</v>
      </c>
      <c r="F464">
        <v>786</v>
      </c>
      <c r="G464">
        <v>0</v>
      </c>
      <c r="H464">
        <f t="shared" si="14"/>
        <v>660</v>
      </c>
      <c r="I464" t="b">
        <f t="shared" si="15"/>
        <v>1</v>
      </c>
    </row>
    <row r="465" spans="1:9" x14ac:dyDescent="0.25">
      <c r="A465" t="s">
        <v>268</v>
      </c>
      <c r="B465">
        <v>2</v>
      </c>
      <c r="C465">
        <v>2</v>
      </c>
      <c r="D465">
        <v>2</v>
      </c>
      <c r="E465">
        <v>3</v>
      </c>
      <c r="F465">
        <v>786</v>
      </c>
      <c r="G465">
        <v>1</v>
      </c>
      <c r="H465">
        <f t="shared" si="14"/>
        <v>0</v>
      </c>
      <c r="I465" t="b">
        <f t="shared" si="15"/>
        <v>0</v>
      </c>
    </row>
    <row r="466" spans="1:9" x14ac:dyDescent="0.25">
      <c r="A466" t="s">
        <v>242</v>
      </c>
      <c r="B466">
        <v>3</v>
      </c>
      <c r="C466">
        <v>3</v>
      </c>
      <c r="D466">
        <v>1</v>
      </c>
      <c r="E466">
        <v>2</v>
      </c>
      <c r="F466">
        <v>708</v>
      </c>
      <c r="G466">
        <v>0</v>
      </c>
      <c r="H466">
        <f t="shared" si="14"/>
        <v>-78</v>
      </c>
      <c r="I466" t="b">
        <f t="shared" si="15"/>
        <v>1</v>
      </c>
    </row>
    <row r="467" spans="1:9" x14ac:dyDescent="0.25">
      <c r="A467" t="s">
        <v>242</v>
      </c>
      <c r="B467">
        <v>3</v>
      </c>
      <c r="C467">
        <v>3</v>
      </c>
      <c r="D467">
        <v>1</v>
      </c>
      <c r="E467">
        <v>2</v>
      </c>
      <c r="F467">
        <v>710</v>
      </c>
      <c r="G467">
        <v>1</v>
      </c>
      <c r="H467">
        <f t="shared" si="14"/>
        <v>2</v>
      </c>
      <c r="I467" t="b">
        <f t="shared" si="15"/>
        <v>0</v>
      </c>
    </row>
    <row r="468" spans="1:9" x14ac:dyDescent="0.25">
      <c r="A468" t="s">
        <v>230</v>
      </c>
      <c r="B468">
        <v>3</v>
      </c>
      <c r="C468">
        <v>3</v>
      </c>
      <c r="D468">
        <v>1</v>
      </c>
      <c r="E468">
        <v>2</v>
      </c>
      <c r="F468">
        <v>672</v>
      </c>
      <c r="G468">
        <v>0</v>
      </c>
      <c r="H468">
        <f t="shared" si="14"/>
        <v>-38</v>
      </c>
      <c r="I468" t="b">
        <f t="shared" si="15"/>
        <v>1</v>
      </c>
    </row>
    <row r="469" spans="1:9" x14ac:dyDescent="0.25">
      <c r="A469" t="s">
        <v>230</v>
      </c>
      <c r="B469">
        <v>3</v>
      </c>
      <c r="C469">
        <v>3</v>
      </c>
      <c r="D469">
        <v>1</v>
      </c>
      <c r="E469">
        <v>2</v>
      </c>
      <c r="F469">
        <v>674</v>
      </c>
      <c r="G469">
        <v>1</v>
      </c>
      <c r="H469">
        <f t="shared" si="14"/>
        <v>2</v>
      </c>
      <c r="I469" t="b">
        <f t="shared" si="15"/>
        <v>0</v>
      </c>
    </row>
    <row r="470" spans="1:9" x14ac:dyDescent="0.25">
      <c r="A470" t="s">
        <v>219</v>
      </c>
      <c r="B470">
        <v>2</v>
      </c>
      <c r="C470">
        <v>2</v>
      </c>
      <c r="D470">
        <v>2</v>
      </c>
      <c r="E470">
        <v>3</v>
      </c>
      <c r="F470">
        <v>639</v>
      </c>
      <c r="G470">
        <v>0</v>
      </c>
      <c r="H470">
        <f t="shared" si="14"/>
        <v>-35</v>
      </c>
      <c r="I470" t="b">
        <f t="shared" si="15"/>
        <v>1</v>
      </c>
    </row>
    <row r="471" spans="1:9" x14ac:dyDescent="0.25">
      <c r="A471" t="s">
        <v>219</v>
      </c>
      <c r="B471">
        <v>2</v>
      </c>
      <c r="C471">
        <v>2</v>
      </c>
      <c r="D471">
        <v>2</v>
      </c>
      <c r="E471">
        <v>3</v>
      </c>
      <c r="F471">
        <v>639</v>
      </c>
      <c r="G471">
        <v>1</v>
      </c>
      <c r="H471">
        <f t="shared" si="14"/>
        <v>0</v>
      </c>
      <c r="I471" t="b">
        <f t="shared" si="15"/>
        <v>0</v>
      </c>
    </row>
    <row r="472" spans="1:9" x14ac:dyDescent="0.25">
      <c r="A472" t="s">
        <v>104</v>
      </c>
      <c r="B472">
        <v>3</v>
      </c>
      <c r="C472">
        <v>2</v>
      </c>
      <c r="D472">
        <v>2</v>
      </c>
      <c r="E472">
        <v>3</v>
      </c>
      <c r="F472">
        <v>294</v>
      </c>
      <c r="G472">
        <v>0</v>
      </c>
      <c r="H472">
        <f t="shared" si="14"/>
        <v>-345</v>
      </c>
      <c r="I472" t="b">
        <f t="shared" si="15"/>
        <v>1</v>
      </c>
    </row>
    <row r="473" spans="1:9" x14ac:dyDescent="0.25">
      <c r="A473" t="s">
        <v>104</v>
      </c>
      <c r="B473">
        <v>3</v>
      </c>
      <c r="C473">
        <v>2</v>
      </c>
      <c r="D473">
        <v>2</v>
      </c>
      <c r="E473">
        <v>3</v>
      </c>
      <c r="F473">
        <v>294</v>
      </c>
      <c r="G473">
        <v>1</v>
      </c>
      <c r="H473">
        <f t="shared" si="14"/>
        <v>0</v>
      </c>
      <c r="I473" t="b">
        <f t="shared" si="15"/>
        <v>0</v>
      </c>
    </row>
    <row r="474" spans="1:9" x14ac:dyDescent="0.25">
      <c r="A474" t="s">
        <v>192</v>
      </c>
      <c r="B474">
        <v>1</v>
      </c>
      <c r="C474">
        <v>1</v>
      </c>
      <c r="D474">
        <v>2</v>
      </c>
      <c r="E474">
        <v>2</v>
      </c>
      <c r="F474">
        <v>558</v>
      </c>
      <c r="G474">
        <v>0</v>
      </c>
      <c r="H474">
        <f t="shared" si="14"/>
        <v>264</v>
      </c>
      <c r="I474" t="b">
        <f t="shared" si="15"/>
        <v>1</v>
      </c>
    </row>
    <row r="475" spans="1:9" x14ac:dyDescent="0.25">
      <c r="A475" t="s">
        <v>192</v>
      </c>
      <c r="B475">
        <v>1</v>
      </c>
      <c r="C475">
        <v>1</v>
      </c>
      <c r="D475">
        <v>2</v>
      </c>
      <c r="E475">
        <v>2</v>
      </c>
      <c r="F475">
        <v>558</v>
      </c>
      <c r="G475">
        <v>1</v>
      </c>
      <c r="H475">
        <f t="shared" si="14"/>
        <v>0</v>
      </c>
      <c r="I475" t="b">
        <f t="shared" si="15"/>
        <v>0</v>
      </c>
    </row>
    <row r="476" spans="1:9" x14ac:dyDescent="0.25">
      <c r="A476" t="s">
        <v>252</v>
      </c>
      <c r="B476">
        <v>2</v>
      </c>
      <c r="C476">
        <v>3</v>
      </c>
      <c r="D476">
        <v>1</v>
      </c>
      <c r="E476">
        <v>2</v>
      </c>
      <c r="F476">
        <v>738</v>
      </c>
      <c r="G476">
        <v>0</v>
      </c>
      <c r="H476">
        <f t="shared" si="14"/>
        <v>180</v>
      </c>
      <c r="I476" t="b">
        <f t="shared" si="15"/>
        <v>1</v>
      </c>
    </row>
    <row r="477" spans="1:9" x14ac:dyDescent="0.25">
      <c r="A477" t="s">
        <v>252</v>
      </c>
      <c r="B477">
        <v>2</v>
      </c>
      <c r="C477">
        <v>3</v>
      </c>
      <c r="D477">
        <v>1</v>
      </c>
      <c r="E477">
        <v>2</v>
      </c>
      <c r="F477">
        <v>740</v>
      </c>
      <c r="G477">
        <v>1</v>
      </c>
      <c r="H477">
        <f t="shared" si="14"/>
        <v>2</v>
      </c>
      <c r="I477" t="b">
        <f t="shared" si="15"/>
        <v>0</v>
      </c>
    </row>
    <row r="478" spans="1:9" x14ac:dyDescent="0.25">
      <c r="A478" t="s">
        <v>88</v>
      </c>
      <c r="B478">
        <v>2</v>
      </c>
      <c r="C478">
        <v>1</v>
      </c>
      <c r="D478">
        <v>2</v>
      </c>
      <c r="E478">
        <v>2</v>
      </c>
      <c r="F478">
        <v>246</v>
      </c>
      <c r="G478">
        <v>0</v>
      </c>
      <c r="H478">
        <f t="shared" si="14"/>
        <v>-494</v>
      </c>
      <c r="I478" t="b">
        <f t="shared" si="15"/>
        <v>1</v>
      </c>
    </row>
    <row r="479" spans="1:9" x14ac:dyDescent="0.25">
      <c r="A479" t="s">
        <v>88</v>
      </c>
      <c r="B479">
        <v>2</v>
      </c>
      <c r="C479">
        <v>1</v>
      </c>
      <c r="D479">
        <v>2</v>
      </c>
      <c r="E479">
        <v>2</v>
      </c>
      <c r="F479">
        <v>246</v>
      </c>
      <c r="G479">
        <v>1</v>
      </c>
      <c r="H479">
        <f t="shared" si="14"/>
        <v>0</v>
      </c>
      <c r="I479" t="b">
        <f t="shared" si="15"/>
        <v>0</v>
      </c>
    </row>
    <row r="480" spans="1:9" x14ac:dyDescent="0.25">
      <c r="A480" t="s">
        <v>226</v>
      </c>
      <c r="B480">
        <v>3</v>
      </c>
      <c r="C480">
        <v>4</v>
      </c>
      <c r="D480">
        <v>2</v>
      </c>
      <c r="E480">
        <v>4</v>
      </c>
      <c r="F480">
        <v>660</v>
      </c>
      <c r="G480">
        <v>0</v>
      </c>
      <c r="H480">
        <f t="shared" si="14"/>
        <v>414</v>
      </c>
      <c r="I480" t="b">
        <f t="shared" si="15"/>
        <v>1</v>
      </c>
    </row>
    <row r="481" spans="1:9" x14ac:dyDescent="0.25">
      <c r="A481" t="s">
        <v>226</v>
      </c>
      <c r="B481">
        <v>3</v>
      </c>
      <c r="C481">
        <v>4</v>
      </c>
      <c r="D481">
        <v>2</v>
      </c>
      <c r="E481">
        <v>4</v>
      </c>
      <c r="F481">
        <v>660</v>
      </c>
      <c r="G481">
        <v>1</v>
      </c>
      <c r="H481">
        <f t="shared" si="14"/>
        <v>0</v>
      </c>
      <c r="I481" t="b">
        <f t="shared" si="15"/>
        <v>0</v>
      </c>
    </row>
    <row r="482" spans="1:9" x14ac:dyDescent="0.25">
      <c r="A482" t="s">
        <v>37</v>
      </c>
      <c r="B482">
        <v>3</v>
      </c>
      <c r="C482">
        <v>3</v>
      </c>
      <c r="D482">
        <v>1</v>
      </c>
      <c r="E482">
        <v>2</v>
      </c>
      <c r="F482">
        <v>93</v>
      </c>
      <c r="G482">
        <v>0</v>
      </c>
      <c r="H482">
        <f t="shared" si="14"/>
        <v>-567</v>
      </c>
      <c r="I482" t="b">
        <f t="shared" si="15"/>
        <v>1</v>
      </c>
    </row>
    <row r="483" spans="1:9" x14ac:dyDescent="0.25">
      <c r="A483" t="s">
        <v>37</v>
      </c>
      <c r="B483">
        <v>3</v>
      </c>
      <c r="C483">
        <v>3</v>
      </c>
      <c r="D483">
        <v>1</v>
      </c>
      <c r="E483">
        <v>2</v>
      </c>
      <c r="F483">
        <v>95</v>
      </c>
      <c r="G483">
        <v>1</v>
      </c>
      <c r="H483">
        <f t="shared" si="14"/>
        <v>2</v>
      </c>
      <c r="I483" t="b">
        <f t="shared" si="15"/>
        <v>0</v>
      </c>
    </row>
    <row r="484" spans="1:9" x14ac:dyDescent="0.25">
      <c r="A484" t="s">
        <v>91</v>
      </c>
      <c r="B484">
        <v>2</v>
      </c>
      <c r="C484">
        <v>1</v>
      </c>
      <c r="D484">
        <v>2</v>
      </c>
      <c r="E484">
        <v>2</v>
      </c>
      <c r="F484">
        <v>255</v>
      </c>
      <c r="G484">
        <v>0</v>
      </c>
      <c r="H484">
        <f t="shared" si="14"/>
        <v>160</v>
      </c>
      <c r="I484" t="b">
        <f t="shared" si="15"/>
        <v>1</v>
      </c>
    </row>
    <row r="485" spans="1:9" x14ac:dyDescent="0.25">
      <c r="A485" t="s">
        <v>91</v>
      </c>
      <c r="B485">
        <v>2</v>
      </c>
      <c r="C485">
        <v>1</v>
      </c>
      <c r="D485">
        <v>2</v>
      </c>
      <c r="E485">
        <v>2</v>
      </c>
      <c r="F485">
        <v>255</v>
      </c>
      <c r="G485">
        <v>1</v>
      </c>
      <c r="H485">
        <f t="shared" si="14"/>
        <v>0</v>
      </c>
      <c r="I485" t="b">
        <f t="shared" si="15"/>
        <v>0</v>
      </c>
    </row>
    <row r="486" spans="1:9" x14ac:dyDescent="0.25">
      <c r="A486" t="s">
        <v>225</v>
      </c>
      <c r="B486">
        <v>2</v>
      </c>
      <c r="C486">
        <v>4</v>
      </c>
      <c r="D486">
        <v>2</v>
      </c>
      <c r="E486">
        <v>4</v>
      </c>
      <c r="F486">
        <v>657</v>
      </c>
      <c r="G486">
        <v>0</v>
      </c>
      <c r="H486">
        <f t="shared" si="14"/>
        <v>402</v>
      </c>
      <c r="I486" t="b">
        <f t="shared" si="15"/>
        <v>1</v>
      </c>
    </row>
    <row r="487" spans="1:9" x14ac:dyDescent="0.25">
      <c r="A487" t="s">
        <v>225</v>
      </c>
      <c r="B487">
        <v>2</v>
      </c>
      <c r="C487">
        <v>4</v>
      </c>
      <c r="D487">
        <v>2</v>
      </c>
      <c r="E487">
        <v>4</v>
      </c>
      <c r="F487">
        <v>657</v>
      </c>
      <c r="G487">
        <v>1</v>
      </c>
      <c r="H487">
        <f t="shared" si="14"/>
        <v>0</v>
      </c>
      <c r="I487" t="b">
        <f t="shared" si="15"/>
        <v>0</v>
      </c>
    </row>
    <row r="488" spans="1:9" x14ac:dyDescent="0.25">
      <c r="A488" t="s">
        <v>287</v>
      </c>
      <c r="B488">
        <v>3</v>
      </c>
      <c r="C488">
        <v>2</v>
      </c>
      <c r="D488">
        <v>2</v>
      </c>
      <c r="E488">
        <v>3</v>
      </c>
      <c r="F488">
        <v>843</v>
      </c>
      <c r="G488">
        <v>0</v>
      </c>
      <c r="H488">
        <f t="shared" si="14"/>
        <v>186</v>
      </c>
      <c r="I488" t="b">
        <f t="shared" si="15"/>
        <v>1</v>
      </c>
    </row>
    <row r="489" spans="1:9" x14ac:dyDescent="0.25">
      <c r="A489" t="s">
        <v>287</v>
      </c>
      <c r="B489">
        <v>3</v>
      </c>
      <c r="C489">
        <v>2</v>
      </c>
      <c r="D489">
        <v>2</v>
      </c>
      <c r="E489">
        <v>3</v>
      </c>
      <c r="F489">
        <v>843</v>
      </c>
      <c r="G489">
        <v>1</v>
      </c>
      <c r="H489">
        <f t="shared" si="14"/>
        <v>0</v>
      </c>
      <c r="I489" t="b">
        <f t="shared" si="15"/>
        <v>0</v>
      </c>
    </row>
    <row r="490" spans="1:9" x14ac:dyDescent="0.25">
      <c r="A490" t="s">
        <v>246</v>
      </c>
      <c r="B490">
        <v>3</v>
      </c>
      <c r="C490">
        <v>4</v>
      </c>
      <c r="D490">
        <v>2</v>
      </c>
      <c r="E490">
        <v>4</v>
      </c>
      <c r="F490">
        <v>720</v>
      </c>
      <c r="G490">
        <v>0</v>
      </c>
      <c r="H490">
        <f t="shared" si="14"/>
        <v>-123</v>
      </c>
      <c r="I490" t="b">
        <f t="shared" si="15"/>
        <v>1</v>
      </c>
    </row>
    <row r="491" spans="1:9" x14ac:dyDescent="0.25">
      <c r="A491" t="s">
        <v>246</v>
      </c>
      <c r="B491">
        <v>3</v>
      </c>
      <c r="C491">
        <v>4</v>
      </c>
      <c r="D491">
        <v>2</v>
      </c>
      <c r="E491">
        <v>4</v>
      </c>
      <c r="F491">
        <v>720</v>
      </c>
      <c r="G491">
        <v>1</v>
      </c>
      <c r="H491">
        <f t="shared" si="14"/>
        <v>0</v>
      </c>
      <c r="I491" t="b">
        <f t="shared" si="15"/>
        <v>0</v>
      </c>
    </row>
    <row r="492" spans="1:9" x14ac:dyDescent="0.25">
      <c r="A492" t="s">
        <v>157</v>
      </c>
      <c r="B492">
        <v>3</v>
      </c>
      <c r="C492">
        <v>1</v>
      </c>
      <c r="D492">
        <v>2</v>
      </c>
      <c r="E492">
        <v>2</v>
      </c>
      <c r="F492">
        <v>453</v>
      </c>
      <c r="G492">
        <v>0</v>
      </c>
      <c r="H492">
        <f t="shared" si="14"/>
        <v>-267</v>
      </c>
      <c r="I492" t="b">
        <f t="shared" si="15"/>
        <v>1</v>
      </c>
    </row>
    <row r="493" spans="1:9" x14ac:dyDescent="0.25">
      <c r="A493" t="s">
        <v>157</v>
      </c>
      <c r="B493">
        <v>3</v>
      </c>
      <c r="C493">
        <v>1</v>
      </c>
      <c r="D493">
        <v>2</v>
      </c>
      <c r="E493">
        <v>2</v>
      </c>
      <c r="F493">
        <v>453</v>
      </c>
      <c r="G493">
        <v>1</v>
      </c>
      <c r="H493">
        <f t="shared" si="14"/>
        <v>0</v>
      </c>
      <c r="I493" t="b">
        <f t="shared" si="15"/>
        <v>0</v>
      </c>
    </row>
    <row r="494" spans="1:9" x14ac:dyDescent="0.25">
      <c r="A494" t="s">
        <v>111</v>
      </c>
      <c r="B494">
        <v>3</v>
      </c>
      <c r="C494">
        <v>1</v>
      </c>
      <c r="D494">
        <v>2</v>
      </c>
      <c r="E494">
        <v>2</v>
      </c>
      <c r="F494">
        <v>315</v>
      </c>
      <c r="G494">
        <v>0</v>
      </c>
      <c r="H494">
        <f t="shared" si="14"/>
        <v>-138</v>
      </c>
      <c r="I494" t="b">
        <f t="shared" si="15"/>
        <v>1</v>
      </c>
    </row>
    <row r="495" spans="1:9" x14ac:dyDescent="0.25">
      <c r="A495" t="s">
        <v>111</v>
      </c>
      <c r="B495">
        <v>3</v>
      </c>
      <c r="C495">
        <v>1</v>
      </c>
      <c r="D495">
        <v>2</v>
      </c>
      <c r="E495">
        <v>2</v>
      </c>
      <c r="F495">
        <v>315</v>
      </c>
      <c r="G495">
        <v>1</v>
      </c>
      <c r="H495">
        <f t="shared" si="14"/>
        <v>0</v>
      </c>
      <c r="I495" t="b">
        <f t="shared" si="15"/>
        <v>0</v>
      </c>
    </row>
    <row r="496" spans="1:9" x14ac:dyDescent="0.25">
      <c r="A496" t="s">
        <v>59</v>
      </c>
      <c r="B496">
        <v>1</v>
      </c>
      <c r="C496">
        <v>4</v>
      </c>
      <c r="D496">
        <v>2</v>
      </c>
      <c r="E496">
        <v>4</v>
      </c>
      <c r="F496">
        <v>159</v>
      </c>
      <c r="G496">
        <v>0</v>
      </c>
      <c r="H496">
        <f t="shared" si="14"/>
        <v>-156</v>
      </c>
      <c r="I496" t="b">
        <f t="shared" si="15"/>
        <v>1</v>
      </c>
    </row>
    <row r="497" spans="1:9" x14ac:dyDescent="0.25">
      <c r="A497" t="s">
        <v>59</v>
      </c>
      <c r="B497">
        <v>1</v>
      </c>
      <c r="C497">
        <v>4</v>
      </c>
      <c r="D497">
        <v>2</v>
      </c>
      <c r="E497">
        <v>4</v>
      </c>
      <c r="F497">
        <v>159</v>
      </c>
      <c r="G497">
        <v>1</v>
      </c>
      <c r="H497">
        <f t="shared" si="14"/>
        <v>0</v>
      </c>
      <c r="I497" t="b">
        <f t="shared" si="15"/>
        <v>0</v>
      </c>
    </row>
    <row r="498" spans="1:9" x14ac:dyDescent="0.25">
      <c r="A498" t="s">
        <v>256</v>
      </c>
      <c r="B498">
        <v>2</v>
      </c>
      <c r="C498">
        <v>3</v>
      </c>
      <c r="D498">
        <v>1</v>
      </c>
      <c r="E498">
        <v>2</v>
      </c>
      <c r="F498">
        <v>750</v>
      </c>
      <c r="G498">
        <v>0</v>
      </c>
      <c r="H498">
        <f t="shared" si="14"/>
        <v>591</v>
      </c>
      <c r="I498" t="b">
        <f t="shared" si="15"/>
        <v>1</v>
      </c>
    </row>
    <row r="499" spans="1:9" x14ac:dyDescent="0.25">
      <c r="A499" t="s">
        <v>256</v>
      </c>
      <c r="B499">
        <v>2</v>
      </c>
      <c r="C499">
        <v>3</v>
      </c>
      <c r="D499">
        <v>1</v>
      </c>
      <c r="E499">
        <v>2</v>
      </c>
      <c r="F499">
        <v>752</v>
      </c>
      <c r="G499">
        <v>1</v>
      </c>
      <c r="H499">
        <f t="shared" si="14"/>
        <v>2</v>
      </c>
      <c r="I499" t="b">
        <f t="shared" si="15"/>
        <v>0</v>
      </c>
    </row>
    <row r="500" spans="1:9" x14ac:dyDescent="0.25">
      <c r="A500" t="s">
        <v>317</v>
      </c>
      <c r="B500">
        <v>1</v>
      </c>
      <c r="C500">
        <v>2</v>
      </c>
      <c r="D500">
        <v>2</v>
      </c>
      <c r="E500">
        <v>3</v>
      </c>
      <c r="F500">
        <v>933</v>
      </c>
      <c r="G500">
        <v>0</v>
      </c>
      <c r="H500">
        <f t="shared" si="14"/>
        <v>181</v>
      </c>
      <c r="I500" t="b">
        <f t="shared" si="15"/>
        <v>1</v>
      </c>
    </row>
    <row r="501" spans="1:9" x14ac:dyDescent="0.25">
      <c r="A501" t="s">
        <v>317</v>
      </c>
      <c r="B501">
        <v>1</v>
      </c>
      <c r="C501">
        <v>2</v>
      </c>
      <c r="D501">
        <v>2</v>
      </c>
      <c r="E501">
        <v>3</v>
      </c>
      <c r="F501">
        <v>933</v>
      </c>
      <c r="G501">
        <v>1</v>
      </c>
      <c r="H501">
        <f t="shared" si="14"/>
        <v>0</v>
      </c>
      <c r="I501" t="b">
        <f t="shared" si="15"/>
        <v>0</v>
      </c>
    </row>
    <row r="502" spans="1:9" x14ac:dyDescent="0.25">
      <c r="A502" t="s">
        <v>275</v>
      </c>
      <c r="B502">
        <v>3</v>
      </c>
      <c r="C502">
        <v>4</v>
      </c>
      <c r="D502">
        <v>2</v>
      </c>
      <c r="E502">
        <v>4</v>
      </c>
      <c r="F502">
        <v>807</v>
      </c>
      <c r="G502">
        <v>0</v>
      </c>
      <c r="H502">
        <f t="shared" si="14"/>
        <v>-126</v>
      </c>
      <c r="I502" t="b">
        <f t="shared" si="15"/>
        <v>1</v>
      </c>
    </row>
    <row r="503" spans="1:9" x14ac:dyDescent="0.25">
      <c r="A503" t="s">
        <v>275</v>
      </c>
      <c r="B503">
        <v>3</v>
      </c>
      <c r="C503">
        <v>4</v>
      </c>
      <c r="D503">
        <v>2</v>
      </c>
      <c r="E503">
        <v>4</v>
      </c>
      <c r="F503">
        <v>807</v>
      </c>
      <c r="G503">
        <v>1</v>
      </c>
      <c r="H503">
        <f t="shared" si="14"/>
        <v>0</v>
      </c>
      <c r="I503" t="b">
        <f t="shared" si="15"/>
        <v>0</v>
      </c>
    </row>
    <row r="504" spans="1:9" x14ac:dyDescent="0.25">
      <c r="A504" t="s">
        <v>295</v>
      </c>
      <c r="B504">
        <v>3</v>
      </c>
      <c r="C504">
        <v>4</v>
      </c>
      <c r="D504">
        <v>2</v>
      </c>
      <c r="E504">
        <v>4</v>
      </c>
      <c r="F504">
        <v>867</v>
      </c>
      <c r="G504">
        <v>0</v>
      </c>
      <c r="H504">
        <f t="shared" si="14"/>
        <v>60</v>
      </c>
      <c r="I504" t="b">
        <f t="shared" si="15"/>
        <v>1</v>
      </c>
    </row>
    <row r="505" spans="1:9" x14ac:dyDescent="0.25">
      <c r="A505" t="s">
        <v>295</v>
      </c>
      <c r="B505">
        <v>3</v>
      </c>
      <c r="C505">
        <v>4</v>
      </c>
      <c r="D505">
        <v>2</v>
      </c>
      <c r="E505">
        <v>4</v>
      </c>
      <c r="F505">
        <v>867</v>
      </c>
      <c r="G505">
        <v>1</v>
      </c>
      <c r="H505">
        <f t="shared" si="14"/>
        <v>0</v>
      </c>
      <c r="I505" t="b">
        <f t="shared" si="15"/>
        <v>0</v>
      </c>
    </row>
    <row r="506" spans="1:9" x14ac:dyDescent="0.25">
      <c r="A506" t="s">
        <v>158</v>
      </c>
      <c r="B506">
        <v>1</v>
      </c>
      <c r="C506">
        <v>4</v>
      </c>
      <c r="D506">
        <v>2</v>
      </c>
      <c r="E506">
        <v>4</v>
      </c>
      <c r="F506">
        <v>456</v>
      </c>
      <c r="G506">
        <v>0</v>
      </c>
      <c r="H506">
        <f t="shared" si="14"/>
        <v>-411</v>
      </c>
      <c r="I506" t="b">
        <f t="shared" si="15"/>
        <v>1</v>
      </c>
    </row>
    <row r="507" spans="1:9" x14ac:dyDescent="0.25">
      <c r="A507" t="s">
        <v>158</v>
      </c>
      <c r="B507">
        <v>1</v>
      </c>
      <c r="C507">
        <v>4</v>
      </c>
      <c r="D507">
        <v>2</v>
      </c>
      <c r="E507">
        <v>4</v>
      </c>
      <c r="F507">
        <v>456</v>
      </c>
      <c r="G507">
        <v>1</v>
      </c>
      <c r="H507">
        <f t="shared" si="14"/>
        <v>0</v>
      </c>
      <c r="I507" t="b">
        <f t="shared" si="15"/>
        <v>0</v>
      </c>
    </row>
    <row r="508" spans="1:9" x14ac:dyDescent="0.25">
      <c r="A508" t="s">
        <v>7</v>
      </c>
      <c r="B508">
        <v>3</v>
      </c>
      <c r="C508">
        <v>2</v>
      </c>
      <c r="D508">
        <v>2</v>
      </c>
      <c r="E508">
        <v>3</v>
      </c>
      <c r="F508">
        <v>3</v>
      </c>
      <c r="G508">
        <v>0</v>
      </c>
      <c r="H508">
        <f t="shared" si="14"/>
        <v>-453</v>
      </c>
      <c r="I508" t="b">
        <f t="shared" si="15"/>
        <v>1</v>
      </c>
    </row>
    <row r="509" spans="1:9" x14ac:dyDescent="0.25">
      <c r="A509" t="s">
        <v>7</v>
      </c>
      <c r="B509">
        <v>3</v>
      </c>
      <c r="C509">
        <v>2</v>
      </c>
      <c r="D509">
        <v>2</v>
      </c>
      <c r="E509">
        <v>3</v>
      </c>
      <c r="F509">
        <v>3</v>
      </c>
      <c r="G509">
        <v>1</v>
      </c>
      <c r="H509">
        <f t="shared" si="14"/>
        <v>0</v>
      </c>
      <c r="I509" t="b">
        <f t="shared" si="15"/>
        <v>0</v>
      </c>
    </row>
    <row r="510" spans="1:9" x14ac:dyDescent="0.25">
      <c r="A510" t="s">
        <v>323</v>
      </c>
      <c r="B510">
        <v>3</v>
      </c>
      <c r="C510">
        <v>4</v>
      </c>
      <c r="D510">
        <v>2</v>
      </c>
      <c r="E510">
        <v>4</v>
      </c>
      <c r="F510">
        <v>951</v>
      </c>
      <c r="G510">
        <v>0</v>
      </c>
      <c r="H510">
        <f t="shared" si="14"/>
        <v>948</v>
      </c>
      <c r="I510" t="b">
        <f t="shared" si="15"/>
        <v>1</v>
      </c>
    </row>
    <row r="511" spans="1:9" x14ac:dyDescent="0.25">
      <c r="A511" t="s">
        <v>323</v>
      </c>
      <c r="B511">
        <v>3</v>
      </c>
      <c r="C511">
        <v>4</v>
      </c>
      <c r="D511">
        <v>2</v>
      </c>
      <c r="E511">
        <v>4</v>
      </c>
      <c r="F511">
        <v>951</v>
      </c>
      <c r="G511">
        <v>1</v>
      </c>
      <c r="H511">
        <f t="shared" si="14"/>
        <v>0</v>
      </c>
      <c r="I511" t="b">
        <f t="shared" si="15"/>
        <v>0</v>
      </c>
    </row>
    <row r="512" spans="1:9" x14ac:dyDescent="0.25">
      <c r="A512" t="s">
        <v>163</v>
      </c>
      <c r="B512">
        <v>3</v>
      </c>
      <c r="C512">
        <v>3</v>
      </c>
      <c r="D512">
        <v>1</v>
      </c>
      <c r="E512">
        <v>2</v>
      </c>
      <c r="F512">
        <v>471</v>
      </c>
      <c r="G512">
        <v>0</v>
      </c>
      <c r="H512">
        <f t="shared" si="14"/>
        <v>-480</v>
      </c>
      <c r="I512" t="b">
        <f t="shared" si="15"/>
        <v>1</v>
      </c>
    </row>
    <row r="513" spans="1:9" x14ac:dyDescent="0.25">
      <c r="A513" t="s">
        <v>163</v>
      </c>
      <c r="B513">
        <v>3</v>
      </c>
      <c r="C513">
        <v>3</v>
      </c>
      <c r="D513">
        <v>1</v>
      </c>
      <c r="E513">
        <v>2</v>
      </c>
      <c r="F513">
        <v>473</v>
      </c>
      <c r="G513">
        <v>1</v>
      </c>
      <c r="H513">
        <f t="shared" si="14"/>
        <v>2</v>
      </c>
      <c r="I513" t="b">
        <f t="shared" si="15"/>
        <v>0</v>
      </c>
    </row>
    <row r="514" spans="1:9" x14ac:dyDescent="0.25">
      <c r="A514" t="s">
        <v>54</v>
      </c>
      <c r="B514">
        <v>2</v>
      </c>
      <c r="C514">
        <v>4</v>
      </c>
      <c r="D514">
        <v>2</v>
      </c>
      <c r="E514">
        <v>4</v>
      </c>
      <c r="F514">
        <v>144</v>
      </c>
      <c r="G514">
        <v>0</v>
      </c>
      <c r="H514">
        <f t="shared" si="14"/>
        <v>-329</v>
      </c>
      <c r="I514" t="b">
        <f t="shared" si="15"/>
        <v>1</v>
      </c>
    </row>
    <row r="515" spans="1:9" x14ac:dyDescent="0.25">
      <c r="A515" t="s">
        <v>54</v>
      </c>
      <c r="B515">
        <v>2</v>
      </c>
      <c r="C515">
        <v>4</v>
      </c>
      <c r="D515">
        <v>2</v>
      </c>
      <c r="E515">
        <v>4</v>
      </c>
      <c r="F515">
        <v>144</v>
      </c>
      <c r="G515">
        <v>1</v>
      </c>
      <c r="H515">
        <f t="shared" si="14"/>
        <v>0</v>
      </c>
      <c r="I515" t="b">
        <f t="shared" si="15"/>
        <v>0</v>
      </c>
    </row>
    <row r="516" spans="1:9" x14ac:dyDescent="0.25">
      <c r="A516" t="s">
        <v>11</v>
      </c>
      <c r="B516">
        <v>2</v>
      </c>
      <c r="C516">
        <v>2</v>
      </c>
      <c r="D516">
        <v>2</v>
      </c>
      <c r="E516">
        <v>3</v>
      </c>
      <c r="F516">
        <v>15</v>
      </c>
      <c r="G516">
        <v>0</v>
      </c>
      <c r="H516">
        <f t="shared" ref="H516:H579" si="16">F516-F515</f>
        <v>-129</v>
      </c>
      <c r="I516" t="b">
        <f t="shared" ref="I516:I579" si="17">A516&lt;&gt;A515</f>
        <v>1</v>
      </c>
    </row>
    <row r="517" spans="1:9" x14ac:dyDescent="0.25">
      <c r="A517" t="s">
        <v>11</v>
      </c>
      <c r="B517">
        <v>2</v>
      </c>
      <c r="C517">
        <v>2</v>
      </c>
      <c r="D517">
        <v>2</v>
      </c>
      <c r="E517">
        <v>3</v>
      </c>
      <c r="F517">
        <v>15</v>
      </c>
      <c r="G517">
        <v>1</v>
      </c>
      <c r="H517">
        <f t="shared" si="16"/>
        <v>0</v>
      </c>
      <c r="I517" t="b">
        <f t="shared" si="17"/>
        <v>0</v>
      </c>
    </row>
    <row r="518" spans="1:9" x14ac:dyDescent="0.25">
      <c r="A518" t="s">
        <v>279</v>
      </c>
      <c r="B518">
        <v>2</v>
      </c>
      <c r="C518">
        <v>4</v>
      </c>
      <c r="D518">
        <v>2</v>
      </c>
      <c r="E518">
        <v>4</v>
      </c>
      <c r="F518">
        <v>819</v>
      </c>
      <c r="G518">
        <v>0</v>
      </c>
      <c r="H518">
        <f t="shared" si="16"/>
        <v>804</v>
      </c>
      <c r="I518" t="b">
        <f t="shared" si="17"/>
        <v>1</v>
      </c>
    </row>
    <row r="519" spans="1:9" x14ac:dyDescent="0.25">
      <c r="A519" t="s">
        <v>279</v>
      </c>
      <c r="B519">
        <v>2</v>
      </c>
      <c r="C519">
        <v>4</v>
      </c>
      <c r="D519">
        <v>2</v>
      </c>
      <c r="E519">
        <v>4</v>
      </c>
      <c r="F519">
        <v>819</v>
      </c>
      <c r="G519">
        <v>1</v>
      </c>
      <c r="H519">
        <f t="shared" si="16"/>
        <v>0</v>
      </c>
      <c r="I519" t="b">
        <f t="shared" si="17"/>
        <v>0</v>
      </c>
    </row>
    <row r="520" spans="1:9" x14ac:dyDescent="0.25">
      <c r="A520" t="s">
        <v>162</v>
      </c>
      <c r="B520">
        <v>3</v>
      </c>
      <c r="C520">
        <v>1</v>
      </c>
      <c r="D520">
        <v>2</v>
      </c>
      <c r="E520">
        <v>2</v>
      </c>
      <c r="F520">
        <v>468</v>
      </c>
      <c r="G520">
        <v>0</v>
      </c>
      <c r="H520">
        <f t="shared" si="16"/>
        <v>-351</v>
      </c>
      <c r="I520" t="b">
        <f t="shared" si="17"/>
        <v>1</v>
      </c>
    </row>
    <row r="521" spans="1:9" x14ac:dyDescent="0.25">
      <c r="A521" t="s">
        <v>162</v>
      </c>
      <c r="B521">
        <v>3</v>
      </c>
      <c r="C521">
        <v>1</v>
      </c>
      <c r="D521">
        <v>2</v>
      </c>
      <c r="E521">
        <v>2</v>
      </c>
      <c r="F521">
        <v>468</v>
      </c>
      <c r="G521">
        <v>1</v>
      </c>
      <c r="H521">
        <f t="shared" si="16"/>
        <v>0</v>
      </c>
      <c r="I521" t="b">
        <f t="shared" si="17"/>
        <v>0</v>
      </c>
    </row>
    <row r="522" spans="1:9" x14ac:dyDescent="0.25">
      <c r="A522" t="s">
        <v>146</v>
      </c>
      <c r="B522">
        <v>3</v>
      </c>
      <c r="C522">
        <v>2</v>
      </c>
      <c r="D522">
        <v>2</v>
      </c>
      <c r="E522">
        <v>3</v>
      </c>
      <c r="F522">
        <v>420</v>
      </c>
      <c r="G522">
        <v>0</v>
      </c>
      <c r="H522">
        <f t="shared" si="16"/>
        <v>-48</v>
      </c>
      <c r="I522" t="b">
        <f t="shared" si="17"/>
        <v>1</v>
      </c>
    </row>
    <row r="523" spans="1:9" x14ac:dyDescent="0.25">
      <c r="A523" t="s">
        <v>146</v>
      </c>
      <c r="B523">
        <v>3</v>
      </c>
      <c r="C523">
        <v>2</v>
      </c>
      <c r="D523">
        <v>2</v>
      </c>
      <c r="E523">
        <v>3</v>
      </c>
      <c r="F523">
        <v>420</v>
      </c>
      <c r="G523">
        <v>1</v>
      </c>
      <c r="H523">
        <f t="shared" si="16"/>
        <v>0</v>
      </c>
      <c r="I523" t="b">
        <f t="shared" si="17"/>
        <v>0</v>
      </c>
    </row>
    <row r="524" spans="1:9" x14ac:dyDescent="0.25">
      <c r="A524" t="s">
        <v>269</v>
      </c>
      <c r="B524">
        <v>2</v>
      </c>
      <c r="C524">
        <v>3</v>
      </c>
      <c r="D524">
        <v>1</v>
      </c>
      <c r="E524">
        <v>2</v>
      </c>
      <c r="F524">
        <v>789</v>
      </c>
      <c r="G524">
        <v>0</v>
      </c>
      <c r="H524">
        <f t="shared" si="16"/>
        <v>369</v>
      </c>
      <c r="I524" t="b">
        <f t="shared" si="17"/>
        <v>1</v>
      </c>
    </row>
    <row r="525" spans="1:9" x14ac:dyDescent="0.25">
      <c r="A525" t="s">
        <v>269</v>
      </c>
      <c r="B525">
        <v>2</v>
      </c>
      <c r="C525">
        <v>3</v>
      </c>
      <c r="D525">
        <v>1</v>
      </c>
      <c r="E525">
        <v>2</v>
      </c>
      <c r="F525">
        <v>791</v>
      </c>
      <c r="G525">
        <v>1</v>
      </c>
      <c r="H525">
        <f t="shared" si="16"/>
        <v>2</v>
      </c>
      <c r="I525" t="b">
        <f t="shared" si="17"/>
        <v>0</v>
      </c>
    </row>
    <row r="526" spans="1:9" x14ac:dyDescent="0.25">
      <c r="A526" t="s">
        <v>259</v>
      </c>
      <c r="B526">
        <v>3</v>
      </c>
      <c r="C526">
        <v>3</v>
      </c>
      <c r="D526">
        <v>1</v>
      </c>
      <c r="E526">
        <v>2</v>
      </c>
      <c r="F526">
        <v>759</v>
      </c>
      <c r="G526">
        <v>0</v>
      </c>
      <c r="H526">
        <f t="shared" si="16"/>
        <v>-32</v>
      </c>
      <c r="I526" t="b">
        <f t="shared" si="17"/>
        <v>1</v>
      </c>
    </row>
    <row r="527" spans="1:9" x14ac:dyDescent="0.25">
      <c r="A527" t="s">
        <v>259</v>
      </c>
      <c r="B527">
        <v>3</v>
      </c>
      <c r="C527">
        <v>3</v>
      </c>
      <c r="D527">
        <v>1</v>
      </c>
      <c r="E527">
        <v>2</v>
      </c>
      <c r="F527">
        <v>761</v>
      </c>
      <c r="G527">
        <v>1</v>
      </c>
      <c r="H527">
        <f t="shared" si="16"/>
        <v>2</v>
      </c>
      <c r="I527" t="b">
        <f t="shared" si="17"/>
        <v>0</v>
      </c>
    </row>
    <row r="528" spans="1:9" x14ac:dyDescent="0.25">
      <c r="A528" t="s">
        <v>20</v>
      </c>
      <c r="B528">
        <v>2</v>
      </c>
      <c r="C528">
        <v>1</v>
      </c>
      <c r="D528">
        <v>2</v>
      </c>
      <c r="E528">
        <v>2</v>
      </c>
      <c r="F528">
        <v>42</v>
      </c>
      <c r="G528">
        <v>0</v>
      </c>
      <c r="H528">
        <f t="shared" si="16"/>
        <v>-719</v>
      </c>
      <c r="I528" t="b">
        <f t="shared" si="17"/>
        <v>1</v>
      </c>
    </row>
    <row r="529" spans="1:9" x14ac:dyDescent="0.25">
      <c r="A529" t="s">
        <v>20</v>
      </c>
      <c r="B529">
        <v>2</v>
      </c>
      <c r="C529">
        <v>1</v>
      </c>
      <c r="D529">
        <v>2</v>
      </c>
      <c r="E529">
        <v>2</v>
      </c>
      <c r="F529">
        <v>42</v>
      </c>
      <c r="G529">
        <v>1</v>
      </c>
      <c r="H529">
        <f t="shared" si="16"/>
        <v>0</v>
      </c>
      <c r="I529" t="b">
        <f t="shared" si="17"/>
        <v>0</v>
      </c>
    </row>
    <row r="530" spans="1:9" x14ac:dyDescent="0.25">
      <c r="A530" t="s">
        <v>190</v>
      </c>
      <c r="B530">
        <v>3</v>
      </c>
      <c r="C530">
        <v>1</v>
      </c>
      <c r="D530">
        <v>2</v>
      </c>
      <c r="E530">
        <v>2</v>
      </c>
      <c r="F530">
        <v>552</v>
      </c>
      <c r="G530">
        <v>0</v>
      </c>
      <c r="H530">
        <f t="shared" si="16"/>
        <v>510</v>
      </c>
      <c r="I530" t="b">
        <f t="shared" si="17"/>
        <v>1</v>
      </c>
    </row>
    <row r="531" spans="1:9" x14ac:dyDescent="0.25">
      <c r="A531" t="s">
        <v>190</v>
      </c>
      <c r="B531">
        <v>3</v>
      </c>
      <c r="C531">
        <v>1</v>
      </c>
      <c r="D531">
        <v>2</v>
      </c>
      <c r="E531">
        <v>2</v>
      </c>
      <c r="F531">
        <v>552</v>
      </c>
      <c r="G531">
        <v>1</v>
      </c>
      <c r="H531">
        <f t="shared" si="16"/>
        <v>0</v>
      </c>
      <c r="I531" t="b">
        <f t="shared" si="17"/>
        <v>0</v>
      </c>
    </row>
    <row r="532" spans="1:9" x14ac:dyDescent="0.25">
      <c r="A532" t="s">
        <v>247</v>
      </c>
      <c r="B532">
        <v>2</v>
      </c>
      <c r="C532">
        <v>4</v>
      </c>
      <c r="D532">
        <v>2</v>
      </c>
      <c r="E532">
        <v>4</v>
      </c>
      <c r="F532">
        <v>723</v>
      </c>
      <c r="G532">
        <v>0</v>
      </c>
      <c r="H532">
        <f t="shared" si="16"/>
        <v>171</v>
      </c>
      <c r="I532" t="b">
        <f t="shared" si="17"/>
        <v>1</v>
      </c>
    </row>
    <row r="533" spans="1:9" x14ac:dyDescent="0.25">
      <c r="A533" t="s">
        <v>247</v>
      </c>
      <c r="B533">
        <v>2</v>
      </c>
      <c r="C533">
        <v>4</v>
      </c>
      <c r="D533">
        <v>2</v>
      </c>
      <c r="E533">
        <v>4</v>
      </c>
      <c r="F533">
        <v>723</v>
      </c>
      <c r="G533">
        <v>1</v>
      </c>
      <c r="H533">
        <f t="shared" si="16"/>
        <v>0</v>
      </c>
      <c r="I533" t="b">
        <f t="shared" si="17"/>
        <v>0</v>
      </c>
    </row>
    <row r="534" spans="1:9" x14ac:dyDescent="0.25">
      <c r="A534" t="s">
        <v>244</v>
      </c>
      <c r="B534">
        <v>1</v>
      </c>
      <c r="C534">
        <v>1</v>
      </c>
      <c r="D534">
        <v>2</v>
      </c>
      <c r="E534">
        <v>2</v>
      </c>
      <c r="F534">
        <v>714</v>
      </c>
      <c r="G534">
        <v>0</v>
      </c>
      <c r="H534">
        <f t="shared" si="16"/>
        <v>-9</v>
      </c>
      <c r="I534" t="b">
        <f t="shared" si="17"/>
        <v>1</v>
      </c>
    </row>
    <row r="535" spans="1:9" x14ac:dyDescent="0.25">
      <c r="A535" t="s">
        <v>244</v>
      </c>
      <c r="B535">
        <v>1</v>
      </c>
      <c r="C535">
        <v>1</v>
      </c>
      <c r="D535">
        <v>2</v>
      </c>
      <c r="E535">
        <v>2</v>
      </c>
      <c r="F535">
        <v>714</v>
      </c>
      <c r="G535">
        <v>1</v>
      </c>
      <c r="H535">
        <f t="shared" si="16"/>
        <v>0</v>
      </c>
      <c r="I535" t="b">
        <f t="shared" si="17"/>
        <v>0</v>
      </c>
    </row>
    <row r="536" spans="1:9" x14ac:dyDescent="0.25">
      <c r="A536" t="s">
        <v>130</v>
      </c>
      <c r="B536">
        <v>1</v>
      </c>
      <c r="C536">
        <v>2</v>
      </c>
      <c r="D536">
        <v>2</v>
      </c>
      <c r="E536">
        <v>3</v>
      </c>
      <c r="F536">
        <v>372</v>
      </c>
      <c r="G536">
        <v>0</v>
      </c>
      <c r="H536">
        <f t="shared" si="16"/>
        <v>-342</v>
      </c>
      <c r="I536" t="b">
        <f t="shared" si="17"/>
        <v>1</v>
      </c>
    </row>
    <row r="537" spans="1:9" x14ac:dyDescent="0.25">
      <c r="A537" t="s">
        <v>130</v>
      </c>
      <c r="B537">
        <v>1</v>
      </c>
      <c r="C537">
        <v>2</v>
      </c>
      <c r="D537">
        <v>2</v>
      </c>
      <c r="E537">
        <v>3</v>
      </c>
      <c r="F537">
        <v>372</v>
      </c>
      <c r="G537">
        <v>1</v>
      </c>
      <c r="H537">
        <f t="shared" si="16"/>
        <v>0</v>
      </c>
      <c r="I537" t="b">
        <f t="shared" si="17"/>
        <v>0</v>
      </c>
    </row>
    <row r="538" spans="1:9" x14ac:dyDescent="0.25">
      <c r="A538" t="s">
        <v>283</v>
      </c>
      <c r="B538">
        <v>1</v>
      </c>
      <c r="C538">
        <v>1</v>
      </c>
      <c r="D538">
        <v>2</v>
      </c>
      <c r="E538">
        <v>2</v>
      </c>
      <c r="F538">
        <v>831</v>
      </c>
      <c r="G538">
        <v>0</v>
      </c>
      <c r="H538">
        <f t="shared" si="16"/>
        <v>459</v>
      </c>
      <c r="I538" t="b">
        <f t="shared" si="17"/>
        <v>1</v>
      </c>
    </row>
    <row r="539" spans="1:9" x14ac:dyDescent="0.25">
      <c r="A539" t="s">
        <v>283</v>
      </c>
      <c r="B539">
        <v>1</v>
      </c>
      <c r="C539">
        <v>1</v>
      </c>
      <c r="D539">
        <v>2</v>
      </c>
      <c r="E539">
        <v>2</v>
      </c>
      <c r="F539">
        <v>831</v>
      </c>
      <c r="G539">
        <v>1</v>
      </c>
      <c r="H539">
        <f t="shared" si="16"/>
        <v>0</v>
      </c>
      <c r="I539" t="b">
        <f t="shared" si="17"/>
        <v>0</v>
      </c>
    </row>
    <row r="540" spans="1:9" x14ac:dyDescent="0.25">
      <c r="A540" t="s">
        <v>66</v>
      </c>
      <c r="B540">
        <v>3</v>
      </c>
      <c r="C540">
        <v>4</v>
      </c>
      <c r="D540">
        <v>2</v>
      </c>
      <c r="E540">
        <v>4</v>
      </c>
      <c r="F540">
        <v>180</v>
      </c>
      <c r="G540">
        <v>0</v>
      </c>
      <c r="H540">
        <f t="shared" si="16"/>
        <v>-651</v>
      </c>
      <c r="I540" t="b">
        <f t="shared" si="17"/>
        <v>1</v>
      </c>
    </row>
    <row r="541" spans="1:9" x14ac:dyDescent="0.25">
      <c r="A541" t="s">
        <v>66</v>
      </c>
      <c r="B541">
        <v>3</v>
      </c>
      <c r="C541">
        <v>4</v>
      </c>
      <c r="D541">
        <v>2</v>
      </c>
      <c r="E541">
        <v>4</v>
      </c>
      <c r="F541">
        <v>180</v>
      </c>
      <c r="G541">
        <v>1</v>
      </c>
      <c r="H541">
        <f t="shared" si="16"/>
        <v>0</v>
      </c>
      <c r="I541" t="b">
        <f t="shared" si="17"/>
        <v>0</v>
      </c>
    </row>
    <row r="542" spans="1:9" x14ac:dyDescent="0.25">
      <c r="A542" t="s">
        <v>301</v>
      </c>
      <c r="B542">
        <v>2</v>
      </c>
      <c r="C542">
        <v>3</v>
      </c>
      <c r="D542">
        <v>1</v>
      </c>
      <c r="E542">
        <v>2</v>
      </c>
      <c r="F542">
        <v>885</v>
      </c>
      <c r="G542">
        <v>0</v>
      </c>
      <c r="H542">
        <f t="shared" si="16"/>
        <v>705</v>
      </c>
      <c r="I542" t="b">
        <f t="shared" si="17"/>
        <v>1</v>
      </c>
    </row>
    <row r="543" spans="1:9" x14ac:dyDescent="0.25">
      <c r="A543" t="s">
        <v>301</v>
      </c>
      <c r="B543">
        <v>2</v>
      </c>
      <c r="C543">
        <v>3</v>
      </c>
      <c r="D543">
        <v>1</v>
      </c>
      <c r="E543">
        <v>2</v>
      </c>
      <c r="F543">
        <v>887</v>
      </c>
      <c r="G543">
        <v>1</v>
      </c>
      <c r="H543">
        <f t="shared" si="16"/>
        <v>2</v>
      </c>
      <c r="I543" t="b">
        <f t="shared" si="17"/>
        <v>0</v>
      </c>
    </row>
    <row r="544" spans="1:9" x14ac:dyDescent="0.25">
      <c r="A544" t="s">
        <v>42</v>
      </c>
      <c r="B544">
        <v>3</v>
      </c>
      <c r="C544">
        <v>2</v>
      </c>
      <c r="D544">
        <v>2</v>
      </c>
      <c r="E544">
        <v>3</v>
      </c>
      <c r="F544">
        <v>108</v>
      </c>
      <c r="G544">
        <v>0</v>
      </c>
      <c r="H544">
        <f t="shared" si="16"/>
        <v>-779</v>
      </c>
      <c r="I544" t="b">
        <f t="shared" si="17"/>
        <v>1</v>
      </c>
    </row>
    <row r="545" spans="1:9" x14ac:dyDescent="0.25">
      <c r="A545" t="s">
        <v>42</v>
      </c>
      <c r="B545">
        <v>3</v>
      </c>
      <c r="C545">
        <v>2</v>
      </c>
      <c r="D545">
        <v>2</v>
      </c>
      <c r="E545">
        <v>3</v>
      </c>
      <c r="F545">
        <v>108</v>
      </c>
      <c r="G545">
        <v>1</v>
      </c>
      <c r="H545">
        <f t="shared" si="16"/>
        <v>0</v>
      </c>
      <c r="I545" t="b">
        <f t="shared" si="17"/>
        <v>0</v>
      </c>
    </row>
    <row r="546" spans="1:9" x14ac:dyDescent="0.25">
      <c r="A546" t="s">
        <v>156</v>
      </c>
      <c r="B546">
        <v>2</v>
      </c>
      <c r="C546">
        <v>2</v>
      </c>
      <c r="D546">
        <v>2</v>
      </c>
      <c r="E546">
        <v>3</v>
      </c>
      <c r="F546">
        <v>450</v>
      </c>
      <c r="G546">
        <v>0</v>
      </c>
      <c r="H546">
        <f t="shared" si="16"/>
        <v>342</v>
      </c>
      <c r="I546" t="b">
        <f t="shared" si="17"/>
        <v>1</v>
      </c>
    </row>
    <row r="547" spans="1:9" x14ac:dyDescent="0.25">
      <c r="A547" t="s">
        <v>156</v>
      </c>
      <c r="B547">
        <v>2</v>
      </c>
      <c r="C547">
        <v>2</v>
      </c>
      <c r="D547">
        <v>2</v>
      </c>
      <c r="E547">
        <v>3</v>
      </c>
      <c r="F547">
        <v>450</v>
      </c>
      <c r="G547">
        <v>1</v>
      </c>
      <c r="H547">
        <f t="shared" si="16"/>
        <v>0</v>
      </c>
      <c r="I547" t="b">
        <f t="shared" si="17"/>
        <v>0</v>
      </c>
    </row>
    <row r="548" spans="1:9" x14ac:dyDescent="0.25">
      <c r="A548" t="s">
        <v>71</v>
      </c>
      <c r="B548">
        <v>2</v>
      </c>
      <c r="C548">
        <v>1</v>
      </c>
      <c r="D548">
        <v>2</v>
      </c>
      <c r="E548">
        <v>2</v>
      </c>
      <c r="F548">
        <v>195</v>
      </c>
      <c r="G548">
        <v>0</v>
      </c>
      <c r="H548">
        <f t="shared" si="16"/>
        <v>-255</v>
      </c>
      <c r="I548" t="b">
        <f t="shared" si="17"/>
        <v>1</v>
      </c>
    </row>
    <row r="549" spans="1:9" x14ac:dyDescent="0.25">
      <c r="A549" t="s">
        <v>71</v>
      </c>
      <c r="B549">
        <v>2</v>
      </c>
      <c r="C549">
        <v>1</v>
      </c>
      <c r="D549">
        <v>2</v>
      </c>
      <c r="E549">
        <v>2</v>
      </c>
      <c r="F549">
        <v>195</v>
      </c>
      <c r="G549">
        <v>1</v>
      </c>
      <c r="H549">
        <f t="shared" si="16"/>
        <v>0</v>
      </c>
      <c r="I549" t="b">
        <f t="shared" si="17"/>
        <v>0</v>
      </c>
    </row>
    <row r="550" spans="1:9" x14ac:dyDescent="0.25">
      <c r="A550" t="s">
        <v>77</v>
      </c>
      <c r="B550">
        <v>2</v>
      </c>
      <c r="C550">
        <v>3</v>
      </c>
      <c r="D550">
        <v>1</v>
      </c>
      <c r="E550">
        <v>2</v>
      </c>
      <c r="F550">
        <v>213</v>
      </c>
      <c r="G550">
        <v>0</v>
      </c>
      <c r="H550">
        <f t="shared" si="16"/>
        <v>18</v>
      </c>
      <c r="I550" t="b">
        <f t="shared" si="17"/>
        <v>1</v>
      </c>
    </row>
    <row r="551" spans="1:9" x14ac:dyDescent="0.25">
      <c r="A551" t="s">
        <v>77</v>
      </c>
      <c r="B551">
        <v>2</v>
      </c>
      <c r="C551">
        <v>3</v>
      </c>
      <c r="D551">
        <v>1</v>
      </c>
      <c r="E551">
        <v>2</v>
      </c>
      <c r="F551">
        <v>215</v>
      </c>
      <c r="G551">
        <v>1</v>
      </c>
      <c r="H551">
        <f t="shared" si="16"/>
        <v>2</v>
      </c>
      <c r="I551" t="b">
        <f t="shared" si="17"/>
        <v>0</v>
      </c>
    </row>
    <row r="552" spans="1:9" x14ac:dyDescent="0.25">
      <c r="A552" t="s">
        <v>80</v>
      </c>
      <c r="B552">
        <v>1</v>
      </c>
      <c r="C552">
        <v>1</v>
      </c>
      <c r="D552">
        <v>2</v>
      </c>
      <c r="E552">
        <v>2</v>
      </c>
      <c r="F552">
        <v>222</v>
      </c>
      <c r="G552">
        <v>0</v>
      </c>
      <c r="H552">
        <f t="shared" si="16"/>
        <v>7</v>
      </c>
      <c r="I552" t="b">
        <f t="shared" si="17"/>
        <v>1</v>
      </c>
    </row>
    <row r="553" spans="1:9" x14ac:dyDescent="0.25">
      <c r="A553" t="s">
        <v>80</v>
      </c>
      <c r="B553">
        <v>1</v>
      </c>
      <c r="C553">
        <v>1</v>
      </c>
      <c r="D553">
        <v>2</v>
      </c>
      <c r="E553">
        <v>2</v>
      </c>
      <c r="F553">
        <v>222</v>
      </c>
      <c r="G553">
        <v>1</v>
      </c>
      <c r="H553">
        <f t="shared" si="16"/>
        <v>0</v>
      </c>
      <c r="I553" t="b">
        <f t="shared" si="17"/>
        <v>0</v>
      </c>
    </row>
    <row r="554" spans="1:9" x14ac:dyDescent="0.25">
      <c r="A554" t="s">
        <v>53</v>
      </c>
      <c r="B554">
        <v>1</v>
      </c>
      <c r="C554">
        <v>4</v>
      </c>
      <c r="D554">
        <v>2</v>
      </c>
      <c r="E554">
        <v>4</v>
      </c>
      <c r="F554">
        <v>141</v>
      </c>
      <c r="G554">
        <v>0</v>
      </c>
      <c r="H554">
        <f t="shared" si="16"/>
        <v>-81</v>
      </c>
      <c r="I554" t="b">
        <f t="shared" si="17"/>
        <v>1</v>
      </c>
    </row>
    <row r="555" spans="1:9" x14ac:dyDescent="0.25">
      <c r="A555" t="s">
        <v>53</v>
      </c>
      <c r="B555">
        <v>1</v>
      </c>
      <c r="C555">
        <v>4</v>
      </c>
      <c r="D555">
        <v>2</v>
      </c>
      <c r="E555">
        <v>4</v>
      </c>
      <c r="F555">
        <v>141</v>
      </c>
      <c r="G555">
        <v>1</v>
      </c>
      <c r="H555">
        <f t="shared" si="16"/>
        <v>0</v>
      </c>
      <c r="I555" t="b">
        <f t="shared" si="17"/>
        <v>0</v>
      </c>
    </row>
    <row r="556" spans="1:9" x14ac:dyDescent="0.25">
      <c r="A556" t="s">
        <v>145</v>
      </c>
      <c r="B556">
        <v>3</v>
      </c>
      <c r="C556">
        <v>2</v>
      </c>
      <c r="D556">
        <v>2</v>
      </c>
      <c r="E556">
        <v>3</v>
      </c>
      <c r="F556">
        <v>417</v>
      </c>
      <c r="G556">
        <v>0</v>
      </c>
      <c r="H556">
        <f t="shared" si="16"/>
        <v>276</v>
      </c>
      <c r="I556" t="b">
        <f t="shared" si="17"/>
        <v>1</v>
      </c>
    </row>
    <row r="557" spans="1:9" x14ac:dyDescent="0.25">
      <c r="A557" t="s">
        <v>145</v>
      </c>
      <c r="B557">
        <v>3</v>
      </c>
      <c r="C557">
        <v>2</v>
      </c>
      <c r="D557">
        <v>2</v>
      </c>
      <c r="E557">
        <v>3</v>
      </c>
      <c r="F557">
        <v>417</v>
      </c>
      <c r="G557">
        <v>1</v>
      </c>
      <c r="H557">
        <f t="shared" si="16"/>
        <v>0</v>
      </c>
      <c r="I557" t="b">
        <f t="shared" si="17"/>
        <v>0</v>
      </c>
    </row>
    <row r="558" spans="1:9" x14ac:dyDescent="0.25">
      <c r="A558" t="s">
        <v>125</v>
      </c>
      <c r="B558">
        <v>1</v>
      </c>
      <c r="C558">
        <v>3</v>
      </c>
      <c r="D558">
        <v>1</v>
      </c>
      <c r="E558">
        <v>2</v>
      </c>
      <c r="F558">
        <v>357</v>
      </c>
      <c r="G558">
        <v>0</v>
      </c>
      <c r="H558">
        <f t="shared" si="16"/>
        <v>-60</v>
      </c>
      <c r="I558" t="b">
        <f t="shared" si="17"/>
        <v>1</v>
      </c>
    </row>
    <row r="559" spans="1:9" x14ac:dyDescent="0.25">
      <c r="A559" t="s">
        <v>125</v>
      </c>
      <c r="B559">
        <v>1</v>
      </c>
      <c r="C559">
        <v>3</v>
      </c>
      <c r="D559">
        <v>1</v>
      </c>
      <c r="E559">
        <v>2</v>
      </c>
      <c r="F559">
        <v>359</v>
      </c>
      <c r="G559">
        <v>1</v>
      </c>
      <c r="H559">
        <f t="shared" si="16"/>
        <v>2</v>
      </c>
      <c r="I559" t="b">
        <f t="shared" si="17"/>
        <v>0</v>
      </c>
    </row>
    <row r="560" spans="1:9" x14ac:dyDescent="0.25">
      <c r="A560" t="s">
        <v>292</v>
      </c>
      <c r="B560">
        <v>2</v>
      </c>
      <c r="C560">
        <v>2</v>
      </c>
      <c r="D560">
        <v>2</v>
      </c>
      <c r="E560">
        <v>3</v>
      </c>
      <c r="F560">
        <v>858</v>
      </c>
      <c r="G560">
        <v>0</v>
      </c>
      <c r="H560">
        <f t="shared" si="16"/>
        <v>499</v>
      </c>
      <c r="I560" t="b">
        <f t="shared" si="17"/>
        <v>1</v>
      </c>
    </row>
    <row r="561" spans="1:9" x14ac:dyDescent="0.25">
      <c r="A561" t="s">
        <v>292</v>
      </c>
      <c r="B561">
        <v>2</v>
      </c>
      <c r="C561">
        <v>2</v>
      </c>
      <c r="D561">
        <v>2</v>
      </c>
      <c r="E561">
        <v>3</v>
      </c>
      <c r="F561">
        <v>858</v>
      </c>
      <c r="G561">
        <v>1</v>
      </c>
      <c r="H561">
        <f t="shared" si="16"/>
        <v>0</v>
      </c>
      <c r="I561" t="b">
        <f t="shared" si="17"/>
        <v>0</v>
      </c>
    </row>
    <row r="562" spans="1:9" x14ac:dyDescent="0.25">
      <c r="A562" t="s">
        <v>248</v>
      </c>
      <c r="B562">
        <v>3</v>
      </c>
      <c r="C562">
        <v>3</v>
      </c>
      <c r="D562">
        <v>1</v>
      </c>
      <c r="E562">
        <v>2</v>
      </c>
      <c r="F562">
        <v>726</v>
      </c>
      <c r="G562">
        <v>0</v>
      </c>
      <c r="H562">
        <f t="shared" si="16"/>
        <v>-132</v>
      </c>
      <c r="I562" t="b">
        <f t="shared" si="17"/>
        <v>1</v>
      </c>
    </row>
    <row r="563" spans="1:9" x14ac:dyDescent="0.25">
      <c r="A563" t="s">
        <v>248</v>
      </c>
      <c r="B563">
        <v>3</v>
      </c>
      <c r="C563">
        <v>3</v>
      </c>
      <c r="D563">
        <v>1</v>
      </c>
      <c r="E563">
        <v>2</v>
      </c>
      <c r="F563">
        <v>728</v>
      </c>
      <c r="G563">
        <v>1</v>
      </c>
      <c r="H563">
        <f t="shared" si="16"/>
        <v>2</v>
      </c>
      <c r="I563" t="b">
        <f t="shared" si="17"/>
        <v>0</v>
      </c>
    </row>
    <row r="564" spans="1:9" x14ac:dyDescent="0.25">
      <c r="A564" t="s">
        <v>152</v>
      </c>
      <c r="B564">
        <v>1</v>
      </c>
      <c r="C564">
        <v>1</v>
      </c>
      <c r="D564">
        <v>2</v>
      </c>
      <c r="E564">
        <v>2</v>
      </c>
      <c r="F564">
        <v>438</v>
      </c>
      <c r="G564">
        <v>0</v>
      </c>
      <c r="H564">
        <f t="shared" si="16"/>
        <v>-290</v>
      </c>
      <c r="I564" t="b">
        <f t="shared" si="17"/>
        <v>1</v>
      </c>
    </row>
    <row r="565" spans="1:9" x14ac:dyDescent="0.25">
      <c r="A565" t="s">
        <v>152</v>
      </c>
      <c r="B565">
        <v>1</v>
      </c>
      <c r="C565">
        <v>1</v>
      </c>
      <c r="D565">
        <v>2</v>
      </c>
      <c r="E565">
        <v>2</v>
      </c>
      <c r="F565">
        <v>438</v>
      </c>
      <c r="G565">
        <v>1</v>
      </c>
      <c r="H565">
        <f t="shared" si="16"/>
        <v>0</v>
      </c>
      <c r="I565" t="b">
        <f t="shared" si="17"/>
        <v>0</v>
      </c>
    </row>
    <row r="566" spans="1:9" x14ac:dyDescent="0.25">
      <c r="A566" t="s">
        <v>43</v>
      </c>
      <c r="B566">
        <v>2</v>
      </c>
      <c r="C566">
        <v>4</v>
      </c>
      <c r="D566">
        <v>2</v>
      </c>
      <c r="E566">
        <v>4</v>
      </c>
      <c r="F566">
        <v>111</v>
      </c>
      <c r="G566">
        <v>0</v>
      </c>
      <c r="H566">
        <f t="shared" si="16"/>
        <v>-327</v>
      </c>
      <c r="I566" t="b">
        <f t="shared" si="17"/>
        <v>1</v>
      </c>
    </row>
    <row r="567" spans="1:9" x14ac:dyDescent="0.25">
      <c r="A567" t="s">
        <v>43</v>
      </c>
      <c r="B567">
        <v>2</v>
      </c>
      <c r="C567">
        <v>4</v>
      </c>
      <c r="D567">
        <v>2</v>
      </c>
      <c r="E567">
        <v>4</v>
      </c>
      <c r="F567">
        <v>111</v>
      </c>
      <c r="G567">
        <v>1</v>
      </c>
      <c r="H567">
        <f t="shared" si="16"/>
        <v>0</v>
      </c>
      <c r="I567" t="b">
        <f t="shared" si="17"/>
        <v>0</v>
      </c>
    </row>
    <row r="568" spans="1:9" x14ac:dyDescent="0.25">
      <c r="A568" t="s">
        <v>196</v>
      </c>
      <c r="B568">
        <v>1</v>
      </c>
      <c r="C568">
        <v>2</v>
      </c>
      <c r="D568">
        <v>2</v>
      </c>
      <c r="E568">
        <v>3</v>
      </c>
      <c r="F568">
        <v>570</v>
      </c>
      <c r="G568">
        <v>0</v>
      </c>
      <c r="H568">
        <f t="shared" si="16"/>
        <v>459</v>
      </c>
      <c r="I568" t="b">
        <f t="shared" si="17"/>
        <v>1</v>
      </c>
    </row>
    <row r="569" spans="1:9" x14ac:dyDescent="0.25">
      <c r="A569" t="s">
        <v>196</v>
      </c>
      <c r="B569">
        <v>1</v>
      </c>
      <c r="C569">
        <v>2</v>
      </c>
      <c r="D569">
        <v>2</v>
      </c>
      <c r="E569">
        <v>3</v>
      </c>
      <c r="F569">
        <v>570</v>
      </c>
      <c r="G569">
        <v>1</v>
      </c>
      <c r="H569">
        <f t="shared" si="16"/>
        <v>0</v>
      </c>
      <c r="I569" t="b">
        <f t="shared" si="17"/>
        <v>0</v>
      </c>
    </row>
    <row r="570" spans="1:9" x14ac:dyDescent="0.25">
      <c r="A570" t="s">
        <v>253</v>
      </c>
      <c r="B570">
        <v>1</v>
      </c>
      <c r="C570">
        <v>4</v>
      </c>
      <c r="D570">
        <v>2</v>
      </c>
      <c r="E570">
        <v>4</v>
      </c>
      <c r="F570">
        <v>741</v>
      </c>
      <c r="G570">
        <v>0</v>
      </c>
      <c r="H570">
        <f t="shared" si="16"/>
        <v>171</v>
      </c>
      <c r="I570" t="b">
        <f t="shared" si="17"/>
        <v>1</v>
      </c>
    </row>
    <row r="571" spans="1:9" x14ac:dyDescent="0.25">
      <c r="A571" t="s">
        <v>253</v>
      </c>
      <c r="B571">
        <v>1</v>
      </c>
      <c r="C571">
        <v>4</v>
      </c>
      <c r="D571">
        <v>2</v>
      </c>
      <c r="E571">
        <v>4</v>
      </c>
      <c r="F571">
        <v>741</v>
      </c>
      <c r="G571">
        <v>1</v>
      </c>
      <c r="H571">
        <f t="shared" si="16"/>
        <v>0</v>
      </c>
      <c r="I571" t="b">
        <f t="shared" si="17"/>
        <v>0</v>
      </c>
    </row>
    <row r="572" spans="1:9" x14ac:dyDescent="0.25">
      <c r="A572" t="s">
        <v>136</v>
      </c>
      <c r="B572">
        <v>2</v>
      </c>
      <c r="C572">
        <v>1</v>
      </c>
      <c r="D572">
        <v>2</v>
      </c>
      <c r="E572">
        <v>2</v>
      </c>
      <c r="F572">
        <v>390</v>
      </c>
      <c r="G572">
        <v>0</v>
      </c>
      <c r="H572">
        <f t="shared" si="16"/>
        <v>-351</v>
      </c>
      <c r="I572" t="b">
        <f t="shared" si="17"/>
        <v>1</v>
      </c>
    </row>
    <row r="573" spans="1:9" x14ac:dyDescent="0.25">
      <c r="A573" t="s">
        <v>136</v>
      </c>
      <c r="B573">
        <v>2</v>
      </c>
      <c r="C573">
        <v>1</v>
      </c>
      <c r="D573">
        <v>2</v>
      </c>
      <c r="E573">
        <v>2</v>
      </c>
      <c r="F573">
        <v>390</v>
      </c>
      <c r="G573">
        <v>1</v>
      </c>
      <c r="H573">
        <f t="shared" si="16"/>
        <v>0</v>
      </c>
      <c r="I573" t="b">
        <f t="shared" si="17"/>
        <v>0</v>
      </c>
    </row>
    <row r="574" spans="1:9" x14ac:dyDescent="0.25">
      <c r="A574" t="s">
        <v>336</v>
      </c>
      <c r="B574">
        <v>1</v>
      </c>
      <c r="C574">
        <v>1</v>
      </c>
      <c r="D574">
        <v>2</v>
      </c>
      <c r="E574">
        <v>2</v>
      </c>
      <c r="F574">
        <v>990</v>
      </c>
      <c r="G574">
        <v>0</v>
      </c>
      <c r="H574">
        <f t="shared" si="16"/>
        <v>600</v>
      </c>
      <c r="I574" t="b">
        <f t="shared" si="17"/>
        <v>1</v>
      </c>
    </row>
    <row r="575" spans="1:9" x14ac:dyDescent="0.25">
      <c r="A575" t="s">
        <v>336</v>
      </c>
      <c r="B575">
        <v>1</v>
      </c>
      <c r="C575">
        <v>1</v>
      </c>
      <c r="D575">
        <v>2</v>
      </c>
      <c r="E575">
        <v>2</v>
      </c>
      <c r="F575">
        <v>990</v>
      </c>
      <c r="G575">
        <v>1</v>
      </c>
      <c r="H575">
        <f t="shared" si="16"/>
        <v>0</v>
      </c>
      <c r="I575" t="b">
        <f t="shared" si="17"/>
        <v>0</v>
      </c>
    </row>
    <row r="576" spans="1:9" x14ac:dyDescent="0.25">
      <c r="A576" t="s">
        <v>40</v>
      </c>
      <c r="B576">
        <v>1</v>
      </c>
      <c r="C576">
        <v>1</v>
      </c>
      <c r="D576">
        <v>2</v>
      </c>
      <c r="E576">
        <v>2</v>
      </c>
      <c r="F576">
        <v>102</v>
      </c>
      <c r="G576">
        <v>0</v>
      </c>
      <c r="H576">
        <f t="shared" si="16"/>
        <v>-888</v>
      </c>
      <c r="I576" t="b">
        <f t="shared" si="17"/>
        <v>1</v>
      </c>
    </row>
    <row r="577" spans="1:9" x14ac:dyDescent="0.25">
      <c r="A577" t="s">
        <v>40</v>
      </c>
      <c r="B577">
        <v>1</v>
      </c>
      <c r="C577">
        <v>1</v>
      </c>
      <c r="D577">
        <v>2</v>
      </c>
      <c r="E577">
        <v>2</v>
      </c>
      <c r="F577">
        <v>102</v>
      </c>
      <c r="G577">
        <v>1</v>
      </c>
      <c r="H577">
        <f t="shared" si="16"/>
        <v>0</v>
      </c>
      <c r="I577" t="b">
        <f t="shared" si="17"/>
        <v>0</v>
      </c>
    </row>
    <row r="578" spans="1:9" x14ac:dyDescent="0.25">
      <c r="A578" t="s">
        <v>232</v>
      </c>
      <c r="B578">
        <v>2</v>
      </c>
      <c r="C578">
        <v>2</v>
      </c>
      <c r="D578">
        <v>2</v>
      </c>
      <c r="E578">
        <v>3</v>
      </c>
      <c r="F578">
        <v>678</v>
      </c>
      <c r="G578">
        <v>0</v>
      </c>
      <c r="H578">
        <f t="shared" si="16"/>
        <v>576</v>
      </c>
      <c r="I578" t="b">
        <f t="shared" si="17"/>
        <v>1</v>
      </c>
    </row>
    <row r="579" spans="1:9" x14ac:dyDescent="0.25">
      <c r="A579" t="s">
        <v>232</v>
      </c>
      <c r="B579">
        <v>2</v>
      </c>
      <c r="C579">
        <v>2</v>
      </c>
      <c r="D579">
        <v>2</v>
      </c>
      <c r="E579">
        <v>3</v>
      </c>
      <c r="F579">
        <v>678</v>
      </c>
      <c r="G579">
        <v>1</v>
      </c>
      <c r="H579">
        <f t="shared" si="16"/>
        <v>0</v>
      </c>
      <c r="I579" t="b">
        <f t="shared" si="17"/>
        <v>0</v>
      </c>
    </row>
    <row r="580" spans="1:9" x14ac:dyDescent="0.25">
      <c r="A580" t="s">
        <v>198</v>
      </c>
      <c r="B580">
        <v>2</v>
      </c>
      <c r="C580">
        <v>4</v>
      </c>
      <c r="D580">
        <v>2</v>
      </c>
      <c r="E580">
        <v>4</v>
      </c>
      <c r="F580">
        <v>576</v>
      </c>
      <c r="G580">
        <v>0</v>
      </c>
      <c r="H580">
        <f t="shared" ref="H580:H643" si="18">F580-F579</f>
        <v>-102</v>
      </c>
      <c r="I580" t="b">
        <f t="shared" ref="I580:I643" si="19">A580&lt;&gt;A579</f>
        <v>1</v>
      </c>
    </row>
    <row r="581" spans="1:9" x14ac:dyDescent="0.25">
      <c r="A581" t="s">
        <v>198</v>
      </c>
      <c r="B581">
        <v>2</v>
      </c>
      <c r="C581">
        <v>4</v>
      </c>
      <c r="D581">
        <v>2</v>
      </c>
      <c r="E581">
        <v>4</v>
      </c>
      <c r="F581">
        <v>576</v>
      </c>
      <c r="G581">
        <v>1</v>
      </c>
      <c r="H581">
        <f t="shared" si="18"/>
        <v>0</v>
      </c>
      <c r="I581" t="b">
        <f t="shared" si="19"/>
        <v>0</v>
      </c>
    </row>
    <row r="582" spans="1:9" x14ac:dyDescent="0.25">
      <c r="A582" t="s">
        <v>57</v>
      </c>
      <c r="B582">
        <v>1</v>
      </c>
      <c r="C582">
        <v>1</v>
      </c>
      <c r="D582">
        <v>2</v>
      </c>
      <c r="E582">
        <v>2</v>
      </c>
      <c r="F582">
        <v>153</v>
      </c>
      <c r="G582">
        <v>0</v>
      </c>
      <c r="H582">
        <f t="shared" si="18"/>
        <v>-423</v>
      </c>
      <c r="I582" t="b">
        <f t="shared" si="19"/>
        <v>1</v>
      </c>
    </row>
    <row r="583" spans="1:9" x14ac:dyDescent="0.25">
      <c r="A583" t="s">
        <v>57</v>
      </c>
      <c r="B583">
        <v>1</v>
      </c>
      <c r="C583">
        <v>1</v>
      </c>
      <c r="D583">
        <v>2</v>
      </c>
      <c r="E583">
        <v>2</v>
      </c>
      <c r="F583">
        <v>153</v>
      </c>
      <c r="G583">
        <v>1</v>
      </c>
      <c r="H583">
        <f t="shared" si="18"/>
        <v>0</v>
      </c>
      <c r="I583" t="b">
        <f t="shared" si="19"/>
        <v>0</v>
      </c>
    </row>
    <row r="584" spans="1:9" x14ac:dyDescent="0.25">
      <c r="A584" t="s">
        <v>314</v>
      </c>
      <c r="B584">
        <v>1</v>
      </c>
      <c r="C584">
        <v>1</v>
      </c>
      <c r="D584">
        <v>2</v>
      </c>
      <c r="E584">
        <v>2</v>
      </c>
      <c r="F584">
        <v>924</v>
      </c>
      <c r="G584">
        <v>0</v>
      </c>
      <c r="H584">
        <f t="shared" si="18"/>
        <v>771</v>
      </c>
      <c r="I584" t="b">
        <f t="shared" si="19"/>
        <v>1</v>
      </c>
    </row>
    <row r="585" spans="1:9" x14ac:dyDescent="0.25">
      <c r="A585" t="s">
        <v>314</v>
      </c>
      <c r="B585">
        <v>1</v>
      </c>
      <c r="C585">
        <v>1</v>
      </c>
      <c r="D585">
        <v>2</v>
      </c>
      <c r="E585">
        <v>2</v>
      </c>
      <c r="F585">
        <v>924</v>
      </c>
      <c r="G585">
        <v>1</v>
      </c>
      <c r="H585">
        <f t="shared" si="18"/>
        <v>0</v>
      </c>
      <c r="I585" t="b">
        <f t="shared" si="19"/>
        <v>0</v>
      </c>
    </row>
    <row r="586" spans="1:9" x14ac:dyDescent="0.25">
      <c r="A586" t="s">
        <v>178</v>
      </c>
      <c r="B586">
        <v>2</v>
      </c>
      <c r="C586">
        <v>4</v>
      </c>
      <c r="D586">
        <v>2</v>
      </c>
      <c r="E586">
        <v>4</v>
      </c>
      <c r="F586">
        <v>516</v>
      </c>
      <c r="G586">
        <v>0</v>
      </c>
      <c r="H586">
        <f t="shared" si="18"/>
        <v>-408</v>
      </c>
      <c r="I586" t="b">
        <f t="shared" si="19"/>
        <v>1</v>
      </c>
    </row>
    <row r="587" spans="1:9" x14ac:dyDescent="0.25">
      <c r="A587" t="s">
        <v>178</v>
      </c>
      <c r="B587">
        <v>2</v>
      </c>
      <c r="C587">
        <v>4</v>
      </c>
      <c r="D587">
        <v>2</v>
      </c>
      <c r="E587">
        <v>4</v>
      </c>
      <c r="F587">
        <v>516</v>
      </c>
      <c r="G587">
        <v>1</v>
      </c>
      <c r="H587">
        <f t="shared" si="18"/>
        <v>0</v>
      </c>
      <c r="I587" t="b">
        <f t="shared" si="19"/>
        <v>0</v>
      </c>
    </row>
    <row r="588" spans="1:9" x14ac:dyDescent="0.25">
      <c r="A588" t="s">
        <v>236</v>
      </c>
      <c r="B588">
        <v>1</v>
      </c>
      <c r="C588">
        <v>4</v>
      </c>
      <c r="D588">
        <v>2</v>
      </c>
      <c r="E588">
        <v>4</v>
      </c>
      <c r="F588">
        <v>690</v>
      </c>
      <c r="G588">
        <v>0</v>
      </c>
      <c r="H588">
        <f t="shared" si="18"/>
        <v>174</v>
      </c>
      <c r="I588" t="b">
        <f t="shared" si="19"/>
        <v>1</v>
      </c>
    </row>
    <row r="589" spans="1:9" x14ac:dyDescent="0.25">
      <c r="A589" t="s">
        <v>236</v>
      </c>
      <c r="B589">
        <v>1</v>
      </c>
      <c r="C589">
        <v>4</v>
      </c>
      <c r="D589">
        <v>2</v>
      </c>
      <c r="E589">
        <v>4</v>
      </c>
      <c r="F589">
        <v>690</v>
      </c>
      <c r="G589">
        <v>1</v>
      </c>
      <c r="H589">
        <f t="shared" si="18"/>
        <v>0</v>
      </c>
      <c r="I589" t="b">
        <f t="shared" si="19"/>
        <v>0</v>
      </c>
    </row>
    <row r="590" spans="1:9" x14ac:dyDescent="0.25">
      <c r="A590" t="s">
        <v>322</v>
      </c>
      <c r="B590">
        <v>2</v>
      </c>
      <c r="C590">
        <v>3</v>
      </c>
      <c r="D590">
        <v>1</v>
      </c>
      <c r="E590">
        <v>2</v>
      </c>
      <c r="F590">
        <v>948</v>
      </c>
      <c r="G590">
        <v>0</v>
      </c>
      <c r="H590">
        <f t="shared" si="18"/>
        <v>258</v>
      </c>
      <c r="I590" t="b">
        <f t="shared" si="19"/>
        <v>1</v>
      </c>
    </row>
    <row r="591" spans="1:9" x14ac:dyDescent="0.25">
      <c r="A591" t="s">
        <v>322</v>
      </c>
      <c r="B591">
        <v>2</v>
      </c>
      <c r="C591">
        <v>3</v>
      </c>
      <c r="D591">
        <v>1</v>
      </c>
      <c r="E591">
        <v>2</v>
      </c>
      <c r="F591">
        <v>950</v>
      </c>
      <c r="G591">
        <v>1</v>
      </c>
      <c r="H591">
        <f t="shared" si="18"/>
        <v>2</v>
      </c>
      <c r="I591" t="b">
        <f t="shared" si="19"/>
        <v>0</v>
      </c>
    </row>
    <row r="592" spans="1:9" x14ac:dyDescent="0.25">
      <c r="A592" t="s">
        <v>128</v>
      </c>
      <c r="B592">
        <v>1</v>
      </c>
      <c r="C592">
        <v>3</v>
      </c>
      <c r="D592">
        <v>1</v>
      </c>
      <c r="E592">
        <v>2</v>
      </c>
      <c r="F592">
        <v>366</v>
      </c>
      <c r="G592">
        <v>0</v>
      </c>
      <c r="H592">
        <f t="shared" si="18"/>
        <v>-584</v>
      </c>
      <c r="I592" t="b">
        <f t="shared" si="19"/>
        <v>1</v>
      </c>
    </row>
    <row r="593" spans="1:9" x14ac:dyDescent="0.25">
      <c r="A593" t="s">
        <v>128</v>
      </c>
      <c r="B593">
        <v>1</v>
      </c>
      <c r="C593">
        <v>3</v>
      </c>
      <c r="D593">
        <v>1</v>
      </c>
      <c r="E593">
        <v>2</v>
      </c>
      <c r="F593">
        <v>368</v>
      </c>
      <c r="G593">
        <v>1</v>
      </c>
      <c r="H593">
        <f t="shared" si="18"/>
        <v>2</v>
      </c>
      <c r="I593" t="b">
        <f t="shared" si="19"/>
        <v>0</v>
      </c>
    </row>
    <row r="594" spans="1:9" x14ac:dyDescent="0.25">
      <c r="A594" t="s">
        <v>212</v>
      </c>
      <c r="B594">
        <v>2</v>
      </c>
      <c r="C594">
        <v>2</v>
      </c>
      <c r="D594">
        <v>2</v>
      </c>
      <c r="E594">
        <v>3</v>
      </c>
      <c r="F594">
        <v>618</v>
      </c>
      <c r="G594">
        <v>0</v>
      </c>
      <c r="H594">
        <f t="shared" si="18"/>
        <v>250</v>
      </c>
      <c r="I594" t="b">
        <f t="shared" si="19"/>
        <v>1</v>
      </c>
    </row>
    <row r="595" spans="1:9" x14ac:dyDescent="0.25">
      <c r="A595" t="s">
        <v>212</v>
      </c>
      <c r="B595">
        <v>2</v>
      </c>
      <c r="C595">
        <v>2</v>
      </c>
      <c r="D595">
        <v>2</v>
      </c>
      <c r="E595">
        <v>3</v>
      </c>
      <c r="F595">
        <v>618</v>
      </c>
      <c r="G595">
        <v>1</v>
      </c>
      <c r="H595">
        <f t="shared" si="18"/>
        <v>0</v>
      </c>
      <c r="I595" t="b">
        <f t="shared" si="19"/>
        <v>0</v>
      </c>
    </row>
    <row r="596" spans="1:9" x14ac:dyDescent="0.25">
      <c r="A596" t="s">
        <v>72</v>
      </c>
      <c r="B596">
        <v>3</v>
      </c>
      <c r="C596">
        <v>4</v>
      </c>
      <c r="D596">
        <v>2</v>
      </c>
      <c r="E596">
        <v>4</v>
      </c>
      <c r="F596">
        <v>198</v>
      </c>
      <c r="G596">
        <v>0</v>
      </c>
      <c r="H596">
        <f t="shared" si="18"/>
        <v>-420</v>
      </c>
      <c r="I596" t="b">
        <f t="shared" si="19"/>
        <v>1</v>
      </c>
    </row>
    <row r="597" spans="1:9" x14ac:dyDescent="0.25">
      <c r="A597" t="s">
        <v>72</v>
      </c>
      <c r="B597">
        <v>3</v>
      </c>
      <c r="C597">
        <v>4</v>
      </c>
      <c r="D597">
        <v>2</v>
      </c>
      <c r="E597">
        <v>4</v>
      </c>
      <c r="F597">
        <v>198</v>
      </c>
      <c r="G597">
        <v>1</v>
      </c>
      <c r="H597">
        <f t="shared" si="18"/>
        <v>0</v>
      </c>
      <c r="I597" t="b">
        <f t="shared" si="19"/>
        <v>0</v>
      </c>
    </row>
    <row r="598" spans="1:9" x14ac:dyDescent="0.25">
      <c r="A598" t="s">
        <v>81</v>
      </c>
      <c r="B598">
        <v>2</v>
      </c>
      <c r="C598">
        <v>1</v>
      </c>
      <c r="D598">
        <v>2</v>
      </c>
      <c r="E598">
        <v>2</v>
      </c>
      <c r="F598">
        <v>225</v>
      </c>
      <c r="G598">
        <v>0</v>
      </c>
      <c r="H598">
        <f t="shared" si="18"/>
        <v>27</v>
      </c>
      <c r="I598" t="b">
        <f t="shared" si="19"/>
        <v>1</v>
      </c>
    </row>
    <row r="599" spans="1:9" x14ac:dyDescent="0.25">
      <c r="A599" t="s">
        <v>81</v>
      </c>
      <c r="B599">
        <v>2</v>
      </c>
      <c r="C599">
        <v>1</v>
      </c>
      <c r="D599">
        <v>2</v>
      </c>
      <c r="E599">
        <v>2</v>
      </c>
      <c r="F599">
        <v>225</v>
      </c>
      <c r="G599">
        <v>1</v>
      </c>
      <c r="H599">
        <f t="shared" si="18"/>
        <v>0</v>
      </c>
      <c r="I599" t="b">
        <f t="shared" si="19"/>
        <v>0</v>
      </c>
    </row>
    <row r="600" spans="1:9" x14ac:dyDescent="0.25">
      <c r="A600" t="s">
        <v>15</v>
      </c>
      <c r="B600">
        <v>2</v>
      </c>
      <c r="C600">
        <v>4</v>
      </c>
      <c r="D600">
        <v>2</v>
      </c>
      <c r="E600">
        <v>4</v>
      </c>
      <c r="F600">
        <v>27</v>
      </c>
      <c r="G600">
        <v>0</v>
      </c>
      <c r="H600">
        <f t="shared" si="18"/>
        <v>-198</v>
      </c>
      <c r="I600" t="b">
        <f t="shared" si="19"/>
        <v>1</v>
      </c>
    </row>
    <row r="601" spans="1:9" x14ac:dyDescent="0.25">
      <c r="A601" t="s">
        <v>15</v>
      </c>
      <c r="B601">
        <v>2</v>
      </c>
      <c r="C601">
        <v>4</v>
      </c>
      <c r="D601">
        <v>2</v>
      </c>
      <c r="E601">
        <v>4</v>
      </c>
      <c r="F601">
        <v>27</v>
      </c>
      <c r="G601">
        <v>1</v>
      </c>
      <c r="H601">
        <f t="shared" si="18"/>
        <v>0</v>
      </c>
      <c r="I601" t="b">
        <f t="shared" si="19"/>
        <v>0</v>
      </c>
    </row>
    <row r="602" spans="1:9" x14ac:dyDescent="0.25">
      <c r="A602" t="s">
        <v>169</v>
      </c>
      <c r="B602">
        <v>3</v>
      </c>
      <c r="C602">
        <v>4</v>
      </c>
      <c r="D602">
        <v>2</v>
      </c>
      <c r="E602">
        <v>4</v>
      </c>
      <c r="F602">
        <v>489</v>
      </c>
      <c r="G602">
        <v>0</v>
      </c>
      <c r="H602">
        <f t="shared" si="18"/>
        <v>462</v>
      </c>
      <c r="I602" t="b">
        <f t="shared" si="19"/>
        <v>1</v>
      </c>
    </row>
    <row r="603" spans="1:9" x14ac:dyDescent="0.25">
      <c r="A603" t="s">
        <v>169</v>
      </c>
      <c r="B603">
        <v>3</v>
      </c>
      <c r="C603">
        <v>4</v>
      </c>
      <c r="D603">
        <v>2</v>
      </c>
      <c r="E603">
        <v>4</v>
      </c>
      <c r="F603">
        <v>489</v>
      </c>
      <c r="G603">
        <v>1</v>
      </c>
      <c r="H603">
        <f t="shared" si="18"/>
        <v>0</v>
      </c>
      <c r="I603" t="b">
        <f t="shared" si="19"/>
        <v>0</v>
      </c>
    </row>
    <row r="604" spans="1:9" x14ac:dyDescent="0.25">
      <c r="A604" t="s">
        <v>141</v>
      </c>
      <c r="B604">
        <v>3</v>
      </c>
      <c r="C604">
        <v>3</v>
      </c>
      <c r="D604">
        <v>1</v>
      </c>
      <c r="E604">
        <v>2</v>
      </c>
      <c r="F604">
        <v>405</v>
      </c>
      <c r="G604">
        <v>0</v>
      </c>
      <c r="H604">
        <f t="shared" si="18"/>
        <v>-84</v>
      </c>
      <c r="I604" t="b">
        <f t="shared" si="19"/>
        <v>1</v>
      </c>
    </row>
    <row r="605" spans="1:9" x14ac:dyDescent="0.25">
      <c r="A605" t="s">
        <v>141</v>
      </c>
      <c r="B605">
        <v>3</v>
      </c>
      <c r="C605">
        <v>3</v>
      </c>
      <c r="D605">
        <v>1</v>
      </c>
      <c r="E605">
        <v>2</v>
      </c>
      <c r="F605">
        <v>407</v>
      </c>
      <c r="G605">
        <v>1</v>
      </c>
      <c r="H605">
        <f t="shared" si="18"/>
        <v>2</v>
      </c>
      <c r="I605" t="b">
        <f t="shared" si="19"/>
        <v>0</v>
      </c>
    </row>
    <row r="606" spans="1:9" x14ac:dyDescent="0.25">
      <c r="A606" t="s">
        <v>227</v>
      </c>
      <c r="B606">
        <v>1</v>
      </c>
      <c r="C606">
        <v>3</v>
      </c>
      <c r="D606">
        <v>1</v>
      </c>
      <c r="E606">
        <v>2</v>
      </c>
      <c r="F606">
        <v>663</v>
      </c>
      <c r="G606">
        <v>0</v>
      </c>
      <c r="H606">
        <f t="shared" si="18"/>
        <v>256</v>
      </c>
      <c r="I606" t="b">
        <f t="shared" si="19"/>
        <v>1</v>
      </c>
    </row>
    <row r="607" spans="1:9" x14ac:dyDescent="0.25">
      <c r="A607" t="s">
        <v>227</v>
      </c>
      <c r="B607">
        <v>1</v>
      </c>
      <c r="C607">
        <v>3</v>
      </c>
      <c r="D607">
        <v>1</v>
      </c>
      <c r="E607">
        <v>2</v>
      </c>
      <c r="F607">
        <v>665</v>
      </c>
      <c r="G607">
        <v>1</v>
      </c>
      <c r="H607">
        <f t="shared" si="18"/>
        <v>2</v>
      </c>
      <c r="I607" t="b">
        <f t="shared" si="19"/>
        <v>0</v>
      </c>
    </row>
    <row r="608" spans="1:9" x14ac:dyDescent="0.25">
      <c r="A608" t="s">
        <v>65</v>
      </c>
      <c r="B608">
        <v>1</v>
      </c>
      <c r="C608">
        <v>4</v>
      </c>
      <c r="D608">
        <v>2</v>
      </c>
      <c r="E608">
        <v>4</v>
      </c>
      <c r="F608">
        <v>177</v>
      </c>
      <c r="G608">
        <v>0</v>
      </c>
      <c r="H608">
        <f t="shared" si="18"/>
        <v>-488</v>
      </c>
      <c r="I608" t="b">
        <f t="shared" si="19"/>
        <v>1</v>
      </c>
    </row>
    <row r="609" spans="1:9" x14ac:dyDescent="0.25">
      <c r="A609" t="s">
        <v>65</v>
      </c>
      <c r="B609">
        <v>1</v>
      </c>
      <c r="C609">
        <v>4</v>
      </c>
      <c r="D609">
        <v>2</v>
      </c>
      <c r="E609">
        <v>4</v>
      </c>
      <c r="F609">
        <v>177</v>
      </c>
      <c r="G609">
        <v>1</v>
      </c>
      <c r="H609">
        <f t="shared" si="18"/>
        <v>0</v>
      </c>
      <c r="I609" t="b">
        <f t="shared" si="19"/>
        <v>0</v>
      </c>
    </row>
    <row r="610" spans="1:9" x14ac:dyDescent="0.25">
      <c r="A610" t="s">
        <v>214</v>
      </c>
      <c r="B610">
        <v>3</v>
      </c>
      <c r="C610">
        <v>3</v>
      </c>
      <c r="D610">
        <v>1</v>
      </c>
      <c r="E610">
        <v>2</v>
      </c>
      <c r="F610">
        <v>624</v>
      </c>
      <c r="G610">
        <v>0</v>
      </c>
      <c r="H610">
        <f t="shared" si="18"/>
        <v>447</v>
      </c>
      <c r="I610" t="b">
        <f t="shared" si="19"/>
        <v>1</v>
      </c>
    </row>
    <row r="611" spans="1:9" x14ac:dyDescent="0.25">
      <c r="A611" t="s">
        <v>214</v>
      </c>
      <c r="B611">
        <v>3</v>
      </c>
      <c r="C611">
        <v>3</v>
      </c>
      <c r="D611">
        <v>1</v>
      </c>
      <c r="E611">
        <v>2</v>
      </c>
      <c r="F611">
        <v>626</v>
      </c>
      <c r="G611">
        <v>1</v>
      </c>
      <c r="H611">
        <f t="shared" si="18"/>
        <v>2</v>
      </c>
      <c r="I611" t="b">
        <f t="shared" si="19"/>
        <v>0</v>
      </c>
    </row>
    <row r="612" spans="1:9" x14ac:dyDescent="0.25">
      <c r="A612" t="s">
        <v>171</v>
      </c>
      <c r="B612">
        <v>2</v>
      </c>
      <c r="C612">
        <v>2</v>
      </c>
      <c r="D612">
        <v>2</v>
      </c>
      <c r="E612">
        <v>3</v>
      </c>
      <c r="F612">
        <v>495</v>
      </c>
      <c r="G612">
        <v>0</v>
      </c>
      <c r="H612">
        <f t="shared" si="18"/>
        <v>-131</v>
      </c>
      <c r="I612" t="b">
        <f t="shared" si="19"/>
        <v>1</v>
      </c>
    </row>
    <row r="613" spans="1:9" x14ac:dyDescent="0.25">
      <c r="A613" t="s">
        <v>171</v>
      </c>
      <c r="B613">
        <v>2</v>
      </c>
      <c r="C613">
        <v>2</v>
      </c>
      <c r="D613">
        <v>2</v>
      </c>
      <c r="E613">
        <v>3</v>
      </c>
      <c r="F613">
        <v>495</v>
      </c>
      <c r="G613">
        <v>1</v>
      </c>
      <c r="H613">
        <f t="shared" si="18"/>
        <v>0</v>
      </c>
      <c r="I613" t="b">
        <f t="shared" si="19"/>
        <v>0</v>
      </c>
    </row>
    <row r="614" spans="1:9" x14ac:dyDescent="0.25">
      <c r="A614" t="s">
        <v>325</v>
      </c>
      <c r="B614">
        <v>3</v>
      </c>
      <c r="C614">
        <v>2</v>
      </c>
      <c r="D614">
        <v>2</v>
      </c>
      <c r="E614">
        <v>3</v>
      </c>
      <c r="F614">
        <v>957</v>
      </c>
      <c r="G614">
        <v>0</v>
      </c>
      <c r="H614">
        <f t="shared" si="18"/>
        <v>462</v>
      </c>
      <c r="I614" t="b">
        <f t="shared" si="19"/>
        <v>1</v>
      </c>
    </row>
    <row r="615" spans="1:9" x14ac:dyDescent="0.25">
      <c r="A615" t="s">
        <v>325</v>
      </c>
      <c r="B615">
        <v>3</v>
      </c>
      <c r="C615">
        <v>2</v>
      </c>
      <c r="D615">
        <v>2</v>
      </c>
      <c r="E615">
        <v>3</v>
      </c>
      <c r="F615">
        <v>957</v>
      </c>
      <c r="G615">
        <v>1</v>
      </c>
      <c r="H615">
        <f t="shared" si="18"/>
        <v>0</v>
      </c>
      <c r="I615" t="b">
        <f t="shared" si="19"/>
        <v>0</v>
      </c>
    </row>
    <row r="616" spans="1:9" x14ac:dyDescent="0.25">
      <c r="A616" t="s">
        <v>271</v>
      </c>
      <c r="B616">
        <v>1</v>
      </c>
      <c r="C616">
        <v>2</v>
      </c>
      <c r="D616">
        <v>2</v>
      </c>
      <c r="E616">
        <v>3</v>
      </c>
      <c r="F616">
        <v>795</v>
      </c>
      <c r="G616">
        <v>0</v>
      </c>
      <c r="H616">
        <f t="shared" si="18"/>
        <v>-162</v>
      </c>
      <c r="I616" t="b">
        <f t="shared" si="19"/>
        <v>1</v>
      </c>
    </row>
    <row r="617" spans="1:9" x14ac:dyDescent="0.25">
      <c r="A617" t="s">
        <v>271</v>
      </c>
      <c r="B617">
        <v>1</v>
      </c>
      <c r="C617">
        <v>2</v>
      </c>
      <c r="D617">
        <v>2</v>
      </c>
      <c r="E617">
        <v>3</v>
      </c>
      <c r="F617">
        <v>795</v>
      </c>
      <c r="G617">
        <v>1</v>
      </c>
      <c r="H617">
        <f t="shared" si="18"/>
        <v>0</v>
      </c>
      <c r="I617" t="b">
        <f t="shared" si="19"/>
        <v>0</v>
      </c>
    </row>
    <row r="618" spans="1:9" x14ac:dyDescent="0.25">
      <c r="A618" t="s">
        <v>175</v>
      </c>
      <c r="B618">
        <v>3</v>
      </c>
      <c r="C618">
        <v>4</v>
      </c>
      <c r="D618">
        <v>2</v>
      </c>
      <c r="E618">
        <v>4</v>
      </c>
      <c r="F618">
        <v>507</v>
      </c>
      <c r="G618">
        <v>0</v>
      </c>
      <c r="H618">
        <f t="shared" si="18"/>
        <v>-288</v>
      </c>
      <c r="I618" t="b">
        <f t="shared" si="19"/>
        <v>1</v>
      </c>
    </row>
    <row r="619" spans="1:9" x14ac:dyDescent="0.25">
      <c r="A619" t="s">
        <v>175</v>
      </c>
      <c r="B619">
        <v>3</v>
      </c>
      <c r="C619">
        <v>4</v>
      </c>
      <c r="D619">
        <v>2</v>
      </c>
      <c r="E619">
        <v>4</v>
      </c>
      <c r="F619">
        <v>507</v>
      </c>
      <c r="G619">
        <v>1</v>
      </c>
      <c r="H619">
        <f t="shared" si="18"/>
        <v>0</v>
      </c>
      <c r="I619" t="b">
        <f t="shared" si="19"/>
        <v>0</v>
      </c>
    </row>
    <row r="620" spans="1:9" x14ac:dyDescent="0.25">
      <c r="A620" t="s">
        <v>202</v>
      </c>
      <c r="B620">
        <v>3</v>
      </c>
      <c r="C620">
        <v>1</v>
      </c>
      <c r="D620">
        <v>2</v>
      </c>
      <c r="E620">
        <v>2</v>
      </c>
      <c r="F620">
        <v>588</v>
      </c>
      <c r="G620">
        <v>0</v>
      </c>
      <c r="H620">
        <f t="shared" si="18"/>
        <v>81</v>
      </c>
      <c r="I620" t="b">
        <f t="shared" si="19"/>
        <v>1</v>
      </c>
    </row>
    <row r="621" spans="1:9" x14ac:dyDescent="0.25">
      <c r="A621" t="s">
        <v>202</v>
      </c>
      <c r="B621">
        <v>3</v>
      </c>
      <c r="C621">
        <v>1</v>
      </c>
      <c r="D621">
        <v>2</v>
      </c>
      <c r="E621">
        <v>2</v>
      </c>
      <c r="F621">
        <v>588</v>
      </c>
      <c r="G621">
        <v>1</v>
      </c>
      <c r="H621">
        <f t="shared" si="18"/>
        <v>0</v>
      </c>
      <c r="I621" t="b">
        <f t="shared" si="19"/>
        <v>0</v>
      </c>
    </row>
    <row r="622" spans="1:9" x14ac:dyDescent="0.25">
      <c r="A622" t="s">
        <v>41</v>
      </c>
      <c r="B622">
        <v>1</v>
      </c>
      <c r="C622">
        <v>2</v>
      </c>
      <c r="D622">
        <v>2</v>
      </c>
      <c r="E622">
        <v>3</v>
      </c>
      <c r="F622">
        <v>105</v>
      </c>
      <c r="G622">
        <v>0</v>
      </c>
      <c r="H622">
        <f t="shared" si="18"/>
        <v>-483</v>
      </c>
      <c r="I622" t="b">
        <f t="shared" si="19"/>
        <v>1</v>
      </c>
    </row>
    <row r="623" spans="1:9" x14ac:dyDescent="0.25">
      <c r="A623" t="s">
        <v>41</v>
      </c>
      <c r="B623">
        <v>1</v>
      </c>
      <c r="C623">
        <v>2</v>
      </c>
      <c r="D623">
        <v>2</v>
      </c>
      <c r="E623">
        <v>3</v>
      </c>
      <c r="F623">
        <v>105</v>
      </c>
      <c r="G623">
        <v>1</v>
      </c>
      <c r="H623">
        <f t="shared" si="18"/>
        <v>0</v>
      </c>
      <c r="I623" t="b">
        <f t="shared" si="19"/>
        <v>0</v>
      </c>
    </row>
    <row r="624" spans="1:9" x14ac:dyDescent="0.25">
      <c r="A624" t="s">
        <v>23</v>
      </c>
      <c r="B624">
        <v>3</v>
      </c>
      <c r="C624">
        <v>2</v>
      </c>
      <c r="D624">
        <v>2</v>
      </c>
      <c r="E624">
        <v>3</v>
      </c>
      <c r="F624">
        <v>51</v>
      </c>
      <c r="G624">
        <v>0</v>
      </c>
      <c r="H624">
        <f t="shared" si="18"/>
        <v>-54</v>
      </c>
      <c r="I624" t="b">
        <f t="shared" si="19"/>
        <v>1</v>
      </c>
    </row>
    <row r="625" spans="1:9" x14ac:dyDescent="0.25">
      <c r="A625" t="s">
        <v>23</v>
      </c>
      <c r="B625">
        <v>3</v>
      </c>
      <c r="C625">
        <v>2</v>
      </c>
      <c r="D625">
        <v>2</v>
      </c>
      <c r="E625">
        <v>3</v>
      </c>
      <c r="F625">
        <v>51</v>
      </c>
      <c r="G625">
        <v>1</v>
      </c>
      <c r="H625">
        <f t="shared" si="18"/>
        <v>0</v>
      </c>
      <c r="I625" t="b">
        <f t="shared" si="19"/>
        <v>0</v>
      </c>
    </row>
    <row r="626" spans="1:9" x14ac:dyDescent="0.25">
      <c r="A626" t="s">
        <v>31</v>
      </c>
      <c r="B626">
        <v>1</v>
      </c>
      <c r="C626">
        <v>1</v>
      </c>
      <c r="D626">
        <v>2</v>
      </c>
      <c r="E626">
        <v>2</v>
      </c>
      <c r="F626">
        <v>75</v>
      </c>
      <c r="G626">
        <v>0</v>
      </c>
      <c r="H626">
        <f t="shared" si="18"/>
        <v>24</v>
      </c>
      <c r="I626" t="b">
        <f t="shared" si="19"/>
        <v>1</v>
      </c>
    </row>
    <row r="627" spans="1:9" x14ac:dyDescent="0.25">
      <c r="A627" t="s">
        <v>31</v>
      </c>
      <c r="B627">
        <v>1</v>
      </c>
      <c r="C627">
        <v>1</v>
      </c>
      <c r="D627">
        <v>2</v>
      </c>
      <c r="E627">
        <v>2</v>
      </c>
      <c r="F627">
        <v>75</v>
      </c>
      <c r="G627">
        <v>1</v>
      </c>
      <c r="H627">
        <f t="shared" si="18"/>
        <v>0</v>
      </c>
      <c r="I627" t="b">
        <f t="shared" si="19"/>
        <v>0</v>
      </c>
    </row>
    <row r="628" spans="1:9" x14ac:dyDescent="0.25">
      <c r="A628" t="s">
        <v>160</v>
      </c>
      <c r="B628">
        <v>1</v>
      </c>
      <c r="C628">
        <v>2</v>
      </c>
      <c r="D628">
        <v>2</v>
      </c>
      <c r="E628">
        <v>3</v>
      </c>
      <c r="F628">
        <v>462</v>
      </c>
      <c r="G628">
        <v>0</v>
      </c>
      <c r="H628">
        <f t="shared" si="18"/>
        <v>387</v>
      </c>
      <c r="I628" t="b">
        <f t="shared" si="19"/>
        <v>1</v>
      </c>
    </row>
    <row r="629" spans="1:9" x14ac:dyDescent="0.25">
      <c r="A629" t="s">
        <v>160</v>
      </c>
      <c r="B629">
        <v>1</v>
      </c>
      <c r="C629">
        <v>2</v>
      </c>
      <c r="D629">
        <v>2</v>
      </c>
      <c r="E629">
        <v>3</v>
      </c>
      <c r="F629">
        <v>462</v>
      </c>
      <c r="G629">
        <v>1</v>
      </c>
      <c r="H629">
        <f t="shared" si="18"/>
        <v>0</v>
      </c>
      <c r="I629" t="b">
        <f t="shared" si="19"/>
        <v>0</v>
      </c>
    </row>
    <row r="630" spans="1:9" x14ac:dyDescent="0.25">
      <c r="A630" t="s">
        <v>140</v>
      </c>
      <c r="B630">
        <v>3</v>
      </c>
      <c r="C630">
        <v>2</v>
      </c>
      <c r="D630">
        <v>2</v>
      </c>
      <c r="E630">
        <v>3</v>
      </c>
      <c r="F630">
        <v>402</v>
      </c>
      <c r="G630">
        <v>0</v>
      </c>
      <c r="H630">
        <f t="shared" si="18"/>
        <v>-60</v>
      </c>
      <c r="I630" t="b">
        <f t="shared" si="19"/>
        <v>1</v>
      </c>
    </row>
    <row r="631" spans="1:9" x14ac:dyDescent="0.25">
      <c r="A631" t="s">
        <v>140</v>
      </c>
      <c r="B631">
        <v>3</v>
      </c>
      <c r="C631">
        <v>2</v>
      </c>
      <c r="D631">
        <v>2</v>
      </c>
      <c r="E631">
        <v>3</v>
      </c>
      <c r="F631">
        <v>402</v>
      </c>
      <c r="G631">
        <v>1</v>
      </c>
      <c r="H631">
        <f t="shared" si="18"/>
        <v>0</v>
      </c>
      <c r="I631" t="b">
        <f t="shared" si="19"/>
        <v>0</v>
      </c>
    </row>
    <row r="632" spans="1:9" x14ac:dyDescent="0.25">
      <c r="A632" t="s">
        <v>153</v>
      </c>
      <c r="B632">
        <v>1</v>
      </c>
      <c r="C632">
        <v>1</v>
      </c>
      <c r="D632">
        <v>2</v>
      </c>
      <c r="E632">
        <v>2</v>
      </c>
      <c r="F632">
        <v>441</v>
      </c>
      <c r="G632">
        <v>0</v>
      </c>
      <c r="H632">
        <f t="shared" si="18"/>
        <v>39</v>
      </c>
      <c r="I632" t="b">
        <f t="shared" si="19"/>
        <v>1</v>
      </c>
    </row>
    <row r="633" spans="1:9" x14ac:dyDescent="0.25">
      <c r="A633" t="s">
        <v>153</v>
      </c>
      <c r="B633">
        <v>1</v>
      </c>
      <c r="C633">
        <v>1</v>
      </c>
      <c r="D633">
        <v>2</v>
      </c>
      <c r="E633">
        <v>2</v>
      </c>
      <c r="F633">
        <v>441</v>
      </c>
      <c r="G633">
        <v>1</v>
      </c>
      <c r="H633">
        <f t="shared" si="18"/>
        <v>0</v>
      </c>
      <c r="I633" t="b">
        <f t="shared" si="19"/>
        <v>0</v>
      </c>
    </row>
    <row r="634" spans="1:9" x14ac:dyDescent="0.25">
      <c r="A634" t="s">
        <v>174</v>
      </c>
      <c r="B634">
        <v>2</v>
      </c>
      <c r="C634">
        <v>1</v>
      </c>
      <c r="D634">
        <v>2</v>
      </c>
      <c r="E634">
        <v>2</v>
      </c>
      <c r="F634">
        <v>504</v>
      </c>
      <c r="G634">
        <v>0</v>
      </c>
      <c r="H634">
        <f t="shared" si="18"/>
        <v>63</v>
      </c>
      <c r="I634" t="b">
        <f t="shared" si="19"/>
        <v>1</v>
      </c>
    </row>
    <row r="635" spans="1:9" x14ac:dyDescent="0.25">
      <c r="A635" t="s">
        <v>174</v>
      </c>
      <c r="B635">
        <v>2</v>
      </c>
      <c r="C635">
        <v>1</v>
      </c>
      <c r="D635">
        <v>2</v>
      </c>
      <c r="E635">
        <v>2</v>
      </c>
      <c r="F635">
        <v>504</v>
      </c>
      <c r="G635">
        <v>1</v>
      </c>
      <c r="H635">
        <f t="shared" si="18"/>
        <v>0</v>
      </c>
      <c r="I635" t="b">
        <f t="shared" si="19"/>
        <v>0</v>
      </c>
    </row>
    <row r="636" spans="1:9" x14ac:dyDescent="0.25">
      <c r="A636" t="s">
        <v>168</v>
      </c>
      <c r="B636">
        <v>2</v>
      </c>
      <c r="C636">
        <v>4</v>
      </c>
      <c r="D636">
        <v>2</v>
      </c>
      <c r="E636">
        <v>4</v>
      </c>
      <c r="F636">
        <v>486</v>
      </c>
      <c r="G636">
        <v>0</v>
      </c>
      <c r="H636">
        <f t="shared" si="18"/>
        <v>-18</v>
      </c>
      <c r="I636" t="b">
        <f t="shared" si="19"/>
        <v>1</v>
      </c>
    </row>
    <row r="637" spans="1:9" x14ac:dyDescent="0.25">
      <c r="A637" t="s">
        <v>168</v>
      </c>
      <c r="B637">
        <v>2</v>
      </c>
      <c r="C637">
        <v>4</v>
      </c>
      <c r="D637">
        <v>2</v>
      </c>
      <c r="E637">
        <v>4</v>
      </c>
      <c r="F637">
        <v>486</v>
      </c>
      <c r="G637">
        <v>1</v>
      </c>
      <c r="H637">
        <f t="shared" si="18"/>
        <v>0</v>
      </c>
      <c r="I637" t="b">
        <f t="shared" si="19"/>
        <v>0</v>
      </c>
    </row>
    <row r="638" spans="1:9" x14ac:dyDescent="0.25">
      <c r="A638" t="s">
        <v>155</v>
      </c>
      <c r="B638">
        <v>3</v>
      </c>
      <c r="C638">
        <v>4</v>
      </c>
      <c r="D638">
        <v>2</v>
      </c>
      <c r="E638">
        <v>4</v>
      </c>
      <c r="F638">
        <v>447</v>
      </c>
      <c r="G638">
        <v>0</v>
      </c>
      <c r="H638">
        <f t="shared" si="18"/>
        <v>-39</v>
      </c>
      <c r="I638" t="b">
        <f t="shared" si="19"/>
        <v>1</v>
      </c>
    </row>
    <row r="639" spans="1:9" x14ac:dyDescent="0.25">
      <c r="A639" t="s">
        <v>155</v>
      </c>
      <c r="B639">
        <v>3</v>
      </c>
      <c r="C639">
        <v>4</v>
      </c>
      <c r="D639">
        <v>2</v>
      </c>
      <c r="E639">
        <v>4</v>
      </c>
      <c r="F639">
        <v>447</v>
      </c>
      <c r="G639">
        <v>1</v>
      </c>
      <c r="H639">
        <f t="shared" si="18"/>
        <v>0</v>
      </c>
      <c r="I639" t="b">
        <f t="shared" si="19"/>
        <v>0</v>
      </c>
    </row>
    <row r="640" spans="1:9" x14ac:dyDescent="0.25">
      <c r="A640" t="s">
        <v>18</v>
      </c>
      <c r="B640">
        <v>1</v>
      </c>
      <c r="C640">
        <v>2</v>
      </c>
      <c r="D640">
        <v>2</v>
      </c>
      <c r="E640">
        <v>3</v>
      </c>
      <c r="F640">
        <v>36</v>
      </c>
      <c r="G640">
        <v>0</v>
      </c>
      <c r="H640">
        <f t="shared" si="18"/>
        <v>-411</v>
      </c>
      <c r="I640" t="b">
        <f t="shared" si="19"/>
        <v>1</v>
      </c>
    </row>
    <row r="641" spans="1:9" x14ac:dyDescent="0.25">
      <c r="A641" t="s">
        <v>18</v>
      </c>
      <c r="B641">
        <v>1</v>
      </c>
      <c r="C641">
        <v>2</v>
      </c>
      <c r="D641">
        <v>2</v>
      </c>
      <c r="E641">
        <v>3</v>
      </c>
      <c r="F641">
        <v>36</v>
      </c>
      <c r="G641">
        <v>1</v>
      </c>
      <c r="H641">
        <f t="shared" si="18"/>
        <v>0</v>
      </c>
      <c r="I641" t="b">
        <f t="shared" si="19"/>
        <v>0</v>
      </c>
    </row>
    <row r="642" spans="1:9" x14ac:dyDescent="0.25">
      <c r="A642" t="s">
        <v>108</v>
      </c>
      <c r="B642">
        <v>1</v>
      </c>
      <c r="C642">
        <v>1</v>
      </c>
      <c r="D642">
        <v>2</v>
      </c>
      <c r="E642">
        <v>2</v>
      </c>
      <c r="F642">
        <v>306</v>
      </c>
      <c r="G642">
        <v>0</v>
      </c>
      <c r="H642">
        <f t="shared" si="18"/>
        <v>270</v>
      </c>
      <c r="I642" t="b">
        <f t="shared" si="19"/>
        <v>1</v>
      </c>
    </row>
    <row r="643" spans="1:9" x14ac:dyDescent="0.25">
      <c r="A643" t="s">
        <v>108</v>
      </c>
      <c r="B643">
        <v>1</v>
      </c>
      <c r="C643">
        <v>1</v>
      </c>
      <c r="D643">
        <v>2</v>
      </c>
      <c r="E643">
        <v>2</v>
      </c>
      <c r="F643">
        <v>306</v>
      </c>
      <c r="G643">
        <v>1</v>
      </c>
      <c r="H643">
        <f t="shared" si="18"/>
        <v>0</v>
      </c>
      <c r="I643" t="b">
        <f t="shared" si="19"/>
        <v>0</v>
      </c>
    </row>
    <row r="644" spans="1:9" x14ac:dyDescent="0.25">
      <c r="A644" t="s">
        <v>274</v>
      </c>
      <c r="B644">
        <v>3</v>
      </c>
      <c r="C644">
        <v>1</v>
      </c>
      <c r="D644">
        <v>2</v>
      </c>
      <c r="E644">
        <v>2</v>
      </c>
      <c r="F644">
        <v>804</v>
      </c>
      <c r="G644">
        <v>0</v>
      </c>
      <c r="H644">
        <f t="shared" ref="H644:H667" si="20">F644-F643</f>
        <v>498</v>
      </c>
      <c r="I644" t="b">
        <f t="shared" ref="I644:I667" si="21">A644&lt;&gt;A643</f>
        <v>1</v>
      </c>
    </row>
    <row r="645" spans="1:9" x14ac:dyDescent="0.25">
      <c r="A645" t="s">
        <v>274</v>
      </c>
      <c r="B645">
        <v>3</v>
      </c>
      <c r="C645">
        <v>1</v>
      </c>
      <c r="D645">
        <v>2</v>
      </c>
      <c r="E645">
        <v>2</v>
      </c>
      <c r="F645">
        <v>804</v>
      </c>
      <c r="G645">
        <v>1</v>
      </c>
      <c r="H645">
        <f t="shared" si="20"/>
        <v>0</v>
      </c>
      <c r="I645" t="b">
        <f t="shared" si="21"/>
        <v>0</v>
      </c>
    </row>
    <row r="646" spans="1:9" x14ac:dyDescent="0.25">
      <c r="A646" t="s">
        <v>206</v>
      </c>
      <c r="B646">
        <v>1</v>
      </c>
      <c r="C646">
        <v>3</v>
      </c>
      <c r="D646">
        <v>1</v>
      </c>
      <c r="E646">
        <v>2</v>
      </c>
      <c r="F646">
        <v>600</v>
      </c>
      <c r="G646">
        <v>0</v>
      </c>
      <c r="H646">
        <f t="shared" si="20"/>
        <v>-204</v>
      </c>
      <c r="I646" t="b">
        <f t="shared" si="21"/>
        <v>1</v>
      </c>
    </row>
    <row r="647" spans="1:9" x14ac:dyDescent="0.25">
      <c r="A647" t="s">
        <v>206</v>
      </c>
      <c r="B647">
        <v>1</v>
      </c>
      <c r="C647">
        <v>3</v>
      </c>
      <c r="D647">
        <v>1</v>
      </c>
      <c r="E647">
        <v>2</v>
      </c>
      <c r="F647">
        <v>602</v>
      </c>
      <c r="G647">
        <v>1</v>
      </c>
      <c r="H647">
        <f t="shared" si="20"/>
        <v>2</v>
      </c>
      <c r="I647" t="b">
        <f t="shared" si="21"/>
        <v>0</v>
      </c>
    </row>
    <row r="648" spans="1:9" x14ac:dyDescent="0.25">
      <c r="A648" t="s">
        <v>284</v>
      </c>
      <c r="B648">
        <v>2</v>
      </c>
      <c r="C648">
        <v>3</v>
      </c>
      <c r="D648">
        <v>1</v>
      </c>
      <c r="E648">
        <v>2</v>
      </c>
      <c r="F648">
        <v>834</v>
      </c>
      <c r="G648">
        <v>0</v>
      </c>
      <c r="H648">
        <f t="shared" si="20"/>
        <v>232</v>
      </c>
      <c r="I648" t="b">
        <f t="shared" si="21"/>
        <v>1</v>
      </c>
    </row>
    <row r="649" spans="1:9" x14ac:dyDescent="0.25">
      <c r="A649" t="s">
        <v>284</v>
      </c>
      <c r="B649">
        <v>2</v>
      </c>
      <c r="C649">
        <v>3</v>
      </c>
      <c r="D649">
        <v>1</v>
      </c>
      <c r="E649">
        <v>2</v>
      </c>
      <c r="F649">
        <v>836</v>
      </c>
      <c r="G649">
        <v>1</v>
      </c>
      <c r="H649">
        <f t="shared" si="20"/>
        <v>2</v>
      </c>
      <c r="I649" t="b">
        <f t="shared" si="21"/>
        <v>0</v>
      </c>
    </row>
    <row r="650" spans="1:9" x14ac:dyDescent="0.25">
      <c r="A650" t="s">
        <v>203</v>
      </c>
      <c r="B650">
        <v>3</v>
      </c>
      <c r="C650">
        <v>3</v>
      </c>
      <c r="D650">
        <v>1</v>
      </c>
      <c r="E650">
        <v>2</v>
      </c>
      <c r="F650">
        <v>591</v>
      </c>
      <c r="G650">
        <v>0</v>
      </c>
      <c r="H650">
        <f t="shared" si="20"/>
        <v>-245</v>
      </c>
      <c r="I650" t="b">
        <f t="shared" si="21"/>
        <v>1</v>
      </c>
    </row>
    <row r="651" spans="1:9" x14ac:dyDescent="0.25">
      <c r="A651" t="s">
        <v>203</v>
      </c>
      <c r="B651">
        <v>3</v>
      </c>
      <c r="C651">
        <v>3</v>
      </c>
      <c r="D651">
        <v>1</v>
      </c>
      <c r="E651">
        <v>2</v>
      </c>
      <c r="F651">
        <v>593</v>
      </c>
      <c r="G651">
        <v>1</v>
      </c>
      <c r="H651">
        <f t="shared" si="20"/>
        <v>2</v>
      </c>
      <c r="I651" t="b">
        <f t="shared" si="21"/>
        <v>0</v>
      </c>
    </row>
    <row r="652" spans="1:9" x14ac:dyDescent="0.25">
      <c r="A652" t="s">
        <v>339</v>
      </c>
      <c r="B652">
        <v>2</v>
      </c>
      <c r="C652">
        <v>1</v>
      </c>
      <c r="D652">
        <v>2</v>
      </c>
      <c r="E652">
        <v>2</v>
      </c>
      <c r="F652">
        <v>999</v>
      </c>
      <c r="G652">
        <v>0</v>
      </c>
      <c r="H652">
        <f t="shared" si="20"/>
        <v>406</v>
      </c>
      <c r="I652" t="b">
        <f t="shared" si="21"/>
        <v>1</v>
      </c>
    </row>
    <row r="653" spans="1:9" x14ac:dyDescent="0.25">
      <c r="A653" t="s">
        <v>339</v>
      </c>
      <c r="B653">
        <v>2</v>
      </c>
      <c r="C653">
        <v>1</v>
      </c>
      <c r="D653">
        <v>2</v>
      </c>
      <c r="E653">
        <v>2</v>
      </c>
      <c r="F653">
        <v>999</v>
      </c>
      <c r="G653">
        <v>1</v>
      </c>
      <c r="H653">
        <f t="shared" si="20"/>
        <v>0</v>
      </c>
      <c r="I653" t="b">
        <f t="shared" si="21"/>
        <v>0</v>
      </c>
    </row>
    <row r="654" spans="1:9" x14ac:dyDescent="0.25">
      <c r="A654" t="s">
        <v>188</v>
      </c>
      <c r="B654">
        <v>3</v>
      </c>
      <c r="C654">
        <v>3</v>
      </c>
      <c r="D654">
        <v>1</v>
      </c>
      <c r="E654">
        <v>2</v>
      </c>
      <c r="F654">
        <v>546</v>
      </c>
      <c r="G654">
        <v>0</v>
      </c>
      <c r="H654">
        <f t="shared" si="20"/>
        <v>-453</v>
      </c>
      <c r="I654" t="b">
        <f t="shared" si="21"/>
        <v>1</v>
      </c>
    </row>
    <row r="655" spans="1:9" x14ac:dyDescent="0.25">
      <c r="A655" t="s">
        <v>188</v>
      </c>
      <c r="B655">
        <v>3</v>
      </c>
      <c r="C655">
        <v>3</v>
      </c>
      <c r="D655">
        <v>1</v>
      </c>
      <c r="E655">
        <v>2</v>
      </c>
      <c r="F655">
        <v>548</v>
      </c>
      <c r="G655">
        <v>1</v>
      </c>
      <c r="H655">
        <f t="shared" si="20"/>
        <v>2</v>
      </c>
      <c r="I655" t="b">
        <f t="shared" si="21"/>
        <v>0</v>
      </c>
    </row>
    <row r="656" spans="1:9" x14ac:dyDescent="0.25">
      <c r="A656" t="s">
        <v>94</v>
      </c>
      <c r="B656">
        <v>3</v>
      </c>
      <c r="C656">
        <v>2</v>
      </c>
      <c r="D656">
        <v>2</v>
      </c>
      <c r="E656">
        <v>3</v>
      </c>
      <c r="F656">
        <v>264</v>
      </c>
      <c r="G656">
        <v>0</v>
      </c>
      <c r="H656">
        <f t="shared" si="20"/>
        <v>-284</v>
      </c>
      <c r="I656" t="b">
        <f t="shared" si="21"/>
        <v>1</v>
      </c>
    </row>
    <row r="657" spans="1:9" x14ac:dyDescent="0.25">
      <c r="A657" t="s">
        <v>94</v>
      </c>
      <c r="B657">
        <v>3</v>
      </c>
      <c r="C657">
        <v>2</v>
      </c>
      <c r="D657">
        <v>2</v>
      </c>
      <c r="E657">
        <v>3</v>
      </c>
      <c r="F657">
        <v>264</v>
      </c>
      <c r="G657">
        <v>1</v>
      </c>
      <c r="H657">
        <f t="shared" si="20"/>
        <v>0</v>
      </c>
      <c r="I657" t="b">
        <f t="shared" si="21"/>
        <v>0</v>
      </c>
    </row>
    <row r="658" spans="1:9" x14ac:dyDescent="0.25">
      <c r="A658" t="s">
        <v>103</v>
      </c>
      <c r="B658">
        <v>2</v>
      </c>
      <c r="C658">
        <v>3</v>
      </c>
      <c r="D658">
        <v>1</v>
      </c>
      <c r="E658">
        <v>2</v>
      </c>
      <c r="F658">
        <v>291</v>
      </c>
      <c r="G658">
        <v>0</v>
      </c>
      <c r="H658">
        <f t="shared" si="20"/>
        <v>27</v>
      </c>
      <c r="I658" t="b">
        <f t="shared" si="21"/>
        <v>1</v>
      </c>
    </row>
    <row r="659" spans="1:9" x14ac:dyDescent="0.25">
      <c r="A659" t="s">
        <v>103</v>
      </c>
      <c r="B659">
        <v>2</v>
      </c>
      <c r="C659">
        <v>3</v>
      </c>
      <c r="D659">
        <v>1</v>
      </c>
      <c r="E659">
        <v>2</v>
      </c>
      <c r="F659">
        <v>293</v>
      </c>
      <c r="G659">
        <v>1</v>
      </c>
      <c r="H659">
        <f t="shared" si="20"/>
        <v>2</v>
      </c>
      <c r="I659" t="b">
        <f t="shared" si="21"/>
        <v>0</v>
      </c>
    </row>
    <row r="660" spans="1:9" x14ac:dyDescent="0.25">
      <c r="A660" t="s">
        <v>332</v>
      </c>
      <c r="B660">
        <v>1</v>
      </c>
      <c r="C660">
        <v>3</v>
      </c>
      <c r="D660">
        <v>1</v>
      </c>
      <c r="E660">
        <v>2</v>
      </c>
      <c r="F660">
        <v>978</v>
      </c>
      <c r="G660">
        <v>0</v>
      </c>
      <c r="H660">
        <f t="shared" si="20"/>
        <v>685</v>
      </c>
      <c r="I660" t="b">
        <f t="shared" si="21"/>
        <v>1</v>
      </c>
    </row>
    <row r="661" spans="1:9" x14ac:dyDescent="0.25">
      <c r="A661" t="s">
        <v>332</v>
      </c>
      <c r="B661">
        <v>1</v>
      </c>
      <c r="C661">
        <v>3</v>
      </c>
      <c r="D661">
        <v>1</v>
      </c>
      <c r="E661">
        <v>2</v>
      </c>
      <c r="F661">
        <v>980</v>
      </c>
      <c r="G661">
        <v>1</v>
      </c>
      <c r="H661">
        <f t="shared" si="20"/>
        <v>2</v>
      </c>
      <c r="I661" t="b">
        <f t="shared" si="21"/>
        <v>0</v>
      </c>
    </row>
    <row r="662" spans="1:9" x14ac:dyDescent="0.25">
      <c r="A662" t="s">
        <v>294</v>
      </c>
      <c r="B662">
        <v>3</v>
      </c>
      <c r="C662">
        <v>4</v>
      </c>
      <c r="D662">
        <v>2</v>
      </c>
      <c r="E662">
        <v>4</v>
      </c>
      <c r="F662">
        <v>864</v>
      </c>
      <c r="G662">
        <v>0</v>
      </c>
      <c r="H662">
        <f t="shared" si="20"/>
        <v>-116</v>
      </c>
      <c r="I662" t="b">
        <f t="shared" si="21"/>
        <v>1</v>
      </c>
    </row>
    <row r="663" spans="1:9" x14ac:dyDescent="0.25">
      <c r="A663" t="s">
        <v>294</v>
      </c>
      <c r="B663">
        <v>3</v>
      </c>
      <c r="C663">
        <v>4</v>
      </c>
      <c r="D663">
        <v>2</v>
      </c>
      <c r="E663">
        <v>4</v>
      </c>
      <c r="F663">
        <v>864</v>
      </c>
      <c r="G663">
        <v>1</v>
      </c>
      <c r="H663">
        <f t="shared" si="20"/>
        <v>0</v>
      </c>
      <c r="I663" t="b">
        <f t="shared" si="21"/>
        <v>0</v>
      </c>
    </row>
    <row r="664" spans="1:9" x14ac:dyDescent="0.25">
      <c r="A664" t="s">
        <v>250</v>
      </c>
      <c r="B664">
        <v>2</v>
      </c>
      <c r="C664">
        <v>3</v>
      </c>
      <c r="D664">
        <v>1</v>
      </c>
      <c r="E664">
        <v>2</v>
      </c>
      <c r="F664">
        <v>732</v>
      </c>
      <c r="G664">
        <v>0</v>
      </c>
      <c r="H664">
        <f t="shared" si="20"/>
        <v>-132</v>
      </c>
      <c r="I664" t="b">
        <f t="shared" si="21"/>
        <v>1</v>
      </c>
    </row>
    <row r="665" spans="1:9" x14ac:dyDescent="0.25">
      <c r="A665" t="s">
        <v>250</v>
      </c>
      <c r="B665">
        <v>2</v>
      </c>
      <c r="C665">
        <v>3</v>
      </c>
      <c r="D665">
        <v>1</v>
      </c>
      <c r="E665">
        <v>2</v>
      </c>
      <c r="F665">
        <v>734</v>
      </c>
      <c r="G665">
        <v>1</v>
      </c>
      <c r="H665">
        <f t="shared" si="20"/>
        <v>2</v>
      </c>
      <c r="I665" t="b">
        <f t="shared" si="21"/>
        <v>0</v>
      </c>
    </row>
    <row r="666" spans="1:9" x14ac:dyDescent="0.25">
      <c r="A666" t="s">
        <v>39</v>
      </c>
      <c r="B666">
        <v>3</v>
      </c>
      <c r="C666">
        <v>1</v>
      </c>
      <c r="D666">
        <v>2</v>
      </c>
      <c r="E666">
        <v>2</v>
      </c>
      <c r="F666">
        <v>99</v>
      </c>
      <c r="G666">
        <v>0</v>
      </c>
      <c r="H666">
        <f t="shared" si="20"/>
        <v>-635</v>
      </c>
      <c r="I666" t="b">
        <f t="shared" si="21"/>
        <v>1</v>
      </c>
    </row>
    <row r="667" spans="1:9" x14ac:dyDescent="0.25">
      <c r="A667" t="s">
        <v>39</v>
      </c>
      <c r="B667">
        <v>3</v>
      </c>
      <c r="C667">
        <v>1</v>
      </c>
      <c r="D667">
        <v>2</v>
      </c>
      <c r="E667">
        <v>2</v>
      </c>
      <c r="F667">
        <v>99</v>
      </c>
      <c r="G667">
        <v>1</v>
      </c>
      <c r="H667">
        <f t="shared" si="20"/>
        <v>0</v>
      </c>
      <c r="I667" t="b">
        <f t="shared" si="21"/>
        <v>0</v>
      </c>
    </row>
  </sheetData>
  <sortState ref="A2:G66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eventos_output1_limpo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baptistaacbc@hotmail.com</cp:lastModifiedBy>
  <dcterms:created xsi:type="dcterms:W3CDTF">2018-01-08T23:07:08Z</dcterms:created>
  <dcterms:modified xsi:type="dcterms:W3CDTF">2018-01-09T01:33:57Z</dcterms:modified>
</cp:coreProperties>
</file>