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2"/>
  <workbookPr/>
  <mc:AlternateContent xmlns:mc="http://schemas.openxmlformats.org/markup-compatibility/2006">
    <mc:Choice Requires="x15">
      <x15ac:absPath xmlns:x15ac="http://schemas.microsoft.com/office/spreadsheetml/2010/11/ac" url="/Users/markyoung/Projects/codinggame/"/>
    </mc:Choice>
  </mc:AlternateContent>
  <bookViews>
    <workbookView xWindow="1360" yWindow="600" windowWidth="25600" windowHeight="145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N26" i="2"/>
  <c r="O25" i="2"/>
  <c r="P25" i="2"/>
  <c r="Q25" i="2"/>
  <c r="R25" i="2"/>
  <c r="S25" i="2"/>
  <c r="M25" i="2"/>
  <c r="N25" i="2"/>
  <c r="M24" i="2"/>
  <c r="N24" i="2"/>
  <c r="O24" i="2"/>
  <c r="P24" i="2"/>
  <c r="Q24" i="2"/>
  <c r="R24" i="2"/>
  <c r="S24" i="2"/>
  <c r="O23" i="2"/>
  <c r="P23" i="2"/>
  <c r="Q23" i="2"/>
  <c r="R23" i="2"/>
  <c r="S23" i="2"/>
  <c r="M23" i="2"/>
  <c r="N23" i="2"/>
  <c r="R22" i="2"/>
  <c r="S22" i="2"/>
  <c r="Q22" i="2"/>
  <c r="P22" i="2"/>
  <c r="Q21" i="2"/>
  <c r="P21" i="2"/>
  <c r="M22" i="2"/>
  <c r="O22" i="2"/>
  <c r="N22" i="2"/>
  <c r="S21" i="2"/>
  <c r="R21" i="2"/>
  <c r="O21" i="2"/>
  <c r="M10" i="2"/>
  <c r="N10" i="2"/>
  <c r="Q10" i="2"/>
  <c r="N11" i="2"/>
  <c r="O17" i="2"/>
  <c r="P9" i="2"/>
  <c r="P10" i="2"/>
  <c r="M11" i="2"/>
  <c r="P11" i="2"/>
  <c r="Q11" i="2"/>
  <c r="R11" i="2"/>
  <c r="S11" i="2"/>
  <c r="M12" i="2"/>
  <c r="P12" i="2"/>
  <c r="N12" i="2"/>
  <c r="Q12" i="2"/>
  <c r="R12" i="2"/>
  <c r="S12" i="2"/>
  <c r="S10" i="2"/>
  <c r="R10" i="2"/>
  <c r="O9" i="2"/>
  <c r="Q9" i="2"/>
  <c r="S9" i="2"/>
  <c r="R9" i="2"/>
  <c r="O12" i="2"/>
  <c r="O10" i="2"/>
  <c r="O11" i="2"/>
  <c r="I4" i="2"/>
  <c r="I3" i="2"/>
  <c r="H4" i="2"/>
  <c r="H3" i="2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4" i="1"/>
  <c r="D4" i="1"/>
</calcChain>
</file>

<file path=xl/sharedStrings.xml><?xml version="1.0" encoding="utf-8"?>
<sst xmlns="http://schemas.openxmlformats.org/spreadsheetml/2006/main" count="182" uniqueCount="182">
  <si>
    <t>8014 4496</t>
  </si>
  <si>
    <t>8033 4483</t>
  </si>
  <si>
    <t>8051 4458</t>
  </si>
  <si>
    <t>8063 4421</t>
  </si>
  <si>
    <t>8063 4336</t>
  </si>
  <si>
    <t>8037 4255</t>
  </si>
  <si>
    <t>7987 4186</t>
  </si>
  <si>
    <t>7918 4136</t>
  </si>
  <si>
    <t>7841 4100</t>
  </si>
  <si>
    <t>7764 4064</t>
  </si>
  <si>
    <t>7687 4028</t>
  </si>
  <si>
    <t>7610 3992</t>
  </si>
  <si>
    <t>7533 3956</t>
  </si>
  <si>
    <t>7456 3920</t>
  </si>
  <si>
    <t>7379 3884</t>
  </si>
  <si>
    <t>7302 3848</t>
  </si>
  <si>
    <t>7225 3812</t>
  </si>
  <si>
    <t>7148 3776</t>
  </si>
  <si>
    <t>7071 3740</t>
  </si>
  <si>
    <t>6994 3704</t>
  </si>
  <si>
    <t>6917 3668</t>
  </si>
  <si>
    <t>6840 3632</t>
  </si>
  <si>
    <t>6763 3596</t>
  </si>
  <si>
    <t>6686 3560</t>
  </si>
  <si>
    <t>6609 3525</t>
  </si>
  <si>
    <t>6532 3489</t>
  </si>
  <si>
    <t>6455 3454</t>
  </si>
  <si>
    <t>6378 3418</t>
  </si>
  <si>
    <t>6301 3383</t>
  </si>
  <si>
    <t>6224 3348</t>
  </si>
  <si>
    <t>6147 3312</t>
  </si>
  <si>
    <t>6070 3277</t>
  </si>
  <si>
    <t>5993 3241</t>
  </si>
  <si>
    <t>5916 3206</t>
  </si>
  <si>
    <t>5839 3171</t>
  </si>
  <si>
    <t>5762 3135</t>
  </si>
  <si>
    <t>5753 3127</t>
  </si>
  <si>
    <t>5743 3109</t>
  </si>
  <si>
    <t>5737 3081</t>
  </si>
  <si>
    <t>5741 3044</t>
  </si>
  <si>
    <t>5777 2967</t>
  </si>
  <si>
    <t>5835 2905</t>
  </si>
  <si>
    <t>5909 2863</t>
  </si>
  <si>
    <t>5992 2846</t>
  </si>
  <si>
    <t>6077 2851</t>
  </si>
  <si>
    <t>6162 2856</t>
  </si>
  <si>
    <t>6247 2861</t>
  </si>
  <si>
    <t>6332 2866</t>
  </si>
  <si>
    <t>6417 2871</t>
  </si>
  <si>
    <t>6502 2876</t>
  </si>
  <si>
    <t>6587 2881</t>
  </si>
  <si>
    <t>6672 2886</t>
  </si>
  <si>
    <t>6757 2891</t>
  </si>
  <si>
    <t>6842 2896</t>
  </si>
  <si>
    <t>6927 2901</t>
  </si>
  <si>
    <t>7012 2906</t>
  </si>
  <si>
    <t>7097 2911</t>
  </si>
  <si>
    <t>7182 2916</t>
  </si>
  <si>
    <t>7267 2921</t>
  </si>
  <si>
    <t>7352 2926</t>
  </si>
  <si>
    <t>7437 2931</t>
  </si>
  <si>
    <t>7522 2936</t>
  </si>
  <si>
    <t>7607 2941</t>
  </si>
  <si>
    <t>7692 2946</t>
  </si>
  <si>
    <t>7777 2951</t>
  </si>
  <si>
    <t>7862 2956</t>
  </si>
  <si>
    <t>7947 2961</t>
  </si>
  <si>
    <t>8032 2966</t>
  </si>
  <si>
    <t>8117 2971</t>
  </si>
  <si>
    <t>8202 2976</t>
  </si>
  <si>
    <t>8287 2981</t>
  </si>
  <si>
    <t>8372 2986</t>
  </si>
  <si>
    <t>8457 2991</t>
  </si>
  <si>
    <t>8542 2996</t>
  </si>
  <si>
    <t>8627 3001</t>
  </si>
  <si>
    <t>8712 3005</t>
  </si>
  <si>
    <t>8797 3010</t>
  </si>
  <si>
    <t>8882 3014</t>
  </si>
  <si>
    <t>8967 3019</t>
  </si>
  <si>
    <t>9052 3023</t>
  </si>
  <si>
    <t>9137 3028</t>
  </si>
  <si>
    <t>9222 3032</t>
  </si>
  <si>
    <t>9307 3037</t>
  </si>
  <si>
    <t>9392 3041</t>
  </si>
  <si>
    <t>9477 3046</t>
  </si>
  <si>
    <t>9562 3050</t>
  </si>
  <si>
    <t>9647 3055</t>
  </si>
  <si>
    <t>9732 3059</t>
  </si>
  <si>
    <t>9817 3064</t>
  </si>
  <si>
    <t>9902 3068</t>
  </si>
  <si>
    <t>9987 3073</t>
  </si>
  <si>
    <t>10072 3077</t>
  </si>
  <si>
    <t>10157 3082</t>
  </si>
  <si>
    <t>10242 3086</t>
  </si>
  <si>
    <t>10321 3116</t>
  </si>
  <si>
    <t>10387 3170</t>
  </si>
  <si>
    <t>10433 3241</t>
  </si>
  <si>
    <t>10463 3320</t>
  </si>
  <si>
    <t>10493 3399</t>
  </si>
  <si>
    <t>10523 3478</t>
  </si>
  <si>
    <t>10553 3557</t>
  </si>
  <si>
    <t>10583 3636</t>
  </si>
  <si>
    <t>10613 3715</t>
  </si>
  <si>
    <t>10643 3794</t>
  </si>
  <si>
    <t>10673 3873</t>
  </si>
  <si>
    <t>10703 3952</t>
  </si>
  <si>
    <t>10733 4031</t>
  </si>
  <si>
    <t>10763 4110</t>
  </si>
  <si>
    <t>10793 4189</t>
  </si>
  <si>
    <t>10823 4268</t>
  </si>
  <si>
    <t>10853 4347</t>
  </si>
  <si>
    <t>10883 4426</t>
  </si>
  <si>
    <t>10913 4505</t>
  </si>
  <si>
    <t>10943 4584</t>
  </si>
  <si>
    <t>10973 4663</t>
  </si>
  <si>
    <t>11003 4742</t>
  </si>
  <si>
    <t>11033 4821</t>
  </si>
  <si>
    <t>11063 4900</t>
  </si>
  <si>
    <t>11093 4979</t>
  </si>
  <si>
    <t>11124 5058</t>
  </si>
  <si>
    <t>11154 5137</t>
  </si>
  <si>
    <t>11184 5216</t>
  </si>
  <si>
    <t>11186 5258</t>
  </si>
  <si>
    <t>11164 5340</t>
  </si>
  <si>
    <t>11118 5411</t>
  </si>
  <si>
    <t>11052 5464</t>
  </si>
  <si>
    <t>10973 5494</t>
  </si>
  <si>
    <t>10892 5520</t>
  </si>
  <si>
    <t>10811 5546</t>
  </si>
  <si>
    <t>10730 5572</t>
  </si>
  <si>
    <t>10649 5598</t>
  </si>
  <si>
    <t>10568 5624</t>
  </si>
  <si>
    <t>10487 5650</t>
  </si>
  <si>
    <t>10406 5676</t>
  </si>
  <si>
    <t>10325 5702</t>
  </si>
  <si>
    <t>10244 5728</t>
  </si>
  <si>
    <t>10163 5754</t>
  </si>
  <si>
    <t>10082 5780</t>
  </si>
  <si>
    <t>10001 5806</t>
  </si>
  <si>
    <t>9920 5832</t>
  </si>
  <si>
    <t>9839 5858</t>
  </si>
  <si>
    <t>9758 5884</t>
  </si>
  <si>
    <t>9677 5910</t>
  </si>
  <si>
    <t>9596 5936</t>
  </si>
  <si>
    <t>9515 5962</t>
  </si>
  <si>
    <t>9434 5988</t>
  </si>
  <si>
    <t>9353 6014</t>
  </si>
  <si>
    <t>9272 6040</t>
  </si>
  <si>
    <t>9191 6066</t>
  </si>
  <si>
    <t>9110 6092</t>
  </si>
  <si>
    <t>9029 6118</t>
  </si>
  <si>
    <t>8948 6144</t>
  </si>
  <si>
    <t>6050 7739 0 100</t>
  </si>
  <si>
    <t>6194 7105 0 100</t>
  </si>
  <si>
    <t>6338 6469 0 100</t>
  </si>
  <si>
    <t>6315 5807 2 100</t>
  </si>
  <si>
    <t>6321 5147 2 100</t>
  </si>
  <si>
    <t>5718 4146 3 253.9149400637678 91</t>
  </si>
  <si>
    <t>5522 3697 6 256.9250017785169 39</t>
  </si>
  <si>
    <t>5351 3277 98 263.3504664040565 53</t>
  </si>
  <si>
    <t>5216 2869 84 281.8796822201682 69</t>
  </si>
  <si>
    <t>5135 2463 71 299.19089978478644 65</t>
  </si>
  <si>
    <t>5114 2074 57 317.2434605735478 88</t>
  </si>
  <si>
    <t>5177 1707 43 335.1802728043726 96</t>
  </si>
  <si>
    <t>5325 1383 29 352.95371261167827 94</t>
  </si>
  <si>
    <t>5543 1126 14 11.425107778683792 99</t>
  </si>
  <si>
    <t>5817 951 3 25.513068103359863 100</t>
  </si>
  <si>
    <t>6138 850 2 29.34958086524301 100</t>
  </si>
  <si>
    <t>x</t>
  </si>
  <si>
    <t>y</t>
  </si>
  <si>
    <t>turnangle</t>
  </si>
  <si>
    <t>angle</t>
  </si>
  <si>
    <t>speed</t>
  </si>
  <si>
    <t>radian</t>
  </si>
  <si>
    <t>vx</t>
  </si>
  <si>
    <t>vy</t>
  </si>
  <si>
    <t>newvx</t>
  </si>
  <si>
    <t>newvy</t>
  </si>
  <si>
    <t>newx</t>
  </si>
  <si>
    <t>newy</t>
  </si>
  <si>
    <t>6495 816 2 32.021153639918914 100</t>
  </si>
  <si>
    <t>6881 844 2 34.60461649164092 100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</si>
</sst>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AA0000"/>
      <name val="Calibri"/>
      <family val="2"/>
      <scheme val="minor"/>
    </font>
    <font>
      <sz val="12"/>
      <color rgb="FF2F2F2F"/>
      <name val="Helvetica Neue"/>
    </font>
    <font>
      <sz val="13"/>
      <color rgb="FFE53238"/>
      <name val="Consolas"/>
    </font>
    <font>
      <sz val="12"/>
      <color rgb="FFE53238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55"/>
  <sheetViews>
    <sheetView workbookViewId="0">
      <selection activeCell="F4" sqref="F4"/>
    </sheetView>
  </sheetViews>
  <sheetFormatPr baseColWidth="10" defaultRowHeight="16" x14ac:dyDescent="0.2"/>
  <sheetData>
    <row r="4" spans="3:5" x14ac:dyDescent="0.2">
      <c r="C4" s="1" t="s">
        <v>0</v>
      </c>
      <c r="D4" t="str">
        <f>LEFT(C4, SEARCH(" ", C4, 1))</f>
        <v xml:space="preserve">8014 </v>
      </c>
      <c r="E4" s="2" t="str">
        <f>RIGHT(C4,LEN(C4)-SEARCH(" ",C4,1))</f>
        <v>4496</v>
      </c>
    </row>
    <row r="5" spans="3:5" x14ac:dyDescent="0.2">
      <c r="C5" s="1" t="s">
        <v>1</v>
      </c>
      <c r="D5" t="str">
        <f t="shared" ref="D5:D68" si="0">LEFT(C5, SEARCH(" ", C5, 1))</f>
        <v xml:space="preserve">8033 </v>
      </c>
      <c r="E5" s="2" t="str">
        <f t="shared" ref="E5:E25" si="1">RIGHT(C5,LEN(C5)-SEARCH(" ",C5,1))</f>
        <v>4483</v>
      </c>
    </row>
    <row r="6" spans="3:5" x14ac:dyDescent="0.2">
      <c r="C6" s="1" t="s">
        <v>2</v>
      </c>
      <c r="D6" t="str">
        <f t="shared" si="0"/>
        <v xml:space="preserve">8051 </v>
      </c>
      <c r="E6" s="2" t="str">
        <f t="shared" si="1"/>
        <v>4458</v>
      </c>
    </row>
    <row r="7" spans="3:5" x14ac:dyDescent="0.2">
      <c r="C7" s="1" t="s">
        <v>3</v>
      </c>
      <c r="D7" t="str">
        <f t="shared" si="0"/>
        <v xml:space="preserve">8063 </v>
      </c>
      <c r="E7" s="2" t="str">
        <f t="shared" si="1"/>
        <v>4421</v>
      </c>
    </row>
    <row r="8" spans="3:5" x14ac:dyDescent="0.2">
      <c r="C8" s="1" t="s">
        <v>4</v>
      </c>
      <c r="D8" t="str">
        <f t="shared" si="0"/>
        <v xml:space="preserve">8063 </v>
      </c>
      <c r="E8" s="2" t="str">
        <f t="shared" si="1"/>
        <v>4336</v>
      </c>
    </row>
    <row r="9" spans="3:5" x14ac:dyDescent="0.2">
      <c r="C9" s="1" t="s">
        <v>5</v>
      </c>
      <c r="D9" t="str">
        <f t="shared" si="0"/>
        <v xml:space="preserve">8037 </v>
      </c>
      <c r="E9" s="2" t="str">
        <f t="shared" si="1"/>
        <v>4255</v>
      </c>
    </row>
    <row r="10" spans="3:5" x14ac:dyDescent="0.2">
      <c r="C10" s="1" t="s">
        <v>6</v>
      </c>
      <c r="D10" t="str">
        <f t="shared" si="0"/>
        <v xml:space="preserve">7987 </v>
      </c>
      <c r="E10" s="2" t="str">
        <f t="shared" si="1"/>
        <v>4186</v>
      </c>
    </row>
    <row r="11" spans="3:5" x14ac:dyDescent="0.2">
      <c r="C11" s="1" t="s">
        <v>7</v>
      </c>
      <c r="D11" t="str">
        <f t="shared" si="0"/>
        <v xml:space="preserve">7918 </v>
      </c>
      <c r="E11" s="2" t="str">
        <f t="shared" si="1"/>
        <v>4136</v>
      </c>
    </row>
    <row r="12" spans="3:5" x14ac:dyDescent="0.2">
      <c r="C12" s="1" t="s">
        <v>8</v>
      </c>
      <c r="D12" t="str">
        <f t="shared" si="0"/>
        <v xml:space="preserve">7841 </v>
      </c>
      <c r="E12" s="2" t="str">
        <f t="shared" si="1"/>
        <v>4100</v>
      </c>
    </row>
    <row r="13" spans="3:5" x14ac:dyDescent="0.2">
      <c r="C13" s="1" t="s">
        <v>9</v>
      </c>
      <c r="D13" t="str">
        <f t="shared" si="0"/>
        <v xml:space="preserve">7764 </v>
      </c>
      <c r="E13" s="2" t="str">
        <f t="shared" si="1"/>
        <v>4064</v>
      </c>
    </row>
    <row r="14" spans="3:5" x14ac:dyDescent="0.2">
      <c r="C14" s="1" t="s">
        <v>10</v>
      </c>
      <c r="D14" t="str">
        <f t="shared" si="0"/>
        <v xml:space="preserve">7687 </v>
      </c>
      <c r="E14" s="2" t="str">
        <f t="shared" si="1"/>
        <v>4028</v>
      </c>
    </row>
    <row r="15" spans="3:5" x14ac:dyDescent="0.2">
      <c r="C15" s="1" t="s">
        <v>11</v>
      </c>
      <c r="D15" t="str">
        <f t="shared" si="0"/>
        <v xml:space="preserve">7610 </v>
      </c>
      <c r="E15" s="2" t="str">
        <f t="shared" si="1"/>
        <v>3992</v>
      </c>
    </row>
    <row r="16" spans="3:5" x14ac:dyDescent="0.2">
      <c r="C16" s="1" t="s">
        <v>12</v>
      </c>
      <c r="D16" t="str">
        <f t="shared" si="0"/>
        <v xml:space="preserve">7533 </v>
      </c>
      <c r="E16" s="2" t="str">
        <f t="shared" si="1"/>
        <v>3956</v>
      </c>
    </row>
    <row r="17" spans="3:5" x14ac:dyDescent="0.2">
      <c r="C17" s="1" t="s">
        <v>13</v>
      </c>
      <c r="D17" t="str">
        <f t="shared" si="0"/>
        <v xml:space="preserve">7456 </v>
      </c>
      <c r="E17" s="2" t="str">
        <f t="shared" si="1"/>
        <v>3920</v>
      </c>
    </row>
    <row r="18" spans="3:5" x14ac:dyDescent="0.2">
      <c r="C18" s="1" t="s">
        <v>14</v>
      </c>
      <c r="D18" t="str">
        <f t="shared" si="0"/>
        <v xml:space="preserve">7379 </v>
      </c>
      <c r="E18" s="2" t="str">
        <f t="shared" si="1"/>
        <v>3884</v>
      </c>
    </row>
    <row r="19" spans="3:5" x14ac:dyDescent="0.2">
      <c r="C19" s="1" t="s">
        <v>15</v>
      </c>
      <c r="D19" t="str">
        <f t="shared" si="0"/>
        <v xml:space="preserve">7302 </v>
      </c>
      <c r="E19" s="2" t="str">
        <f t="shared" si="1"/>
        <v>3848</v>
      </c>
    </row>
    <row r="20" spans="3:5" x14ac:dyDescent="0.2">
      <c r="C20" s="1" t="s">
        <v>16</v>
      </c>
      <c r="D20" t="str">
        <f t="shared" si="0"/>
        <v xml:space="preserve">7225 </v>
      </c>
      <c r="E20" s="2" t="str">
        <f t="shared" si="1"/>
        <v>3812</v>
      </c>
    </row>
    <row r="21" spans="3:5" x14ac:dyDescent="0.2">
      <c r="C21" s="1" t="s">
        <v>17</v>
      </c>
      <c r="D21" t="str">
        <f t="shared" si="0"/>
        <v xml:space="preserve">7148 </v>
      </c>
      <c r="E21" s="2" t="str">
        <f t="shared" si="1"/>
        <v>3776</v>
      </c>
    </row>
    <row r="22" spans="3:5" x14ac:dyDescent="0.2">
      <c r="C22" s="1" t="s">
        <v>18</v>
      </c>
      <c r="D22" t="str">
        <f t="shared" si="0"/>
        <v xml:space="preserve">7071 </v>
      </c>
      <c r="E22" s="2" t="str">
        <f t="shared" si="1"/>
        <v>3740</v>
      </c>
    </row>
    <row r="23" spans="3:5" x14ac:dyDescent="0.2">
      <c r="C23" s="1" t="s">
        <v>19</v>
      </c>
      <c r="D23" t="str">
        <f t="shared" si="0"/>
        <v xml:space="preserve">6994 </v>
      </c>
      <c r="E23" s="2" t="str">
        <f t="shared" si="1"/>
        <v>3704</v>
      </c>
    </row>
    <row r="24" spans="3:5" x14ac:dyDescent="0.2">
      <c r="C24" s="1" t="s">
        <v>20</v>
      </c>
      <c r="D24" t="str">
        <f t="shared" si="0"/>
        <v xml:space="preserve">6917 </v>
      </c>
      <c r="E24" s="2" t="str">
        <f t="shared" si="1"/>
        <v>3668</v>
      </c>
    </row>
    <row r="25" spans="3:5" x14ac:dyDescent="0.2">
      <c r="C25" s="1" t="s">
        <v>21</v>
      </c>
      <c r="D25" t="str">
        <f t="shared" si="0"/>
        <v xml:space="preserve">6840 </v>
      </c>
      <c r="E25" s="2" t="str">
        <f t="shared" si="1"/>
        <v>3632</v>
      </c>
    </row>
    <row r="26" spans="3:5" x14ac:dyDescent="0.2">
      <c r="C26" s="1" t="s">
        <v>22</v>
      </c>
      <c r="D26" t="str">
        <f>LEFT(C26, SEARCH(" ", C26, 1))</f>
        <v xml:space="preserve">6763 </v>
      </c>
      <c r="E26" s="2" t="str">
        <f>RIGHT(C26,LEN(C26)-SEARCH(" ",C26,1))</f>
        <v>3596</v>
      </c>
    </row>
    <row r="27" spans="3:5" x14ac:dyDescent="0.2">
      <c r="C27" s="1" t="s">
        <v>23</v>
      </c>
      <c r="D27" t="str">
        <f t="shared" si="0"/>
        <v xml:space="preserve">6686 </v>
      </c>
      <c r="E27" s="2" t="str">
        <f t="shared" ref="E27:E41" si="2">RIGHT(C27,LEN(C27)-SEARCH(" ",C27,1))</f>
        <v>3560</v>
      </c>
    </row>
    <row r="28" spans="3:5" x14ac:dyDescent="0.2">
      <c r="C28" s="1" t="s">
        <v>24</v>
      </c>
      <c r="D28" t="str">
        <f t="shared" si="0"/>
        <v xml:space="preserve">6609 </v>
      </c>
      <c r="E28" s="2" t="str">
        <f t="shared" si="2"/>
        <v>3525</v>
      </c>
    </row>
    <row r="29" spans="3:5" x14ac:dyDescent="0.2">
      <c r="C29" s="1" t="s">
        <v>25</v>
      </c>
      <c r="D29" t="str">
        <f t="shared" si="0"/>
        <v xml:space="preserve">6532 </v>
      </c>
      <c r="E29" s="2" t="str">
        <f t="shared" si="2"/>
        <v>3489</v>
      </c>
    </row>
    <row r="30" spans="3:5" x14ac:dyDescent="0.2">
      <c r="C30" s="1" t="s">
        <v>26</v>
      </c>
      <c r="D30" t="str">
        <f t="shared" si="0"/>
        <v xml:space="preserve">6455 </v>
      </c>
      <c r="E30" s="2" t="str">
        <f t="shared" si="2"/>
        <v>3454</v>
      </c>
    </row>
    <row r="31" spans="3:5" x14ac:dyDescent="0.2">
      <c r="C31" s="1" t="s">
        <v>27</v>
      </c>
      <c r="D31" t="str">
        <f t="shared" si="0"/>
        <v xml:space="preserve">6378 </v>
      </c>
      <c r="E31" s="2" t="str">
        <f t="shared" si="2"/>
        <v>3418</v>
      </c>
    </row>
    <row r="32" spans="3:5" x14ac:dyDescent="0.2">
      <c r="C32" s="1" t="s">
        <v>28</v>
      </c>
      <c r="D32" t="str">
        <f t="shared" si="0"/>
        <v xml:space="preserve">6301 </v>
      </c>
      <c r="E32" s="2" t="str">
        <f t="shared" si="2"/>
        <v>3383</v>
      </c>
    </row>
    <row r="33" spans="3:5" x14ac:dyDescent="0.2">
      <c r="C33" s="1" t="s">
        <v>29</v>
      </c>
      <c r="D33" t="str">
        <f t="shared" si="0"/>
        <v xml:space="preserve">6224 </v>
      </c>
      <c r="E33" s="2" t="str">
        <f t="shared" si="2"/>
        <v>3348</v>
      </c>
    </row>
    <row r="34" spans="3:5" x14ac:dyDescent="0.2">
      <c r="C34" s="1" t="s">
        <v>30</v>
      </c>
      <c r="D34" t="str">
        <f t="shared" si="0"/>
        <v xml:space="preserve">6147 </v>
      </c>
      <c r="E34" s="2" t="str">
        <f t="shared" si="2"/>
        <v>3312</v>
      </c>
    </row>
    <row r="35" spans="3:5" x14ac:dyDescent="0.2">
      <c r="C35" s="1" t="s">
        <v>31</v>
      </c>
      <c r="D35" t="str">
        <f t="shared" si="0"/>
        <v xml:space="preserve">6070 </v>
      </c>
      <c r="E35" s="2" t="str">
        <f t="shared" si="2"/>
        <v>3277</v>
      </c>
    </row>
    <row r="36" spans="3:5" x14ac:dyDescent="0.2">
      <c r="C36" s="1" t="s">
        <v>32</v>
      </c>
      <c r="D36" t="str">
        <f t="shared" si="0"/>
        <v xml:space="preserve">5993 </v>
      </c>
      <c r="E36" s="2" t="str">
        <f t="shared" si="2"/>
        <v>3241</v>
      </c>
    </row>
    <row r="37" spans="3:5" x14ac:dyDescent="0.2">
      <c r="C37" s="1" t="s">
        <v>33</v>
      </c>
      <c r="D37" t="str">
        <f t="shared" si="0"/>
        <v xml:space="preserve">5916 </v>
      </c>
      <c r="E37" s="2" t="str">
        <f t="shared" si="2"/>
        <v>3206</v>
      </c>
    </row>
    <row r="38" spans="3:5" x14ac:dyDescent="0.2">
      <c r="C38" s="1" t="s">
        <v>34</v>
      </c>
      <c r="D38" t="str">
        <f t="shared" si="0"/>
        <v xml:space="preserve">5839 </v>
      </c>
      <c r="E38" s="2" t="str">
        <f t="shared" si="2"/>
        <v>3171</v>
      </c>
    </row>
    <row r="39" spans="3:5" x14ac:dyDescent="0.2">
      <c r="C39" s="1" t="s">
        <v>35</v>
      </c>
      <c r="D39" t="str">
        <f t="shared" si="0"/>
        <v xml:space="preserve">5762 </v>
      </c>
      <c r="E39" s="2" t="str">
        <f t="shared" si="2"/>
        <v>3135</v>
      </c>
    </row>
    <row r="40" spans="3:5" x14ac:dyDescent="0.2">
      <c r="C40" s="1" t="s">
        <v>36</v>
      </c>
      <c r="D40" t="str">
        <f t="shared" si="0"/>
        <v xml:space="preserve">5753 </v>
      </c>
      <c r="E40" s="2" t="str">
        <f t="shared" si="2"/>
        <v>3127</v>
      </c>
    </row>
    <row r="41" spans="3:5" x14ac:dyDescent="0.2">
      <c r="C41" s="1" t="s">
        <v>37</v>
      </c>
      <c r="D41" t="str">
        <f t="shared" si="0"/>
        <v xml:space="preserve">5743 </v>
      </c>
      <c r="E41" s="2" t="str">
        <f t="shared" si="2"/>
        <v>3109</v>
      </c>
    </row>
    <row r="42" spans="3:5" x14ac:dyDescent="0.2">
      <c r="C42" s="1" t="s">
        <v>38</v>
      </c>
      <c r="D42" t="str">
        <f>LEFT(C42, SEARCH(" ", C42, 1))</f>
        <v xml:space="preserve">5737 </v>
      </c>
      <c r="E42" s="2" t="str">
        <f>RIGHT(C42,LEN(C42)-SEARCH(" ",C42,1))</f>
        <v>3081</v>
      </c>
    </row>
    <row r="43" spans="3:5" x14ac:dyDescent="0.2">
      <c r="C43" s="1" t="s">
        <v>39</v>
      </c>
      <c r="D43" t="str">
        <f t="shared" si="0"/>
        <v xml:space="preserve">5741 </v>
      </c>
      <c r="E43" s="2" t="str">
        <f t="shared" ref="E43:E62" si="3">RIGHT(C43,LEN(C43)-SEARCH(" ",C43,1))</f>
        <v>3044</v>
      </c>
    </row>
    <row r="44" spans="3:5" x14ac:dyDescent="0.2">
      <c r="C44" s="1" t="s">
        <v>40</v>
      </c>
      <c r="D44" t="str">
        <f t="shared" si="0"/>
        <v xml:space="preserve">5777 </v>
      </c>
      <c r="E44" s="2" t="str">
        <f t="shared" si="3"/>
        <v>2967</v>
      </c>
    </row>
    <row r="45" spans="3:5" x14ac:dyDescent="0.2">
      <c r="C45" s="1" t="s">
        <v>41</v>
      </c>
      <c r="D45" t="str">
        <f t="shared" si="0"/>
        <v xml:space="preserve">5835 </v>
      </c>
      <c r="E45" s="2" t="str">
        <f t="shared" si="3"/>
        <v>2905</v>
      </c>
    </row>
    <row r="46" spans="3:5" x14ac:dyDescent="0.2">
      <c r="C46" s="1" t="s">
        <v>42</v>
      </c>
      <c r="D46" t="str">
        <f t="shared" si="0"/>
        <v xml:space="preserve">5909 </v>
      </c>
      <c r="E46" s="2" t="str">
        <f t="shared" si="3"/>
        <v>2863</v>
      </c>
    </row>
    <row r="47" spans="3:5" x14ac:dyDescent="0.2">
      <c r="C47" s="1" t="s">
        <v>43</v>
      </c>
      <c r="D47" t="str">
        <f t="shared" si="0"/>
        <v xml:space="preserve">5992 </v>
      </c>
      <c r="E47" s="2" t="str">
        <f t="shared" si="3"/>
        <v>2846</v>
      </c>
    </row>
    <row r="48" spans="3:5" x14ac:dyDescent="0.2">
      <c r="C48" s="1" t="s">
        <v>44</v>
      </c>
      <c r="D48" t="str">
        <f t="shared" si="0"/>
        <v xml:space="preserve">6077 </v>
      </c>
      <c r="E48" s="2" t="str">
        <f t="shared" si="3"/>
        <v>2851</v>
      </c>
    </row>
    <row r="49" spans="3:5" x14ac:dyDescent="0.2">
      <c r="C49" s="1" t="s">
        <v>45</v>
      </c>
      <c r="D49" t="str">
        <f t="shared" si="0"/>
        <v xml:space="preserve">6162 </v>
      </c>
      <c r="E49" s="2" t="str">
        <f t="shared" si="3"/>
        <v>2856</v>
      </c>
    </row>
    <row r="50" spans="3:5" x14ac:dyDescent="0.2">
      <c r="C50" s="1" t="s">
        <v>46</v>
      </c>
      <c r="D50" t="str">
        <f t="shared" si="0"/>
        <v xml:space="preserve">6247 </v>
      </c>
      <c r="E50" s="2" t="str">
        <f t="shared" si="3"/>
        <v>2861</v>
      </c>
    </row>
    <row r="51" spans="3:5" x14ac:dyDescent="0.2">
      <c r="C51" s="1" t="s">
        <v>47</v>
      </c>
      <c r="D51" t="str">
        <f t="shared" si="0"/>
        <v xml:space="preserve">6332 </v>
      </c>
      <c r="E51" s="2" t="str">
        <f t="shared" si="3"/>
        <v>2866</v>
      </c>
    </row>
    <row r="52" spans="3:5" x14ac:dyDescent="0.2">
      <c r="C52" s="1" t="s">
        <v>48</v>
      </c>
      <c r="D52" t="str">
        <f t="shared" si="0"/>
        <v xml:space="preserve">6417 </v>
      </c>
      <c r="E52" s="2" t="str">
        <f t="shared" si="3"/>
        <v>2871</v>
      </c>
    </row>
    <row r="53" spans="3:5" x14ac:dyDescent="0.2">
      <c r="C53" s="1" t="s">
        <v>49</v>
      </c>
      <c r="D53" t="str">
        <f t="shared" si="0"/>
        <v xml:space="preserve">6502 </v>
      </c>
      <c r="E53" s="2" t="str">
        <f t="shared" si="3"/>
        <v>2876</v>
      </c>
    </row>
    <row r="54" spans="3:5" x14ac:dyDescent="0.2">
      <c r="C54" s="1" t="s">
        <v>50</v>
      </c>
      <c r="D54" t="str">
        <f t="shared" si="0"/>
        <v xml:space="preserve">6587 </v>
      </c>
      <c r="E54" s="2" t="str">
        <f t="shared" si="3"/>
        <v>2881</v>
      </c>
    </row>
    <row r="55" spans="3:5" x14ac:dyDescent="0.2">
      <c r="C55" s="1" t="s">
        <v>51</v>
      </c>
      <c r="D55" t="str">
        <f t="shared" si="0"/>
        <v xml:space="preserve">6672 </v>
      </c>
      <c r="E55" s="2" t="str">
        <f t="shared" si="3"/>
        <v>2886</v>
      </c>
    </row>
    <row r="56" spans="3:5" x14ac:dyDescent="0.2">
      <c r="C56" s="1" t="s">
        <v>52</v>
      </c>
      <c r="D56" t="str">
        <f t="shared" si="0"/>
        <v xml:space="preserve">6757 </v>
      </c>
      <c r="E56" s="2" t="str">
        <f t="shared" si="3"/>
        <v>2891</v>
      </c>
    </row>
    <row r="57" spans="3:5" x14ac:dyDescent="0.2">
      <c r="C57" s="1" t="s">
        <v>53</v>
      </c>
      <c r="D57" t="str">
        <f t="shared" si="0"/>
        <v xml:space="preserve">6842 </v>
      </c>
      <c r="E57" s="2" t="str">
        <f t="shared" si="3"/>
        <v>2896</v>
      </c>
    </row>
    <row r="58" spans="3:5" x14ac:dyDescent="0.2">
      <c r="C58" s="1" t="s">
        <v>54</v>
      </c>
      <c r="D58" t="str">
        <f t="shared" si="0"/>
        <v xml:space="preserve">6927 </v>
      </c>
      <c r="E58" s="2" t="str">
        <f t="shared" si="3"/>
        <v>2901</v>
      </c>
    </row>
    <row r="59" spans="3:5" x14ac:dyDescent="0.2">
      <c r="C59" s="1" t="s">
        <v>55</v>
      </c>
      <c r="D59" t="str">
        <f t="shared" si="0"/>
        <v xml:space="preserve">7012 </v>
      </c>
      <c r="E59" s="2" t="str">
        <f t="shared" si="3"/>
        <v>2906</v>
      </c>
    </row>
    <row r="60" spans="3:5" x14ac:dyDescent="0.2">
      <c r="C60" s="1" t="s">
        <v>56</v>
      </c>
      <c r="D60" t="str">
        <f t="shared" si="0"/>
        <v xml:space="preserve">7097 </v>
      </c>
      <c r="E60" s="2" t="str">
        <f t="shared" si="3"/>
        <v>2911</v>
      </c>
    </row>
    <row r="61" spans="3:5" x14ac:dyDescent="0.2">
      <c r="C61" s="1" t="s">
        <v>57</v>
      </c>
      <c r="D61" t="str">
        <f t="shared" si="0"/>
        <v xml:space="preserve">7182 </v>
      </c>
      <c r="E61" s="2" t="str">
        <f t="shared" si="3"/>
        <v>2916</v>
      </c>
    </row>
    <row r="62" spans="3:5" x14ac:dyDescent="0.2">
      <c r="C62" s="1" t="s">
        <v>58</v>
      </c>
      <c r="D62" t="str">
        <f t="shared" si="0"/>
        <v xml:space="preserve">7267 </v>
      </c>
      <c r="E62" s="2" t="str">
        <f t="shared" si="3"/>
        <v>2921</v>
      </c>
    </row>
    <row r="63" spans="3:5" x14ac:dyDescent="0.2">
      <c r="C63" s="1" t="s">
        <v>59</v>
      </c>
      <c r="D63" t="str">
        <f>LEFT(C63, SEARCH(" ", C63, 1))</f>
        <v xml:space="preserve">7352 </v>
      </c>
      <c r="E63" s="2" t="str">
        <f>RIGHT(C63,LEN(C63)-SEARCH(" ",C63,1))</f>
        <v>2926</v>
      </c>
    </row>
    <row r="64" spans="3:5" x14ac:dyDescent="0.2">
      <c r="C64" s="1" t="s">
        <v>60</v>
      </c>
      <c r="D64" t="str">
        <f t="shared" si="0"/>
        <v xml:space="preserve">7437 </v>
      </c>
      <c r="E64" s="2" t="str">
        <f t="shared" ref="E64:E79" si="4">RIGHT(C64,LEN(C64)-SEARCH(" ",C64,1))</f>
        <v>2931</v>
      </c>
    </row>
    <row r="65" spans="3:5" x14ac:dyDescent="0.2">
      <c r="C65" s="1" t="s">
        <v>61</v>
      </c>
      <c r="D65" t="str">
        <f t="shared" si="0"/>
        <v xml:space="preserve">7522 </v>
      </c>
      <c r="E65" s="2" t="str">
        <f t="shared" si="4"/>
        <v>2936</v>
      </c>
    </row>
    <row r="66" spans="3:5" x14ac:dyDescent="0.2">
      <c r="C66" s="1" t="s">
        <v>62</v>
      </c>
      <c r="D66" t="str">
        <f t="shared" si="0"/>
        <v xml:space="preserve">7607 </v>
      </c>
      <c r="E66" s="2" t="str">
        <f t="shared" si="4"/>
        <v>2941</v>
      </c>
    </row>
    <row r="67" spans="3:5" x14ac:dyDescent="0.2">
      <c r="C67" s="1" t="s">
        <v>63</v>
      </c>
      <c r="D67" t="str">
        <f t="shared" si="0"/>
        <v xml:space="preserve">7692 </v>
      </c>
      <c r="E67" s="2" t="str">
        <f t="shared" si="4"/>
        <v>2946</v>
      </c>
    </row>
    <row r="68" spans="3:5" x14ac:dyDescent="0.2">
      <c r="C68" s="1" t="s">
        <v>64</v>
      </c>
      <c r="D68" t="str">
        <f t="shared" si="0"/>
        <v xml:space="preserve">7777 </v>
      </c>
      <c r="E68" s="2" t="str">
        <f t="shared" si="4"/>
        <v>2951</v>
      </c>
    </row>
    <row r="69" spans="3:5" x14ac:dyDescent="0.2">
      <c r="C69" s="1" t="s">
        <v>65</v>
      </c>
      <c r="D69" t="str">
        <f t="shared" ref="D69:D79" si="5">LEFT(C69, SEARCH(" ", C69, 1))</f>
        <v xml:space="preserve">7862 </v>
      </c>
      <c r="E69" s="2" t="str">
        <f t="shared" si="4"/>
        <v>2956</v>
      </c>
    </row>
    <row r="70" spans="3:5" x14ac:dyDescent="0.2">
      <c r="C70" s="1" t="s">
        <v>66</v>
      </c>
      <c r="D70" t="str">
        <f t="shared" si="5"/>
        <v xml:space="preserve">7947 </v>
      </c>
      <c r="E70" s="2" t="str">
        <f t="shared" si="4"/>
        <v>2961</v>
      </c>
    </row>
    <row r="71" spans="3:5" x14ac:dyDescent="0.2">
      <c r="C71" s="1" t="s">
        <v>67</v>
      </c>
      <c r="D71" t="str">
        <f t="shared" si="5"/>
        <v xml:space="preserve">8032 </v>
      </c>
      <c r="E71" s="2" t="str">
        <f t="shared" si="4"/>
        <v>2966</v>
      </c>
    </row>
    <row r="72" spans="3:5" x14ac:dyDescent="0.2">
      <c r="C72" s="1" t="s">
        <v>68</v>
      </c>
      <c r="D72" t="str">
        <f t="shared" si="5"/>
        <v xml:space="preserve">8117 </v>
      </c>
      <c r="E72" s="2" t="str">
        <f t="shared" si="4"/>
        <v>2971</v>
      </c>
    </row>
    <row r="73" spans="3:5" x14ac:dyDescent="0.2">
      <c r="C73" s="1" t="s">
        <v>69</v>
      </c>
      <c r="D73" t="str">
        <f t="shared" si="5"/>
        <v xml:space="preserve">8202 </v>
      </c>
      <c r="E73" s="2" t="str">
        <f t="shared" si="4"/>
        <v>2976</v>
      </c>
    </row>
    <row r="74" spans="3:5" x14ac:dyDescent="0.2">
      <c r="C74" s="1" t="s">
        <v>70</v>
      </c>
      <c r="D74" t="str">
        <f t="shared" si="5"/>
        <v xml:space="preserve">8287 </v>
      </c>
      <c r="E74" s="2" t="str">
        <f t="shared" si="4"/>
        <v>2981</v>
      </c>
    </row>
    <row r="75" spans="3:5" x14ac:dyDescent="0.2">
      <c r="C75" s="1" t="s">
        <v>71</v>
      </c>
      <c r="D75" t="str">
        <f t="shared" si="5"/>
        <v xml:space="preserve">8372 </v>
      </c>
      <c r="E75" s="2" t="str">
        <f t="shared" si="4"/>
        <v>2986</v>
      </c>
    </row>
    <row r="76" spans="3:5" x14ac:dyDescent="0.2">
      <c r="C76" s="1" t="s">
        <v>72</v>
      </c>
      <c r="D76" t="str">
        <f t="shared" si="5"/>
        <v xml:space="preserve">8457 </v>
      </c>
      <c r="E76" s="2" t="str">
        <f t="shared" si="4"/>
        <v>2991</v>
      </c>
    </row>
    <row r="77" spans="3:5" x14ac:dyDescent="0.2">
      <c r="C77" s="1" t="s">
        <v>73</v>
      </c>
      <c r="D77" t="str">
        <f t="shared" si="5"/>
        <v xml:space="preserve">8542 </v>
      </c>
      <c r="E77" s="2" t="str">
        <f t="shared" si="4"/>
        <v>2996</v>
      </c>
    </row>
    <row r="78" spans="3:5" x14ac:dyDescent="0.2">
      <c r="C78" s="1" t="s">
        <v>74</v>
      </c>
      <c r="D78" t="str">
        <f t="shared" si="5"/>
        <v xml:space="preserve">8627 </v>
      </c>
      <c r="E78" s="2" t="str">
        <f t="shared" si="4"/>
        <v>3001</v>
      </c>
    </row>
    <row r="79" spans="3:5" x14ac:dyDescent="0.2">
      <c r="C79" s="1" t="s">
        <v>75</v>
      </c>
      <c r="D79" t="str">
        <f t="shared" si="5"/>
        <v xml:space="preserve">8712 </v>
      </c>
      <c r="E79" s="2" t="str">
        <f t="shared" si="4"/>
        <v>3005</v>
      </c>
    </row>
    <row r="80" spans="3:5" x14ac:dyDescent="0.2">
      <c r="C80" s="1" t="s">
        <v>76</v>
      </c>
      <c r="D80" t="str">
        <f>LEFT(C80, SEARCH(" ", C80, 1))</f>
        <v xml:space="preserve">8797 </v>
      </c>
      <c r="E80" s="2" t="str">
        <f>RIGHT(C80,LEN(C80)-SEARCH(" ",C80,1))</f>
        <v>3010</v>
      </c>
    </row>
    <row r="81" spans="3:5" x14ac:dyDescent="0.2">
      <c r="C81" s="1" t="s">
        <v>77</v>
      </c>
      <c r="D81" t="str">
        <f t="shared" ref="D81:D94" si="6">LEFT(C81, SEARCH(" ", C81, 1))</f>
        <v xml:space="preserve">8882 </v>
      </c>
      <c r="E81" s="2" t="str">
        <f t="shared" ref="E81:E94" si="7">RIGHT(C81,LEN(C81)-SEARCH(" ",C81,1))</f>
        <v>3014</v>
      </c>
    </row>
    <row r="82" spans="3:5" x14ac:dyDescent="0.2">
      <c r="C82" s="1" t="s">
        <v>78</v>
      </c>
      <c r="D82" t="str">
        <f t="shared" si="6"/>
        <v xml:space="preserve">8967 </v>
      </c>
      <c r="E82" s="2" t="str">
        <f t="shared" si="7"/>
        <v>3019</v>
      </c>
    </row>
    <row r="83" spans="3:5" x14ac:dyDescent="0.2">
      <c r="C83" s="1" t="s">
        <v>79</v>
      </c>
      <c r="D83" t="str">
        <f t="shared" si="6"/>
        <v xml:space="preserve">9052 </v>
      </c>
      <c r="E83" s="2" t="str">
        <f t="shared" si="7"/>
        <v>3023</v>
      </c>
    </row>
    <row r="84" spans="3:5" x14ac:dyDescent="0.2">
      <c r="C84" s="1" t="s">
        <v>80</v>
      </c>
      <c r="D84" t="str">
        <f t="shared" si="6"/>
        <v xml:space="preserve">9137 </v>
      </c>
      <c r="E84" s="2" t="str">
        <f t="shared" si="7"/>
        <v>3028</v>
      </c>
    </row>
    <row r="85" spans="3:5" x14ac:dyDescent="0.2">
      <c r="C85" s="1" t="s">
        <v>81</v>
      </c>
      <c r="D85" t="str">
        <f t="shared" si="6"/>
        <v xml:space="preserve">9222 </v>
      </c>
      <c r="E85" s="2" t="str">
        <f t="shared" si="7"/>
        <v>3032</v>
      </c>
    </row>
    <row r="86" spans="3:5" x14ac:dyDescent="0.2">
      <c r="C86" s="1" t="s">
        <v>82</v>
      </c>
      <c r="D86" t="str">
        <f t="shared" si="6"/>
        <v xml:space="preserve">9307 </v>
      </c>
      <c r="E86" s="2" t="str">
        <f t="shared" si="7"/>
        <v>3037</v>
      </c>
    </row>
    <row r="87" spans="3:5" x14ac:dyDescent="0.2">
      <c r="C87" s="1" t="s">
        <v>83</v>
      </c>
      <c r="D87" t="str">
        <f t="shared" si="6"/>
        <v xml:space="preserve">9392 </v>
      </c>
      <c r="E87" s="2" t="str">
        <f t="shared" si="7"/>
        <v>3041</v>
      </c>
    </row>
    <row r="88" spans="3:5" x14ac:dyDescent="0.2">
      <c r="C88" s="1" t="s">
        <v>84</v>
      </c>
      <c r="D88" t="str">
        <f t="shared" si="6"/>
        <v xml:space="preserve">9477 </v>
      </c>
      <c r="E88" s="2" t="str">
        <f t="shared" si="7"/>
        <v>3046</v>
      </c>
    </row>
    <row r="89" spans="3:5" x14ac:dyDescent="0.2">
      <c r="C89" s="1" t="s">
        <v>85</v>
      </c>
      <c r="D89" t="str">
        <f t="shared" si="6"/>
        <v xml:space="preserve">9562 </v>
      </c>
      <c r="E89" s="2" t="str">
        <f t="shared" si="7"/>
        <v>3050</v>
      </c>
    </row>
    <row r="90" spans="3:5" x14ac:dyDescent="0.2">
      <c r="C90" s="1" t="s">
        <v>86</v>
      </c>
      <c r="D90" t="str">
        <f t="shared" si="6"/>
        <v xml:space="preserve">9647 </v>
      </c>
      <c r="E90" s="2" t="str">
        <f t="shared" si="7"/>
        <v>3055</v>
      </c>
    </row>
    <row r="91" spans="3:5" x14ac:dyDescent="0.2">
      <c r="C91" s="1" t="s">
        <v>87</v>
      </c>
      <c r="D91" t="str">
        <f t="shared" si="6"/>
        <v xml:space="preserve">9732 </v>
      </c>
      <c r="E91" s="2" t="str">
        <f t="shared" si="7"/>
        <v>3059</v>
      </c>
    </row>
    <row r="92" spans="3:5" x14ac:dyDescent="0.2">
      <c r="C92" s="1" t="s">
        <v>88</v>
      </c>
      <c r="D92" t="str">
        <f t="shared" si="6"/>
        <v xml:space="preserve">9817 </v>
      </c>
      <c r="E92" s="2" t="str">
        <f t="shared" si="7"/>
        <v>3064</v>
      </c>
    </row>
    <row r="93" spans="3:5" x14ac:dyDescent="0.2">
      <c r="C93" s="1" t="s">
        <v>89</v>
      </c>
      <c r="D93" t="str">
        <f t="shared" si="6"/>
        <v xml:space="preserve">9902 </v>
      </c>
      <c r="E93" s="2" t="str">
        <f t="shared" si="7"/>
        <v>3068</v>
      </c>
    </row>
    <row r="94" spans="3:5" x14ac:dyDescent="0.2">
      <c r="C94" s="1" t="s">
        <v>90</v>
      </c>
      <c r="D94" t="str">
        <f t="shared" si="6"/>
        <v xml:space="preserve">9987 </v>
      </c>
      <c r="E94" s="2" t="str">
        <f t="shared" si="7"/>
        <v>3073</v>
      </c>
    </row>
    <row r="95" spans="3:5" x14ac:dyDescent="0.2">
      <c r="C95" s="1" t="s">
        <v>91</v>
      </c>
      <c r="D95" t="str">
        <f>LEFT(C95, SEARCH(" ", C95, 1))</f>
        <v xml:space="preserve">10072 </v>
      </c>
      <c r="E95" s="2" t="str">
        <f>RIGHT(C95,LEN(C95)-SEARCH(" ",C95,1))</f>
        <v>3077</v>
      </c>
    </row>
    <row r="96" spans="3:5" x14ac:dyDescent="0.2">
      <c r="C96" s="1" t="s">
        <v>92</v>
      </c>
      <c r="D96" t="str">
        <f t="shared" ref="D96:D109" si="8">LEFT(C96, SEARCH(" ", C96, 1))</f>
        <v xml:space="preserve">10157 </v>
      </c>
      <c r="E96" s="2" t="str">
        <f t="shared" ref="E96:E109" si="9">RIGHT(C96,LEN(C96)-SEARCH(" ",C96,1))</f>
        <v>3082</v>
      </c>
    </row>
    <row r="97" spans="3:5" x14ac:dyDescent="0.2">
      <c r="C97" s="1" t="s">
        <v>93</v>
      </c>
      <c r="D97" t="str">
        <f t="shared" si="8"/>
        <v xml:space="preserve">10242 </v>
      </c>
      <c r="E97" s="2" t="str">
        <f t="shared" si="9"/>
        <v>3086</v>
      </c>
    </row>
    <row r="98" spans="3:5" x14ac:dyDescent="0.2">
      <c r="C98" s="1" t="s">
        <v>94</v>
      </c>
      <c r="D98" t="str">
        <f t="shared" si="8"/>
        <v xml:space="preserve">10321 </v>
      </c>
      <c r="E98" s="2" t="str">
        <f t="shared" si="9"/>
        <v>3116</v>
      </c>
    </row>
    <row r="99" spans="3:5" x14ac:dyDescent="0.2">
      <c r="C99" s="1" t="s">
        <v>95</v>
      </c>
      <c r="D99" t="str">
        <f t="shared" si="8"/>
        <v xml:space="preserve">10387 </v>
      </c>
      <c r="E99" s="2" t="str">
        <f t="shared" si="9"/>
        <v>3170</v>
      </c>
    </row>
    <row r="100" spans="3:5" x14ac:dyDescent="0.2">
      <c r="C100" s="1" t="s">
        <v>96</v>
      </c>
      <c r="D100" t="str">
        <f t="shared" si="8"/>
        <v xml:space="preserve">10433 </v>
      </c>
      <c r="E100" s="2" t="str">
        <f t="shared" si="9"/>
        <v>3241</v>
      </c>
    </row>
    <row r="101" spans="3:5" x14ac:dyDescent="0.2">
      <c r="C101" s="1" t="s">
        <v>97</v>
      </c>
      <c r="D101" t="str">
        <f t="shared" si="8"/>
        <v xml:space="preserve">10463 </v>
      </c>
      <c r="E101" s="2" t="str">
        <f t="shared" si="9"/>
        <v>3320</v>
      </c>
    </row>
    <row r="102" spans="3:5" x14ac:dyDescent="0.2">
      <c r="C102" s="1" t="s">
        <v>98</v>
      </c>
      <c r="D102" t="str">
        <f t="shared" si="8"/>
        <v xml:space="preserve">10493 </v>
      </c>
      <c r="E102" s="2" t="str">
        <f t="shared" si="9"/>
        <v>3399</v>
      </c>
    </row>
    <row r="103" spans="3:5" x14ac:dyDescent="0.2">
      <c r="C103" s="1" t="s">
        <v>99</v>
      </c>
      <c r="D103" t="str">
        <f t="shared" si="8"/>
        <v xml:space="preserve">10523 </v>
      </c>
      <c r="E103" s="2" t="str">
        <f t="shared" si="9"/>
        <v>3478</v>
      </c>
    </row>
    <row r="104" spans="3:5" x14ac:dyDescent="0.2">
      <c r="C104" s="1" t="s">
        <v>100</v>
      </c>
      <c r="D104" t="str">
        <f t="shared" si="8"/>
        <v xml:space="preserve">10553 </v>
      </c>
      <c r="E104" s="2" t="str">
        <f t="shared" si="9"/>
        <v>3557</v>
      </c>
    </row>
    <row r="105" spans="3:5" x14ac:dyDescent="0.2">
      <c r="C105" s="1" t="s">
        <v>101</v>
      </c>
      <c r="D105" t="str">
        <f t="shared" si="8"/>
        <v xml:space="preserve">10583 </v>
      </c>
      <c r="E105" s="2" t="str">
        <f t="shared" si="9"/>
        <v>3636</v>
      </c>
    </row>
    <row r="106" spans="3:5" x14ac:dyDescent="0.2">
      <c r="C106" s="1" t="s">
        <v>102</v>
      </c>
      <c r="D106" t="str">
        <f t="shared" si="8"/>
        <v xml:space="preserve">10613 </v>
      </c>
      <c r="E106" s="2" t="str">
        <f t="shared" si="9"/>
        <v>3715</v>
      </c>
    </row>
    <row r="107" spans="3:5" x14ac:dyDescent="0.2">
      <c r="C107" s="1" t="s">
        <v>103</v>
      </c>
      <c r="D107" t="str">
        <f t="shared" si="8"/>
        <v xml:space="preserve">10643 </v>
      </c>
      <c r="E107" s="2" t="str">
        <f t="shared" si="9"/>
        <v>3794</v>
      </c>
    </row>
    <row r="108" spans="3:5" x14ac:dyDescent="0.2">
      <c r="C108" s="1" t="s">
        <v>104</v>
      </c>
      <c r="D108" t="str">
        <f t="shared" si="8"/>
        <v xml:space="preserve">10673 </v>
      </c>
      <c r="E108" s="2" t="str">
        <f t="shared" si="9"/>
        <v>3873</v>
      </c>
    </row>
    <row r="109" spans="3:5" x14ac:dyDescent="0.2">
      <c r="C109" s="1" t="s">
        <v>105</v>
      </c>
      <c r="D109" t="str">
        <f t="shared" si="8"/>
        <v xml:space="preserve">10703 </v>
      </c>
      <c r="E109" s="2" t="str">
        <f t="shared" si="9"/>
        <v>3952</v>
      </c>
    </row>
    <row r="110" spans="3:5" x14ac:dyDescent="0.2">
      <c r="C110" s="1" t="s">
        <v>106</v>
      </c>
      <c r="D110" t="str">
        <f>LEFT(C110, SEARCH(" ", C110, 1))</f>
        <v xml:space="preserve">10733 </v>
      </c>
      <c r="E110" s="2" t="str">
        <f>RIGHT(C110,LEN(C110)-SEARCH(" ",C110,1))</f>
        <v>4031</v>
      </c>
    </row>
    <row r="111" spans="3:5" x14ac:dyDescent="0.2">
      <c r="C111" s="1" t="s">
        <v>107</v>
      </c>
      <c r="D111" t="str">
        <f t="shared" ref="D111:D128" si="10">LEFT(C111, SEARCH(" ", C111, 1))</f>
        <v xml:space="preserve">10763 </v>
      </c>
      <c r="E111" s="2" t="str">
        <f t="shared" ref="E111:E128" si="11">RIGHT(C111,LEN(C111)-SEARCH(" ",C111,1))</f>
        <v>4110</v>
      </c>
    </row>
    <row r="112" spans="3:5" x14ac:dyDescent="0.2">
      <c r="C112" s="1" t="s">
        <v>108</v>
      </c>
      <c r="D112" t="str">
        <f t="shared" si="10"/>
        <v xml:space="preserve">10793 </v>
      </c>
      <c r="E112" s="2" t="str">
        <f t="shared" si="11"/>
        <v>4189</v>
      </c>
    </row>
    <row r="113" spans="3:5" x14ac:dyDescent="0.2">
      <c r="C113" s="1" t="s">
        <v>109</v>
      </c>
      <c r="D113" t="str">
        <f t="shared" si="10"/>
        <v xml:space="preserve">10823 </v>
      </c>
      <c r="E113" s="2" t="str">
        <f t="shared" si="11"/>
        <v>4268</v>
      </c>
    </row>
    <row r="114" spans="3:5" x14ac:dyDescent="0.2">
      <c r="C114" s="1" t="s">
        <v>110</v>
      </c>
      <c r="D114" t="str">
        <f t="shared" si="10"/>
        <v xml:space="preserve">10853 </v>
      </c>
      <c r="E114" s="2" t="str">
        <f t="shared" si="11"/>
        <v>4347</v>
      </c>
    </row>
    <row r="115" spans="3:5" x14ac:dyDescent="0.2">
      <c r="C115" s="1" t="s">
        <v>111</v>
      </c>
      <c r="D115" t="str">
        <f t="shared" si="10"/>
        <v xml:space="preserve">10883 </v>
      </c>
      <c r="E115" s="2" t="str">
        <f t="shared" si="11"/>
        <v>4426</v>
      </c>
    </row>
    <row r="116" spans="3:5" x14ac:dyDescent="0.2">
      <c r="C116" s="1" t="s">
        <v>112</v>
      </c>
      <c r="D116" t="str">
        <f t="shared" si="10"/>
        <v xml:space="preserve">10913 </v>
      </c>
      <c r="E116" s="2" t="str">
        <f t="shared" si="11"/>
        <v>4505</v>
      </c>
    </row>
    <row r="117" spans="3:5" x14ac:dyDescent="0.2">
      <c r="C117" s="1" t="s">
        <v>113</v>
      </c>
      <c r="D117" t="str">
        <f t="shared" si="10"/>
        <v xml:space="preserve">10943 </v>
      </c>
      <c r="E117" s="2" t="str">
        <f t="shared" si="11"/>
        <v>4584</v>
      </c>
    </row>
    <row r="118" spans="3:5" x14ac:dyDescent="0.2">
      <c r="C118" s="1" t="s">
        <v>114</v>
      </c>
      <c r="D118" t="str">
        <f t="shared" si="10"/>
        <v xml:space="preserve">10973 </v>
      </c>
      <c r="E118" s="2" t="str">
        <f t="shared" si="11"/>
        <v>4663</v>
      </c>
    </row>
    <row r="119" spans="3:5" x14ac:dyDescent="0.2">
      <c r="C119" s="1" t="s">
        <v>115</v>
      </c>
      <c r="D119" t="str">
        <f t="shared" si="10"/>
        <v xml:space="preserve">11003 </v>
      </c>
      <c r="E119" s="2" t="str">
        <f t="shared" si="11"/>
        <v>4742</v>
      </c>
    </row>
    <row r="120" spans="3:5" x14ac:dyDescent="0.2">
      <c r="C120" s="1" t="s">
        <v>116</v>
      </c>
      <c r="D120" t="str">
        <f t="shared" si="10"/>
        <v xml:space="preserve">11033 </v>
      </c>
      <c r="E120" s="2" t="str">
        <f t="shared" si="11"/>
        <v>4821</v>
      </c>
    </row>
    <row r="121" spans="3:5" x14ac:dyDescent="0.2">
      <c r="C121" s="1" t="s">
        <v>117</v>
      </c>
      <c r="D121" t="str">
        <f t="shared" si="10"/>
        <v xml:space="preserve">11063 </v>
      </c>
      <c r="E121" s="2" t="str">
        <f t="shared" si="11"/>
        <v>4900</v>
      </c>
    </row>
    <row r="122" spans="3:5" x14ac:dyDescent="0.2">
      <c r="C122" s="1" t="s">
        <v>118</v>
      </c>
      <c r="D122" t="str">
        <f t="shared" si="10"/>
        <v xml:space="preserve">11093 </v>
      </c>
      <c r="E122" s="2" t="str">
        <f t="shared" si="11"/>
        <v>4979</v>
      </c>
    </row>
    <row r="123" spans="3:5" x14ac:dyDescent="0.2">
      <c r="C123" s="1" t="s">
        <v>119</v>
      </c>
      <c r="D123" t="str">
        <f t="shared" si="10"/>
        <v xml:space="preserve">11124 </v>
      </c>
      <c r="E123" s="2" t="str">
        <f t="shared" si="11"/>
        <v>5058</v>
      </c>
    </row>
    <row r="124" spans="3:5" x14ac:dyDescent="0.2">
      <c r="C124" s="1" t="s">
        <v>120</v>
      </c>
      <c r="D124" t="str">
        <f t="shared" si="10"/>
        <v xml:space="preserve">11154 </v>
      </c>
      <c r="E124" s="2" t="str">
        <f t="shared" si="11"/>
        <v>5137</v>
      </c>
    </row>
    <row r="125" spans="3:5" x14ac:dyDescent="0.2">
      <c r="C125" s="1" t="s">
        <v>121</v>
      </c>
      <c r="D125" t="str">
        <f t="shared" si="10"/>
        <v xml:space="preserve">11184 </v>
      </c>
      <c r="E125" s="2" t="str">
        <f t="shared" si="11"/>
        <v>5216</v>
      </c>
    </row>
    <row r="126" spans="3:5" x14ac:dyDescent="0.2">
      <c r="C126" s="1" t="s">
        <v>122</v>
      </c>
      <c r="D126" t="str">
        <f t="shared" si="10"/>
        <v xml:space="preserve">11186 </v>
      </c>
      <c r="E126" s="2" t="str">
        <f t="shared" si="11"/>
        <v>5258</v>
      </c>
    </row>
    <row r="127" spans="3:5" x14ac:dyDescent="0.2">
      <c r="C127" s="1" t="s">
        <v>123</v>
      </c>
      <c r="D127" t="str">
        <f t="shared" si="10"/>
        <v xml:space="preserve">11164 </v>
      </c>
      <c r="E127" s="2" t="str">
        <f t="shared" si="11"/>
        <v>5340</v>
      </c>
    </row>
    <row r="128" spans="3:5" x14ac:dyDescent="0.2">
      <c r="C128" s="1" t="s">
        <v>124</v>
      </c>
      <c r="D128" t="str">
        <f t="shared" si="10"/>
        <v xml:space="preserve">11118 </v>
      </c>
      <c r="E128" s="2" t="str">
        <f t="shared" si="11"/>
        <v>5411</v>
      </c>
    </row>
    <row r="129" spans="3:5" x14ac:dyDescent="0.2">
      <c r="C129" s="1" t="s">
        <v>125</v>
      </c>
      <c r="D129" t="str">
        <f>LEFT(C129, SEARCH(" ", C129, 1))</f>
        <v xml:space="preserve">11052 </v>
      </c>
      <c r="E129" s="2" t="str">
        <f>RIGHT(C129,LEN(C129)-SEARCH(" ",C129,1))</f>
        <v>5464</v>
      </c>
    </row>
    <row r="130" spans="3:5" x14ac:dyDescent="0.2">
      <c r="C130" s="1" t="s">
        <v>126</v>
      </c>
      <c r="D130" t="str">
        <f t="shared" ref="D130:D147" si="12">LEFT(C130, SEARCH(" ", C130, 1))</f>
        <v xml:space="preserve">10973 </v>
      </c>
      <c r="E130" s="2" t="str">
        <f t="shared" ref="E130:E147" si="13">RIGHT(C130,LEN(C130)-SEARCH(" ",C130,1))</f>
        <v>5494</v>
      </c>
    </row>
    <row r="131" spans="3:5" x14ac:dyDescent="0.2">
      <c r="C131" s="1" t="s">
        <v>127</v>
      </c>
      <c r="D131" t="str">
        <f t="shared" si="12"/>
        <v xml:space="preserve">10892 </v>
      </c>
      <c r="E131" s="2" t="str">
        <f t="shared" si="13"/>
        <v>5520</v>
      </c>
    </row>
    <row r="132" spans="3:5" x14ac:dyDescent="0.2">
      <c r="C132" s="1" t="s">
        <v>128</v>
      </c>
      <c r="D132" t="str">
        <f t="shared" si="12"/>
        <v xml:space="preserve">10811 </v>
      </c>
      <c r="E132" s="2" t="str">
        <f t="shared" si="13"/>
        <v>5546</v>
      </c>
    </row>
    <row r="133" spans="3:5" x14ac:dyDescent="0.2">
      <c r="C133" s="1" t="s">
        <v>129</v>
      </c>
      <c r="D133" t="str">
        <f t="shared" si="12"/>
        <v xml:space="preserve">10730 </v>
      </c>
      <c r="E133" s="2" t="str">
        <f t="shared" si="13"/>
        <v>5572</v>
      </c>
    </row>
    <row r="134" spans="3:5" x14ac:dyDescent="0.2">
      <c r="C134" s="1" t="s">
        <v>130</v>
      </c>
      <c r="D134" t="str">
        <f t="shared" si="12"/>
        <v xml:space="preserve">10649 </v>
      </c>
      <c r="E134" s="2" t="str">
        <f t="shared" si="13"/>
        <v>5598</v>
      </c>
    </row>
    <row r="135" spans="3:5" x14ac:dyDescent="0.2">
      <c r="C135" s="1" t="s">
        <v>131</v>
      </c>
      <c r="D135" t="str">
        <f t="shared" si="12"/>
        <v xml:space="preserve">10568 </v>
      </c>
      <c r="E135" s="2" t="str">
        <f t="shared" si="13"/>
        <v>5624</v>
      </c>
    </row>
    <row r="136" spans="3:5" x14ac:dyDescent="0.2">
      <c r="C136" s="1" t="s">
        <v>132</v>
      </c>
      <c r="D136" t="str">
        <f t="shared" si="12"/>
        <v xml:space="preserve">10487 </v>
      </c>
      <c r="E136" s="2" t="str">
        <f t="shared" si="13"/>
        <v>5650</v>
      </c>
    </row>
    <row r="137" spans="3:5" x14ac:dyDescent="0.2">
      <c r="C137" s="1" t="s">
        <v>133</v>
      </c>
      <c r="D137" t="str">
        <f t="shared" si="12"/>
        <v xml:space="preserve">10406 </v>
      </c>
      <c r="E137" s="2" t="str">
        <f t="shared" si="13"/>
        <v>5676</v>
      </c>
    </row>
    <row r="138" spans="3:5" x14ac:dyDescent="0.2">
      <c r="C138" s="1" t="s">
        <v>134</v>
      </c>
      <c r="D138" t="str">
        <f t="shared" si="12"/>
        <v xml:space="preserve">10325 </v>
      </c>
      <c r="E138" s="2" t="str">
        <f t="shared" si="13"/>
        <v>5702</v>
      </c>
    </row>
    <row r="139" spans="3:5" x14ac:dyDescent="0.2">
      <c r="C139" s="1" t="s">
        <v>135</v>
      </c>
      <c r="D139" t="str">
        <f t="shared" si="12"/>
        <v xml:space="preserve">10244 </v>
      </c>
      <c r="E139" s="2" t="str">
        <f t="shared" si="13"/>
        <v>5728</v>
      </c>
    </row>
    <row r="140" spans="3:5" x14ac:dyDescent="0.2">
      <c r="C140" s="1" t="s">
        <v>136</v>
      </c>
      <c r="D140" t="str">
        <f t="shared" si="12"/>
        <v xml:space="preserve">10163 </v>
      </c>
      <c r="E140" s="2" t="str">
        <f t="shared" si="13"/>
        <v>5754</v>
      </c>
    </row>
    <row r="141" spans="3:5" x14ac:dyDescent="0.2">
      <c r="C141" s="1" t="s">
        <v>137</v>
      </c>
      <c r="D141" t="str">
        <f t="shared" si="12"/>
        <v xml:space="preserve">10082 </v>
      </c>
      <c r="E141" s="2" t="str">
        <f t="shared" si="13"/>
        <v>5780</v>
      </c>
    </row>
    <row r="142" spans="3:5" x14ac:dyDescent="0.2">
      <c r="C142" s="1" t="s">
        <v>138</v>
      </c>
      <c r="D142" t="str">
        <f t="shared" si="12"/>
        <v xml:space="preserve">10001 </v>
      </c>
      <c r="E142" s="2" t="str">
        <f t="shared" si="13"/>
        <v>5806</v>
      </c>
    </row>
    <row r="143" spans="3:5" x14ac:dyDescent="0.2">
      <c r="C143" s="1" t="s">
        <v>139</v>
      </c>
      <c r="D143" t="str">
        <f t="shared" si="12"/>
        <v xml:space="preserve">9920 </v>
      </c>
      <c r="E143" s="2" t="str">
        <f t="shared" si="13"/>
        <v>5832</v>
      </c>
    </row>
    <row r="144" spans="3:5" x14ac:dyDescent="0.2">
      <c r="C144" s="1" t="s">
        <v>140</v>
      </c>
      <c r="D144" t="str">
        <f t="shared" si="12"/>
        <v xml:space="preserve">9839 </v>
      </c>
      <c r="E144" s="2" t="str">
        <f t="shared" si="13"/>
        <v>5858</v>
      </c>
    </row>
    <row r="145" spans="3:5" x14ac:dyDescent="0.2">
      <c r="C145" s="1" t="s">
        <v>141</v>
      </c>
      <c r="D145" t="str">
        <f t="shared" si="12"/>
        <v xml:space="preserve">9758 </v>
      </c>
      <c r="E145" s="2" t="str">
        <f t="shared" si="13"/>
        <v>5884</v>
      </c>
    </row>
    <row r="146" spans="3:5" x14ac:dyDescent="0.2">
      <c r="C146" s="1" t="s">
        <v>142</v>
      </c>
      <c r="D146" t="str">
        <f t="shared" si="12"/>
        <v xml:space="preserve">9677 </v>
      </c>
      <c r="E146" s="2" t="str">
        <f t="shared" si="13"/>
        <v>5910</v>
      </c>
    </row>
    <row r="147" spans="3:5" x14ac:dyDescent="0.2">
      <c r="C147" s="1" t="s">
        <v>143</v>
      </c>
      <c r="D147" t="str">
        <f t="shared" si="12"/>
        <v xml:space="preserve">9596 </v>
      </c>
      <c r="E147" s="2" t="str">
        <f t="shared" si="13"/>
        <v>5936</v>
      </c>
    </row>
    <row r="148" spans="3:5" x14ac:dyDescent="0.2">
      <c r="C148" s="1" t="s">
        <v>144</v>
      </c>
      <c r="D148" t="str">
        <f>LEFT(C148, SEARCH(" ", C148, 1))</f>
        <v xml:space="preserve">9515 </v>
      </c>
      <c r="E148" s="2" t="str">
        <f>RIGHT(C148,LEN(C148)-SEARCH(" ",C148,1))</f>
        <v>5962</v>
      </c>
    </row>
    <row r="149" spans="3:5" x14ac:dyDescent="0.2">
      <c r="C149" s="1" t="s">
        <v>145</v>
      </c>
      <c r="D149" t="str">
        <f t="shared" ref="D149:D155" si="14">LEFT(C149, SEARCH(" ", C149, 1))</f>
        <v xml:space="preserve">9434 </v>
      </c>
      <c r="E149" s="2" t="str">
        <f t="shared" ref="E149:E155" si="15">RIGHT(C149,LEN(C149)-SEARCH(" ",C149,1))</f>
        <v>5988</v>
      </c>
    </row>
    <row r="150" spans="3:5" x14ac:dyDescent="0.2">
      <c r="C150" s="1" t="s">
        <v>146</v>
      </c>
      <c r="D150" t="str">
        <f t="shared" si="14"/>
        <v xml:space="preserve">9353 </v>
      </c>
      <c r="E150" s="2" t="str">
        <f t="shared" si="15"/>
        <v>6014</v>
      </c>
    </row>
    <row r="151" spans="3:5" x14ac:dyDescent="0.2">
      <c r="C151" s="1" t="s">
        <v>147</v>
      </c>
      <c r="D151" t="str">
        <f t="shared" si="14"/>
        <v xml:space="preserve">9272 </v>
      </c>
      <c r="E151" s="2" t="str">
        <f t="shared" si="15"/>
        <v>6040</v>
      </c>
    </row>
    <row r="152" spans="3:5" x14ac:dyDescent="0.2">
      <c r="C152" s="1" t="s">
        <v>148</v>
      </c>
      <c r="D152" t="str">
        <f t="shared" si="14"/>
        <v xml:space="preserve">9191 </v>
      </c>
      <c r="E152" s="2" t="str">
        <f t="shared" si="15"/>
        <v>6066</v>
      </c>
    </row>
    <row r="153" spans="3:5" x14ac:dyDescent="0.2">
      <c r="C153" s="1" t="s">
        <v>149</v>
      </c>
      <c r="D153" t="str">
        <f t="shared" si="14"/>
        <v xml:space="preserve">9110 </v>
      </c>
      <c r="E153" s="2" t="str">
        <f t="shared" si="15"/>
        <v>6092</v>
      </c>
    </row>
    <row r="154" spans="3:5" x14ac:dyDescent="0.2">
      <c r="C154" s="1" t="s">
        <v>150</v>
      </c>
      <c r="D154" t="str">
        <f t="shared" si="14"/>
        <v xml:space="preserve">9029 </v>
      </c>
      <c r="E154" s="2" t="str">
        <f t="shared" si="15"/>
        <v>6118</v>
      </c>
    </row>
    <row r="155" spans="3:5" x14ac:dyDescent="0.2">
      <c r="C155" s="1" t="s">
        <v>151</v>
      </c>
      <c r="D155" t="str">
        <f t="shared" si="14"/>
        <v xml:space="preserve">8948 </v>
      </c>
      <c r="E155" s="2" t="str">
        <f t="shared" si="15"/>
        <v>6144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tabSelected="1" topLeftCell="B1" workbookViewId="0">
      <selection activeCell="M24" sqref="M24"/>
    </sheetView>
  </sheetViews>
  <sheetFormatPr baseColWidth="10" defaultRowHeight="16" x14ac:dyDescent="0.2"/>
  <sheetData>
    <row r="3" spans="2:19" ht="17" x14ac:dyDescent="0.2">
      <c r="B3" s="3" t="s">
        <v>152</v>
      </c>
      <c r="D3">
        <v>6050</v>
      </c>
      <c r="E3">
        <v>7739</v>
      </c>
      <c r="F3">
        <v>0</v>
      </c>
      <c r="G3">
        <v>100</v>
      </c>
      <c r="H3">
        <f>COS(F3)*G3+D3</f>
        <v>6150</v>
      </c>
      <c r="I3">
        <f>SIN(F3)*G3+E3</f>
        <v>7739</v>
      </c>
    </row>
    <row r="4" spans="2:19" ht="17" x14ac:dyDescent="0.2">
      <c r="B4" s="3" t="s">
        <v>153</v>
      </c>
      <c r="D4">
        <v>6194</v>
      </c>
      <c r="E4">
        <v>7105</v>
      </c>
      <c r="F4">
        <v>0</v>
      </c>
      <c r="G4">
        <v>100</v>
      </c>
      <c r="H4">
        <f>COS(F4)*G4+D4</f>
        <v>6294</v>
      </c>
      <c r="I4">
        <f>SIN(F4)*G4+E4</f>
        <v>7105</v>
      </c>
    </row>
    <row r="5" spans="2:19" ht="17" x14ac:dyDescent="0.2">
      <c r="B5" s="3" t="s">
        <v>154</v>
      </c>
    </row>
    <row r="6" spans="2:19" ht="17" x14ac:dyDescent="0.2">
      <c r="B6" s="3" t="s">
        <v>155</v>
      </c>
    </row>
    <row r="7" spans="2:19" ht="17" x14ac:dyDescent="0.2">
      <c r="B7" s="3" t="s">
        <v>156</v>
      </c>
    </row>
    <row r="8" spans="2:19" x14ac:dyDescent="0.2">
      <c r="F8" t="s">
        <v>168</v>
      </c>
      <c r="G8" t="s">
        <v>169</v>
      </c>
      <c r="H8" t="s">
        <v>170</v>
      </c>
      <c r="I8" t="s">
        <v>171</v>
      </c>
      <c r="J8" t="s">
        <v>172</v>
      </c>
      <c r="M8" t="s">
        <v>174</v>
      </c>
      <c r="N8" t="s">
        <v>175</v>
      </c>
      <c r="O8" t="s">
        <v>173</v>
      </c>
      <c r="P8" t="s">
        <v>176</v>
      </c>
      <c r="Q8" t="s">
        <v>177</v>
      </c>
      <c r="R8" t="s">
        <v>178</v>
      </c>
      <c r="S8" t="s">
        <v>179</v>
      </c>
    </row>
    <row r="9" spans="2:19" ht="17" x14ac:dyDescent="0.2">
      <c r="B9" s="3" t="s">
        <v>157</v>
      </c>
      <c r="F9">
        <v>5718</v>
      </c>
      <c r="G9">
        <v>4146</v>
      </c>
      <c r="H9">
        <v>3</v>
      </c>
      <c r="I9">
        <v>253.91494006376701</v>
      </c>
      <c r="J9">
        <v>91</v>
      </c>
      <c r="M9">
        <v>-175</v>
      </c>
      <c r="N9">
        <v>-360</v>
      </c>
      <c r="O9">
        <f>I9*3.1415926/180</f>
        <v>4.4316516485209672</v>
      </c>
      <c r="P9">
        <f>COS(O9)*J9 + M9</f>
        <v>-200.21284130600347</v>
      </c>
      <c r="Q9">
        <f>SIN(O9)*J9+N9</f>
        <v>-447.43747842474806</v>
      </c>
      <c r="R9">
        <f>F9+P9</f>
        <v>5517.7871586939964</v>
      </c>
      <c r="S9">
        <f>Q9+G9</f>
        <v>3698.562521575252</v>
      </c>
    </row>
    <row r="10" spans="2:19" ht="17" x14ac:dyDescent="0.2">
      <c r="B10" s="3" t="s">
        <v>158</v>
      </c>
      <c r="F10">
        <v>5522</v>
      </c>
      <c r="G10">
        <v>3697</v>
      </c>
      <c r="H10">
        <v>6</v>
      </c>
      <c r="I10">
        <v>257</v>
      </c>
      <c r="J10">
        <v>39</v>
      </c>
      <c r="M10">
        <f>P9*0.83</f>
        <v>-166.17665828398287</v>
      </c>
      <c r="N10">
        <f>Q9*0.85</f>
        <v>-380.32185666103584</v>
      </c>
      <c r="O10">
        <f t="shared" ref="O10:O11" si="0">I10*3.141592/180</f>
        <v>4.4854952444444445</v>
      </c>
      <c r="P10">
        <f>COS(O10)*J10+M10</f>
        <v>-174.94978486467076</v>
      </c>
      <c r="Q10">
        <f>SIN(O10)*J10+N10</f>
        <v>-418.32228100076168</v>
      </c>
      <c r="R10">
        <f>F10+P10</f>
        <v>5347.0502151353294</v>
      </c>
      <c r="S10">
        <f>G10+Q10</f>
        <v>3278.6777189992381</v>
      </c>
    </row>
    <row r="11" spans="2:19" ht="17" x14ac:dyDescent="0.2">
      <c r="B11" s="3" t="s">
        <v>159</v>
      </c>
      <c r="F11">
        <v>5351</v>
      </c>
      <c r="G11">
        <v>3277</v>
      </c>
      <c r="H11">
        <v>98</v>
      </c>
      <c r="I11">
        <v>263</v>
      </c>
      <c r="J11">
        <v>53</v>
      </c>
      <c r="M11">
        <f>P10*0.85</f>
        <v>-148.70731713497014</v>
      </c>
      <c r="N11">
        <f>Q10*0.85</f>
        <v>-355.57393885064744</v>
      </c>
      <c r="O11">
        <f t="shared" si="0"/>
        <v>4.5902149777777774</v>
      </c>
      <c r="P11">
        <f t="shared" ref="P11:P12" si="1">COS(O11)*J11+M11</f>
        <v>-155.16644257144378</v>
      </c>
      <c r="Q11">
        <f t="shared" ref="Q11:Q12" si="2">SIN(O11)*J11+N11</f>
        <v>-408.17887871940786</v>
      </c>
      <c r="R11">
        <f t="shared" ref="R11:R12" si="3">F11+P11</f>
        <v>5195.8335574285566</v>
      </c>
      <c r="S11">
        <f t="shared" ref="S11:S12" si="4">G11+Q11</f>
        <v>2868.8211212805923</v>
      </c>
    </row>
    <row r="12" spans="2:19" ht="17" x14ac:dyDescent="0.2">
      <c r="B12" s="3" t="s">
        <v>160</v>
      </c>
      <c r="F12">
        <v>5216</v>
      </c>
      <c r="G12">
        <v>2869</v>
      </c>
      <c r="H12">
        <v>84</v>
      </c>
      <c r="I12">
        <v>282</v>
      </c>
      <c r="J12">
        <v>69</v>
      </c>
      <c r="M12">
        <f>P11*0.85</f>
        <v>-131.89147618572721</v>
      </c>
      <c r="N12">
        <f>Q11*0.85</f>
        <v>-346.95204691149667</v>
      </c>
      <c r="O12">
        <f>I12*3.141592/180</f>
        <v>4.9218274666666666</v>
      </c>
      <c r="P12">
        <f t="shared" si="1"/>
        <v>-117.54563862842718</v>
      </c>
      <c r="Q12">
        <f t="shared" si="2"/>
        <v>-414.44424605169036</v>
      </c>
      <c r="R12">
        <f t="shared" si="3"/>
        <v>5098.4543613715732</v>
      </c>
      <c r="S12">
        <f t="shared" si="4"/>
        <v>2454.5557539483098</v>
      </c>
    </row>
    <row r="13" spans="2:19" ht="17" x14ac:dyDescent="0.2">
      <c r="B13" s="3" t="s">
        <v>161</v>
      </c>
    </row>
    <row r="14" spans="2:19" ht="17" x14ac:dyDescent="0.2">
      <c r="B14" s="3" t="s">
        <v>162</v>
      </c>
    </row>
    <row r="15" spans="2:19" ht="17" x14ac:dyDescent="0.2">
      <c r="B15" s="3" t="s">
        <v>163</v>
      </c>
    </row>
    <row r="16" spans="2:19" x14ac:dyDescent="0.2">
      <c r="B16" s="4" t="s">
        <v>164</v>
      </c>
      <c r="J16">
        <v>-166</v>
      </c>
      <c r="M16">
        <v>-381</v>
      </c>
    </row>
    <row r="17" spans="2:19" ht="17" x14ac:dyDescent="0.2">
      <c r="B17" s="3" t="s">
        <v>165</v>
      </c>
      <c r="O17">
        <f>-166/-200</f>
        <v>0.83</v>
      </c>
    </row>
    <row r="18" spans="2:19" ht="17" x14ac:dyDescent="0.2">
      <c r="B18" s="3" t="s">
        <v>166</v>
      </c>
    </row>
    <row r="19" spans="2:19" ht="17" x14ac:dyDescent="0.2">
      <c r="B19" s="3" t="s">
        <v>167</v>
      </c>
    </row>
    <row r="21" spans="2:19" ht="17" x14ac:dyDescent="0.2">
      <c r="B21" s="3" t="s">
        <v>180</v>
      </c>
      <c r="F21">
        <v>6881</v>
      </c>
      <c r="G21">
        <v>844</v>
      </c>
      <c r="H21">
        <v>2</v>
      </c>
      <c r="I21">
        <v>32.0211536399189</v>
      </c>
      <c r="J21">
        <v>100</v>
      </c>
      <c r="K21">
        <v>328</v>
      </c>
      <c r="L21">
        <v>23</v>
      </c>
      <c r="M21">
        <v>328</v>
      </c>
      <c r="N21">
        <v>23</v>
      </c>
      <c r="O21">
        <f>I21*3.1415926/180</f>
        <v>0.55887455177017931</v>
      </c>
      <c r="P21">
        <f>COS(O21)*J21 + K21</f>
        <v>412.78523968724789</v>
      </c>
      <c r="Q21">
        <f>SIN(O21)*J21+L21</f>
        <v>76.02323199481458</v>
      </c>
      <c r="R21">
        <f>F21+P21</f>
        <v>7293.7852396872477</v>
      </c>
      <c r="S21">
        <f>Q21+G21</f>
        <v>920.02323199481452</v>
      </c>
    </row>
    <row r="22" spans="2:19" ht="17" x14ac:dyDescent="0.2">
      <c r="B22" s="3" t="s">
        <v>181</v>
      </c>
      <c r="F22">
        <v>7289</v>
      </c>
      <c r="G22">
        <v>927</v>
      </c>
      <c r="H22">
        <v>2</v>
      </c>
      <c r="I22">
        <v>34.604616491640897</v>
      </c>
      <c r="J22">
        <v>100</v>
      </c>
      <c r="K22">
        <v>347</v>
      </c>
      <c r="L22">
        <v>70</v>
      </c>
      <c r="M22">
        <f>P21*0.85</f>
        <v>350.86745373416068</v>
      </c>
      <c r="N22">
        <f>Q21*0.85</f>
        <v>64.619747195592396</v>
      </c>
      <c r="O22">
        <f>I22*3.1415926/180</f>
        <v>0.603964483866539</v>
      </c>
      <c r="P22">
        <f>COS(O22)*J22 + K22</f>
        <v>429.30906188513359</v>
      </c>
      <c r="Q22">
        <f>SIN(O22)*J22+L22</f>
        <v>126.79100572792532</v>
      </c>
      <c r="R22">
        <f>F22+P22</f>
        <v>7718.3090618851338</v>
      </c>
      <c r="S22">
        <f>Q22+G22</f>
        <v>1053.7910057279253</v>
      </c>
    </row>
    <row r="23" spans="2:19" ht="17" x14ac:dyDescent="0.2">
      <c r="F23">
        <v>7713</v>
      </c>
      <c r="G23">
        <v>1060</v>
      </c>
      <c r="I23" s="3">
        <v>39.903126100799703</v>
      </c>
      <c r="J23">
        <v>100</v>
      </c>
      <c r="K23">
        <v>360</v>
      </c>
      <c r="L23">
        <v>113</v>
      </c>
      <c r="M23">
        <f>P22*0.85</f>
        <v>364.91270260236354</v>
      </c>
      <c r="N23">
        <f>Q22*0.85</f>
        <v>107.77235486873653</v>
      </c>
      <c r="O23">
        <f>I23*3.1415926/180</f>
        <v>0.69644092041743999</v>
      </c>
      <c r="P23">
        <f>COS(O23)*J23 + K23</f>
        <v>436.71301603202807</v>
      </c>
      <c r="Q23">
        <f>SIN(O23)*J23+L23</f>
        <v>177.1491478608236</v>
      </c>
      <c r="R23">
        <f>F23+P23</f>
        <v>8149.7130160320285</v>
      </c>
      <c r="S23">
        <f>Q23+G23</f>
        <v>1237.1491478608236</v>
      </c>
    </row>
    <row r="24" spans="2:19" ht="17" x14ac:dyDescent="0.2">
      <c r="F24">
        <v>8147</v>
      </c>
      <c r="G24">
        <v>1240</v>
      </c>
      <c r="I24" s="3">
        <v>42.827622567374902</v>
      </c>
      <c r="J24">
        <v>100</v>
      </c>
      <c r="K24">
        <v>369</v>
      </c>
      <c r="L24">
        <v>152</v>
      </c>
      <c r="M24">
        <f>P23*0.85</f>
        <v>371.20606362722384</v>
      </c>
      <c r="N24">
        <f>Q23*0.85</f>
        <v>150.57677568170007</v>
      </c>
      <c r="O24">
        <f>I24*3.1415926/180</f>
        <v>0.74748301185143329</v>
      </c>
      <c r="P24">
        <f>COS(O24)*J24 + K24</f>
        <v>442.34022260356983</v>
      </c>
      <c r="Q24">
        <f>SIN(O24)*J24+L24</f>
        <v>219.97949505886919</v>
      </c>
      <c r="R24">
        <f>F24+P24</f>
        <v>8589.3402226035705</v>
      </c>
      <c r="S24">
        <f>Q24+G24</f>
        <v>1459.9794950588691</v>
      </c>
    </row>
    <row r="25" spans="2:19" ht="17" x14ac:dyDescent="0.2">
      <c r="F25">
        <v>8587</v>
      </c>
      <c r="G25">
        <v>1462</v>
      </c>
      <c r="I25" s="3">
        <v>45.206714480202997</v>
      </c>
      <c r="J25">
        <v>100</v>
      </c>
      <c r="K25">
        <v>373</v>
      </c>
      <c r="L25">
        <v>189</v>
      </c>
      <c r="M25">
        <f>P24*0.85</f>
        <v>375.98918921303436</v>
      </c>
      <c r="N25">
        <f>Q24*0.85</f>
        <v>186.98257080003881</v>
      </c>
      <c r="O25">
        <f>I25*3.1415926/180</f>
        <v>0.78900599822954764</v>
      </c>
      <c r="P25">
        <f>COS(O25)*J25 + K25</f>
        <v>443.45510602329261</v>
      </c>
      <c r="Q25">
        <f>SIN(O25)*J25+L25</f>
        <v>259.96532981144099</v>
      </c>
      <c r="R25">
        <f>F25+P25</f>
        <v>9030.4551060232934</v>
      </c>
      <c r="S25">
        <f>Q25+G25</f>
        <v>1721.9653298114411</v>
      </c>
    </row>
    <row r="26" spans="2:19" x14ac:dyDescent="0.2">
      <c r="M26">
        <f>P25*0.85</f>
        <v>376.93684011979872</v>
      </c>
      <c r="N26">
        <f>Q25*0.85</f>
        <v>220.97053033972483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2016-12-05T04:20:40Z</dcterms:created>
  <dcterms:modified xsi:type="dcterms:W3CDTF">2016-12-07T18:07:34Z</dcterms:modified>
</cp:coreProperties>
</file>