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colemanbeggs/Documents/Fall 2020 Semester/MXET 375-501/MXET 375 Final Project/"/>
    </mc:Choice>
  </mc:AlternateContent>
  <xr:revisionPtr revIDLastSave="0" documentId="13_ncr:1_{BB30B668-8023-FE4B-B25D-0A9D58B51012}" xr6:coauthVersionLast="45" xr6:coauthVersionMax="45" xr10:uidLastSave="{00000000-0000-0000-0000-000000000000}"/>
  <bookViews>
    <workbookView xWindow="0" yWindow="500" windowWidth="33600" windowHeight="20500" activeTab="1" xr2:uid="{00000000-000D-0000-FFFF-FFFF00000000}"/>
  </bookViews>
  <sheets>
    <sheet name="BAUD 1M 10g+X" sheetId="1" r:id="rId1"/>
    <sheet name="BAUD 1M 20g +X" sheetId="2" r:id="rId2"/>
    <sheet name="BAUD 1M 30g+X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i1ouyDTfiLL3L9exEkXrCRp2a0bA==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1"/>
  <c r="J2" i="1" l="1"/>
  <c r="J3" i="1"/>
  <c r="J4" i="1"/>
  <c r="J5" i="1"/>
  <c r="J6" i="1"/>
  <c r="J7" i="1"/>
  <c r="J8" i="1"/>
  <c r="J9" i="1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I7" i="3"/>
  <c r="I6" i="3"/>
  <c r="I5" i="3"/>
  <c r="I4" i="3"/>
  <c r="I3" i="3"/>
  <c r="I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</calcChain>
</file>

<file path=xl/sharedStrings.xml><?xml version="1.0" encoding="utf-8"?>
<sst xmlns="http://schemas.openxmlformats.org/spreadsheetml/2006/main" count="25" uniqueCount="6">
  <si>
    <t>Z</t>
  </si>
  <si>
    <t>Y</t>
  </si>
  <si>
    <t>Time (μs)</t>
  </si>
  <si>
    <t>Acceleration (m/s^2)</t>
  </si>
  <si>
    <t>Time (s)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</si>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</sst>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10g Experiment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'BAUD 1M 10g+X'!$E$1</c:f>
              <c:strCache>
                <c:ptCount val="1"/>
                <c:pt idx="0">
                  <c:v>Acceleration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'BAUD 1M 10g+X'!$B$2:$B$101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'BAUD 1M 10g+X'!$E$2:$E$101</c:f>
              <c:numCache>
                <c:formatCode>General</c:formatCode>
                <c:ptCount val="100"/>
                <c:pt idx="0">
                  <c:v>2.3005434140654684</c:v>
                </c:pt>
                <c:pt idx="1">
                  <c:v>3.33</c:v>
                </c:pt>
                <c:pt idx="2">
                  <c:v>3.27</c:v>
                </c:pt>
                <c:pt idx="3">
                  <c:v>3.2800000000000002</c:v>
                </c:pt>
                <c:pt idx="4">
                  <c:v>3.27</c:v>
                </c:pt>
                <c:pt idx="5">
                  <c:v>3.31</c:v>
                </c:pt>
                <c:pt idx="6">
                  <c:v>3.2</c:v>
                </c:pt>
                <c:pt idx="7">
                  <c:v>3.21</c:v>
                </c:pt>
                <c:pt idx="8">
                  <c:v>3.2800000000000002</c:v>
                </c:pt>
                <c:pt idx="9">
                  <c:v>3.24</c:v>
                </c:pt>
                <c:pt idx="10">
                  <c:v>3.1799999999999997</c:v>
                </c:pt>
                <c:pt idx="11">
                  <c:v>3.21</c:v>
                </c:pt>
                <c:pt idx="12">
                  <c:v>3.23</c:v>
                </c:pt>
                <c:pt idx="13">
                  <c:v>3.21</c:v>
                </c:pt>
                <c:pt idx="14">
                  <c:v>3.21</c:v>
                </c:pt>
                <c:pt idx="15">
                  <c:v>3.24</c:v>
                </c:pt>
                <c:pt idx="16">
                  <c:v>3.21</c:v>
                </c:pt>
                <c:pt idx="17">
                  <c:v>3.2800000000000002</c:v>
                </c:pt>
                <c:pt idx="18">
                  <c:v>3.2199999999999998</c:v>
                </c:pt>
                <c:pt idx="19">
                  <c:v>3.25</c:v>
                </c:pt>
                <c:pt idx="20">
                  <c:v>3.21</c:v>
                </c:pt>
                <c:pt idx="21">
                  <c:v>19.82</c:v>
                </c:pt>
                <c:pt idx="22">
                  <c:v>-5.4399999999999995</c:v>
                </c:pt>
                <c:pt idx="23">
                  <c:v>-31.049999999999997</c:v>
                </c:pt>
                <c:pt idx="24">
                  <c:v>17.27</c:v>
                </c:pt>
                <c:pt idx="25">
                  <c:v>27.79</c:v>
                </c:pt>
                <c:pt idx="26">
                  <c:v>2.7800000000000002</c:v>
                </c:pt>
                <c:pt idx="27">
                  <c:v>-16.04</c:v>
                </c:pt>
                <c:pt idx="28">
                  <c:v>6.3100000000000005</c:v>
                </c:pt>
                <c:pt idx="29">
                  <c:v>19.850000000000001</c:v>
                </c:pt>
                <c:pt idx="30">
                  <c:v>15.03</c:v>
                </c:pt>
                <c:pt idx="31">
                  <c:v>-7.44</c:v>
                </c:pt>
                <c:pt idx="32">
                  <c:v>2.1100000000000003</c:v>
                </c:pt>
                <c:pt idx="33">
                  <c:v>12.95</c:v>
                </c:pt>
                <c:pt idx="34">
                  <c:v>9.35</c:v>
                </c:pt>
                <c:pt idx="35">
                  <c:v>-3.6999999999999997</c:v>
                </c:pt>
                <c:pt idx="36">
                  <c:v>3.09</c:v>
                </c:pt>
                <c:pt idx="37">
                  <c:v>9.11</c:v>
                </c:pt>
                <c:pt idx="38">
                  <c:v>5.08</c:v>
                </c:pt>
                <c:pt idx="39">
                  <c:v>1.6</c:v>
                </c:pt>
                <c:pt idx="40">
                  <c:v>1.9500000000000002</c:v>
                </c:pt>
                <c:pt idx="41">
                  <c:v>5.38</c:v>
                </c:pt>
                <c:pt idx="42">
                  <c:v>5.4700000000000006</c:v>
                </c:pt>
                <c:pt idx="43">
                  <c:v>2.08</c:v>
                </c:pt>
                <c:pt idx="44">
                  <c:v>1.46</c:v>
                </c:pt>
                <c:pt idx="45">
                  <c:v>3.13</c:v>
                </c:pt>
                <c:pt idx="46">
                  <c:v>4.07</c:v>
                </c:pt>
                <c:pt idx="47">
                  <c:v>1.81</c:v>
                </c:pt>
                <c:pt idx="48">
                  <c:v>5.9999999999999942E-2</c:v>
                </c:pt>
                <c:pt idx="49">
                  <c:v>1.6</c:v>
                </c:pt>
                <c:pt idx="50">
                  <c:v>2.6399999999999997</c:v>
                </c:pt>
                <c:pt idx="51">
                  <c:v>1.36</c:v>
                </c:pt>
                <c:pt idx="52">
                  <c:v>-7.9999999999999988E-2</c:v>
                </c:pt>
                <c:pt idx="53">
                  <c:v>0.23</c:v>
                </c:pt>
                <c:pt idx="54">
                  <c:v>3.08</c:v>
                </c:pt>
                <c:pt idx="55">
                  <c:v>3.17</c:v>
                </c:pt>
                <c:pt idx="56">
                  <c:v>4.66</c:v>
                </c:pt>
                <c:pt idx="57">
                  <c:v>-2</c:v>
                </c:pt>
                <c:pt idx="58">
                  <c:v>1.6800000000000002</c:v>
                </c:pt>
                <c:pt idx="59">
                  <c:v>6.49</c:v>
                </c:pt>
                <c:pt idx="60">
                  <c:v>3.53</c:v>
                </c:pt>
                <c:pt idx="61">
                  <c:v>1.97</c:v>
                </c:pt>
                <c:pt idx="62">
                  <c:v>1.69</c:v>
                </c:pt>
                <c:pt idx="63">
                  <c:v>4.6400000000000006</c:v>
                </c:pt>
                <c:pt idx="64">
                  <c:v>4.9800000000000004</c:v>
                </c:pt>
                <c:pt idx="65">
                  <c:v>2.2400000000000002</c:v>
                </c:pt>
                <c:pt idx="66">
                  <c:v>2.52</c:v>
                </c:pt>
                <c:pt idx="67">
                  <c:v>4.1399999999999997</c:v>
                </c:pt>
                <c:pt idx="68">
                  <c:v>4.72</c:v>
                </c:pt>
                <c:pt idx="69">
                  <c:v>2.9699999999999998</c:v>
                </c:pt>
                <c:pt idx="70">
                  <c:v>2.56</c:v>
                </c:pt>
                <c:pt idx="71">
                  <c:v>3.66</c:v>
                </c:pt>
                <c:pt idx="72">
                  <c:v>2.9699999999999998</c:v>
                </c:pt>
                <c:pt idx="73">
                  <c:v>2.35</c:v>
                </c:pt>
                <c:pt idx="74">
                  <c:v>2.56</c:v>
                </c:pt>
                <c:pt idx="75">
                  <c:v>2.46</c:v>
                </c:pt>
                <c:pt idx="76">
                  <c:v>2.83</c:v>
                </c:pt>
                <c:pt idx="77">
                  <c:v>2.59</c:v>
                </c:pt>
                <c:pt idx="78">
                  <c:v>2.39</c:v>
                </c:pt>
                <c:pt idx="79">
                  <c:v>2.82</c:v>
                </c:pt>
                <c:pt idx="80">
                  <c:v>2.8</c:v>
                </c:pt>
                <c:pt idx="81">
                  <c:v>2.7</c:v>
                </c:pt>
                <c:pt idx="82">
                  <c:v>2.9000000000000004</c:v>
                </c:pt>
                <c:pt idx="83">
                  <c:v>2.83</c:v>
                </c:pt>
                <c:pt idx="84">
                  <c:v>2.86</c:v>
                </c:pt>
                <c:pt idx="85">
                  <c:v>2.86</c:v>
                </c:pt>
                <c:pt idx="86">
                  <c:v>2.87</c:v>
                </c:pt>
                <c:pt idx="87">
                  <c:v>2.87</c:v>
                </c:pt>
                <c:pt idx="88">
                  <c:v>2.84</c:v>
                </c:pt>
                <c:pt idx="89">
                  <c:v>2.8200000000000003</c:v>
                </c:pt>
                <c:pt idx="90">
                  <c:v>2.8200000000000003</c:v>
                </c:pt>
                <c:pt idx="91">
                  <c:v>2.8499999999999996</c:v>
                </c:pt>
                <c:pt idx="92">
                  <c:v>2.9</c:v>
                </c:pt>
                <c:pt idx="93">
                  <c:v>2.91</c:v>
                </c:pt>
                <c:pt idx="94">
                  <c:v>2.91</c:v>
                </c:pt>
                <c:pt idx="95">
                  <c:v>2.83</c:v>
                </c:pt>
                <c:pt idx="96">
                  <c:v>2.88</c:v>
                </c:pt>
                <c:pt idx="97">
                  <c:v>2.8200000000000003</c:v>
                </c:pt>
                <c:pt idx="98">
                  <c:v>2.7800000000000002</c:v>
                </c:pt>
                <c:pt idx="99">
                  <c:v>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53-4F0D-98C9-196D1BDE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48944"/>
        <c:axId val="497050256"/>
      </c:scatterChart>
      <c:valAx>
        <c:axId val="49704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50256"/>
        <c:crosses val="autoZero"/>
        <c:crossBetween val="midCat"/>
      </c:valAx>
      <c:valAx>
        <c:axId val="4970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10g</a:t>
            </a:r>
            <a:r>
              <a:rPr lang="en-US" baseline="0"/>
              <a:t> Experiment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'BAUD 1M 10g+X'!$J$1</c:f>
              <c:strCache>
                <c:ptCount val="1"/>
                <c:pt idx="0">
                  <c:v>Acceleration (m/s^2)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strRef>
              <c:f>'BAUD 1M 10g+X'!$G:$G</c:f>
              <c:strCache>
                <c:ptCount val="101"/>
                <c:pt idx="0">
                  <c:v>Time (μs)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'BAUD 1M 10g+X'!$J$2:$J$101</c:f>
              <c:numCache>
                <c:formatCode>0.00</c:formatCode>
                <c:ptCount val="100"/>
                <c:pt idx="0">
                  <c:v>3.004</c:v>
                </c:pt>
                <c:pt idx="1">
                  <c:v>3.0045714285714302</c:v>
                </c:pt>
                <c:pt idx="2">
                  <c:v>3.00514285714286</c:v>
                </c:pt>
                <c:pt idx="3">
                  <c:v>3.0057142857142898</c:v>
                </c:pt>
                <c:pt idx="4">
                  <c:v>3.0062857142857098</c:v>
                </c:pt>
                <c:pt idx="5">
                  <c:v>3.00685714285714</c:v>
                </c:pt>
                <c:pt idx="6">
                  <c:v>3.0074285714285702</c:v>
                </c:pt>
                <c:pt idx="7">
                  <c:v>3.008</c:v>
                </c:pt>
                <c:pt idx="8" formatCode="General">
                  <c:v>3</c:v>
                </c:pt>
                <c:pt idx="9" formatCode="General">
                  <c:v>3.01</c:v>
                </c:pt>
                <c:pt idx="10" formatCode="General">
                  <c:v>3.05</c:v>
                </c:pt>
                <c:pt idx="11" formatCode="General">
                  <c:v>2.9699999999999998</c:v>
                </c:pt>
                <c:pt idx="12" formatCode="General">
                  <c:v>3.01</c:v>
                </c:pt>
                <c:pt idx="13" formatCode="General">
                  <c:v>3.02</c:v>
                </c:pt>
                <c:pt idx="14" formatCode="General">
                  <c:v>3</c:v>
                </c:pt>
                <c:pt idx="15" formatCode="General">
                  <c:v>3.0300000000000002</c:v>
                </c:pt>
                <c:pt idx="16" formatCode="General">
                  <c:v>3.02</c:v>
                </c:pt>
                <c:pt idx="17" formatCode="General">
                  <c:v>3.0300000000000002</c:v>
                </c:pt>
                <c:pt idx="18" formatCode="General">
                  <c:v>3.02</c:v>
                </c:pt>
                <c:pt idx="19" formatCode="General">
                  <c:v>3.0300000000000002</c:v>
                </c:pt>
                <c:pt idx="20" formatCode="General">
                  <c:v>3.01</c:v>
                </c:pt>
                <c:pt idx="21" formatCode="General">
                  <c:v>3</c:v>
                </c:pt>
                <c:pt idx="22" formatCode="General">
                  <c:v>3</c:v>
                </c:pt>
                <c:pt idx="23" formatCode="General">
                  <c:v>3.05</c:v>
                </c:pt>
                <c:pt idx="24" formatCode="General">
                  <c:v>3.02</c:v>
                </c:pt>
                <c:pt idx="25" formatCode="General">
                  <c:v>3.0700000000000003</c:v>
                </c:pt>
                <c:pt idx="26" formatCode="General">
                  <c:v>3</c:v>
                </c:pt>
                <c:pt idx="27" formatCode="General">
                  <c:v>2.96</c:v>
                </c:pt>
                <c:pt idx="28" formatCode="General">
                  <c:v>3.04</c:v>
                </c:pt>
                <c:pt idx="29" formatCode="General">
                  <c:v>3.01</c:v>
                </c:pt>
                <c:pt idx="30" formatCode="General">
                  <c:v>3</c:v>
                </c:pt>
                <c:pt idx="31" formatCode="General">
                  <c:v>3.0300000000000002</c:v>
                </c:pt>
                <c:pt idx="32" formatCode="General">
                  <c:v>3</c:v>
                </c:pt>
                <c:pt idx="33" formatCode="General">
                  <c:v>3.01</c:v>
                </c:pt>
                <c:pt idx="34" formatCode="General">
                  <c:v>2.98</c:v>
                </c:pt>
                <c:pt idx="35" formatCode="General">
                  <c:v>2.99</c:v>
                </c:pt>
                <c:pt idx="36" formatCode="General">
                  <c:v>3.02</c:v>
                </c:pt>
                <c:pt idx="37" formatCode="General">
                  <c:v>2.86</c:v>
                </c:pt>
                <c:pt idx="38" formatCode="General">
                  <c:v>24.24</c:v>
                </c:pt>
                <c:pt idx="39" formatCode="General">
                  <c:v>-15.48</c:v>
                </c:pt>
                <c:pt idx="40" formatCode="General">
                  <c:v>-32.979999999999997</c:v>
                </c:pt>
                <c:pt idx="41" formatCode="General">
                  <c:v>19.88</c:v>
                </c:pt>
                <c:pt idx="42" formatCode="General">
                  <c:v>22.64</c:v>
                </c:pt>
                <c:pt idx="43" formatCode="General">
                  <c:v>-2.21</c:v>
                </c:pt>
                <c:pt idx="44" formatCode="General">
                  <c:v>-19.149999999999999</c:v>
                </c:pt>
                <c:pt idx="45" formatCode="General">
                  <c:v>1.76</c:v>
                </c:pt>
                <c:pt idx="46" formatCode="General">
                  <c:v>18.239999999999998</c:v>
                </c:pt>
                <c:pt idx="47" formatCode="General">
                  <c:v>6.39</c:v>
                </c:pt>
                <c:pt idx="48" formatCode="General">
                  <c:v>-9.5500000000000007</c:v>
                </c:pt>
                <c:pt idx="49" formatCode="General">
                  <c:v>3.92</c:v>
                </c:pt>
                <c:pt idx="50" formatCode="General">
                  <c:v>13.45</c:v>
                </c:pt>
                <c:pt idx="51" formatCode="General">
                  <c:v>6.0299999999999994</c:v>
                </c:pt>
                <c:pt idx="52" formatCode="General">
                  <c:v>0.75</c:v>
                </c:pt>
                <c:pt idx="53" formatCode="General">
                  <c:v>5.65</c:v>
                </c:pt>
                <c:pt idx="54" formatCode="General">
                  <c:v>7.73</c:v>
                </c:pt>
                <c:pt idx="55" formatCode="General">
                  <c:v>4.2699999999999996</c:v>
                </c:pt>
                <c:pt idx="56" formatCode="General">
                  <c:v>0.34</c:v>
                </c:pt>
                <c:pt idx="57" formatCode="General">
                  <c:v>2.63</c:v>
                </c:pt>
                <c:pt idx="58" formatCode="General">
                  <c:v>5.49</c:v>
                </c:pt>
                <c:pt idx="59" formatCode="General">
                  <c:v>4.0999999999999996</c:v>
                </c:pt>
                <c:pt idx="60" formatCode="General">
                  <c:v>0.95000000000000007</c:v>
                </c:pt>
                <c:pt idx="61" formatCode="General">
                  <c:v>1.05</c:v>
                </c:pt>
                <c:pt idx="62" formatCode="General">
                  <c:v>3.26</c:v>
                </c:pt>
                <c:pt idx="63" formatCode="General">
                  <c:v>3.2199999999999998</c:v>
                </c:pt>
                <c:pt idx="64" formatCode="General">
                  <c:v>1.02</c:v>
                </c:pt>
                <c:pt idx="65" formatCode="General">
                  <c:v>0.29999999999999993</c:v>
                </c:pt>
                <c:pt idx="66" formatCode="General">
                  <c:v>1.98</c:v>
                </c:pt>
                <c:pt idx="67" formatCode="General">
                  <c:v>2.68</c:v>
                </c:pt>
                <c:pt idx="68" formatCode="General">
                  <c:v>2.5700000000000003</c:v>
                </c:pt>
                <c:pt idx="69" formatCode="General">
                  <c:v>-0.41000000000000003</c:v>
                </c:pt>
                <c:pt idx="70" formatCode="General">
                  <c:v>1.64</c:v>
                </c:pt>
                <c:pt idx="71" formatCode="General">
                  <c:v>3.13</c:v>
                </c:pt>
                <c:pt idx="72" formatCode="General">
                  <c:v>4.6400000000000006</c:v>
                </c:pt>
                <c:pt idx="73" formatCode="General">
                  <c:v>4.0999999999999996</c:v>
                </c:pt>
                <c:pt idx="74" formatCode="General">
                  <c:v>-0.42999999999999994</c:v>
                </c:pt>
                <c:pt idx="75" formatCode="General">
                  <c:v>2.9000000000000004</c:v>
                </c:pt>
                <c:pt idx="76" formatCode="General">
                  <c:v>6.09</c:v>
                </c:pt>
                <c:pt idx="77" formatCode="General">
                  <c:v>3.02</c:v>
                </c:pt>
                <c:pt idx="78" formatCode="General">
                  <c:v>2.23</c:v>
                </c:pt>
                <c:pt idx="79" formatCode="General">
                  <c:v>3.1500000000000004</c:v>
                </c:pt>
                <c:pt idx="80" formatCode="General">
                  <c:v>4.51</c:v>
                </c:pt>
                <c:pt idx="81" formatCode="General">
                  <c:v>3.33</c:v>
                </c:pt>
                <c:pt idx="82" formatCode="General">
                  <c:v>2.4700000000000002</c:v>
                </c:pt>
                <c:pt idx="83" formatCode="General">
                  <c:v>3.5599999999999996</c:v>
                </c:pt>
                <c:pt idx="84" formatCode="General">
                  <c:v>3.12</c:v>
                </c:pt>
                <c:pt idx="85" formatCode="General">
                  <c:v>2.62</c:v>
                </c:pt>
                <c:pt idx="86" formatCode="General">
                  <c:v>2.5</c:v>
                </c:pt>
                <c:pt idx="87" formatCode="General">
                  <c:v>2.3199999999999998</c:v>
                </c:pt>
                <c:pt idx="88" formatCode="General">
                  <c:v>2.63</c:v>
                </c:pt>
                <c:pt idx="89" formatCode="General">
                  <c:v>2.5099999999999998</c:v>
                </c:pt>
                <c:pt idx="90" formatCode="General">
                  <c:v>2.63</c:v>
                </c:pt>
                <c:pt idx="91" formatCode="General">
                  <c:v>2.8600000000000003</c:v>
                </c:pt>
                <c:pt idx="92" formatCode="General">
                  <c:v>2.85</c:v>
                </c:pt>
                <c:pt idx="93" formatCode="General">
                  <c:v>3.04</c:v>
                </c:pt>
                <c:pt idx="94" formatCode="General">
                  <c:v>2.91</c:v>
                </c:pt>
                <c:pt idx="95" formatCode="General">
                  <c:v>2.8200000000000003</c:v>
                </c:pt>
                <c:pt idx="96" formatCode="General">
                  <c:v>2.7199999999999998</c:v>
                </c:pt>
                <c:pt idx="97" formatCode="General">
                  <c:v>2.62</c:v>
                </c:pt>
                <c:pt idx="98" formatCode="General">
                  <c:v>2.58</c:v>
                </c:pt>
                <c:pt idx="99" formatCode="General">
                  <c:v>2.7199999999999998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EB-43DD-ACF8-859B5D742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48944"/>
        <c:axId val="497050256"/>
      </c:scatterChart>
      <c:valAx>
        <c:axId val="49704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50256"/>
        <c:crosses val="autoZero"/>
        <c:crossBetween val="midCat"/>
      </c:valAx>
      <c:valAx>
        <c:axId val="4970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489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20g Experiment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'BAUD 1M 30g+X'!$D$1</c:f>
              <c:strCache>
                <c:ptCount val="1"/>
                <c:pt idx="0">
                  <c:v>Acceleration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'BAUD 1M 20g +X'!$A$2:$A$101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'BAUD 1M 20g +X'!$D$2:$D$1000</c:f>
              <c:numCache>
                <c:formatCode>General</c:formatCode>
                <c:ptCount val="999"/>
                <c:pt idx="0">
                  <c:v>3.33</c:v>
                </c:pt>
                <c:pt idx="1">
                  <c:v>3.3200000000000003</c:v>
                </c:pt>
                <c:pt idx="2">
                  <c:v>3.3</c:v>
                </c:pt>
                <c:pt idx="3">
                  <c:v>3.26</c:v>
                </c:pt>
                <c:pt idx="4">
                  <c:v>3.3200000000000003</c:v>
                </c:pt>
                <c:pt idx="5">
                  <c:v>3.34</c:v>
                </c:pt>
                <c:pt idx="6">
                  <c:v>3.27</c:v>
                </c:pt>
                <c:pt idx="7">
                  <c:v>3.24</c:v>
                </c:pt>
                <c:pt idx="8">
                  <c:v>3.23</c:v>
                </c:pt>
                <c:pt idx="9">
                  <c:v>3.33</c:v>
                </c:pt>
                <c:pt idx="10">
                  <c:v>3.33</c:v>
                </c:pt>
                <c:pt idx="11">
                  <c:v>3.25</c:v>
                </c:pt>
                <c:pt idx="12">
                  <c:v>3.34</c:v>
                </c:pt>
                <c:pt idx="13">
                  <c:v>3.31</c:v>
                </c:pt>
                <c:pt idx="14">
                  <c:v>3.34</c:v>
                </c:pt>
                <c:pt idx="15">
                  <c:v>3.35</c:v>
                </c:pt>
                <c:pt idx="16">
                  <c:v>3.34</c:v>
                </c:pt>
                <c:pt idx="17">
                  <c:v>3.25</c:v>
                </c:pt>
                <c:pt idx="18">
                  <c:v>3.29</c:v>
                </c:pt>
                <c:pt idx="19">
                  <c:v>3.2800000000000002</c:v>
                </c:pt>
                <c:pt idx="20">
                  <c:v>3.34</c:v>
                </c:pt>
                <c:pt idx="21">
                  <c:v>3.3200000000000003</c:v>
                </c:pt>
                <c:pt idx="22">
                  <c:v>3.27</c:v>
                </c:pt>
                <c:pt idx="23">
                  <c:v>3.2800000000000002</c:v>
                </c:pt>
                <c:pt idx="24">
                  <c:v>26.439999999999998</c:v>
                </c:pt>
                <c:pt idx="25">
                  <c:v>-26.689999999999998</c:v>
                </c:pt>
                <c:pt idx="26">
                  <c:v>6.77</c:v>
                </c:pt>
                <c:pt idx="27">
                  <c:v>-0.58000000000000007</c:v>
                </c:pt>
                <c:pt idx="28">
                  <c:v>14.04</c:v>
                </c:pt>
                <c:pt idx="29">
                  <c:v>6.6199999999999992</c:v>
                </c:pt>
                <c:pt idx="30">
                  <c:v>1.6800000000000002</c:v>
                </c:pt>
                <c:pt idx="31">
                  <c:v>-0.58000000000000007</c:v>
                </c:pt>
                <c:pt idx="32">
                  <c:v>-0.72</c:v>
                </c:pt>
                <c:pt idx="33">
                  <c:v>4.43</c:v>
                </c:pt>
                <c:pt idx="34">
                  <c:v>8.4699999999999989</c:v>
                </c:pt>
                <c:pt idx="35">
                  <c:v>7.52</c:v>
                </c:pt>
                <c:pt idx="36">
                  <c:v>2.5999999999999996</c:v>
                </c:pt>
                <c:pt idx="37">
                  <c:v>0.41</c:v>
                </c:pt>
                <c:pt idx="38">
                  <c:v>2.23</c:v>
                </c:pt>
                <c:pt idx="39">
                  <c:v>6.83</c:v>
                </c:pt>
                <c:pt idx="40">
                  <c:v>7.09</c:v>
                </c:pt>
                <c:pt idx="41">
                  <c:v>3.83</c:v>
                </c:pt>
                <c:pt idx="42">
                  <c:v>1.95</c:v>
                </c:pt>
                <c:pt idx="43">
                  <c:v>2.8</c:v>
                </c:pt>
                <c:pt idx="44">
                  <c:v>4.96</c:v>
                </c:pt>
                <c:pt idx="45">
                  <c:v>5.7299999999999995</c:v>
                </c:pt>
                <c:pt idx="46">
                  <c:v>4.5600000000000005</c:v>
                </c:pt>
                <c:pt idx="47">
                  <c:v>2.5700000000000003</c:v>
                </c:pt>
                <c:pt idx="48">
                  <c:v>1.74</c:v>
                </c:pt>
                <c:pt idx="49">
                  <c:v>2.6100000000000003</c:v>
                </c:pt>
                <c:pt idx="50">
                  <c:v>4.3900000000000006</c:v>
                </c:pt>
                <c:pt idx="51">
                  <c:v>4.3100000000000005</c:v>
                </c:pt>
                <c:pt idx="52">
                  <c:v>3.35</c:v>
                </c:pt>
                <c:pt idx="53">
                  <c:v>2.9800000000000004</c:v>
                </c:pt>
                <c:pt idx="54">
                  <c:v>1.25</c:v>
                </c:pt>
                <c:pt idx="55">
                  <c:v>1.1599999999999999</c:v>
                </c:pt>
                <c:pt idx="56">
                  <c:v>2.4</c:v>
                </c:pt>
                <c:pt idx="57">
                  <c:v>1.6800000000000002</c:v>
                </c:pt>
                <c:pt idx="58">
                  <c:v>1.6</c:v>
                </c:pt>
                <c:pt idx="59">
                  <c:v>1.04</c:v>
                </c:pt>
                <c:pt idx="60">
                  <c:v>0.39999999999999997</c:v>
                </c:pt>
                <c:pt idx="61">
                  <c:v>1.98</c:v>
                </c:pt>
                <c:pt idx="62">
                  <c:v>2.98</c:v>
                </c:pt>
                <c:pt idx="63">
                  <c:v>2.59</c:v>
                </c:pt>
                <c:pt idx="64">
                  <c:v>2.0300000000000002</c:v>
                </c:pt>
                <c:pt idx="65">
                  <c:v>1.88</c:v>
                </c:pt>
                <c:pt idx="66">
                  <c:v>2.4500000000000002</c:v>
                </c:pt>
                <c:pt idx="67">
                  <c:v>2.95</c:v>
                </c:pt>
                <c:pt idx="68">
                  <c:v>3.35</c:v>
                </c:pt>
                <c:pt idx="69">
                  <c:v>3.16</c:v>
                </c:pt>
                <c:pt idx="70">
                  <c:v>2.58</c:v>
                </c:pt>
                <c:pt idx="71">
                  <c:v>2.59</c:v>
                </c:pt>
                <c:pt idx="72">
                  <c:v>3.23</c:v>
                </c:pt>
                <c:pt idx="73">
                  <c:v>3.56</c:v>
                </c:pt>
                <c:pt idx="74">
                  <c:v>3.5599999999999996</c:v>
                </c:pt>
                <c:pt idx="75">
                  <c:v>3.2800000000000002</c:v>
                </c:pt>
                <c:pt idx="76">
                  <c:v>3.1900000000000004</c:v>
                </c:pt>
                <c:pt idx="77">
                  <c:v>3.35</c:v>
                </c:pt>
                <c:pt idx="78">
                  <c:v>3.62</c:v>
                </c:pt>
                <c:pt idx="79">
                  <c:v>3.63</c:v>
                </c:pt>
                <c:pt idx="80">
                  <c:v>3.2</c:v>
                </c:pt>
                <c:pt idx="81">
                  <c:v>2.9</c:v>
                </c:pt>
                <c:pt idx="82">
                  <c:v>2.96</c:v>
                </c:pt>
                <c:pt idx="83">
                  <c:v>3</c:v>
                </c:pt>
                <c:pt idx="84">
                  <c:v>2.95</c:v>
                </c:pt>
                <c:pt idx="85">
                  <c:v>2.76</c:v>
                </c:pt>
                <c:pt idx="86">
                  <c:v>2.63</c:v>
                </c:pt>
                <c:pt idx="87">
                  <c:v>2.5300000000000002</c:v>
                </c:pt>
                <c:pt idx="88">
                  <c:v>2.4700000000000002</c:v>
                </c:pt>
                <c:pt idx="89">
                  <c:v>2.6399999999999997</c:v>
                </c:pt>
                <c:pt idx="90">
                  <c:v>2.6500000000000004</c:v>
                </c:pt>
                <c:pt idx="91">
                  <c:v>2.7</c:v>
                </c:pt>
                <c:pt idx="92">
                  <c:v>2.83</c:v>
                </c:pt>
                <c:pt idx="93">
                  <c:v>2.8</c:v>
                </c:pt>
                <c:pt idx="94">
                  <c:v>2.76</c:v>
                </c:pt>
                <c:pt idx="95">
                  <c:v>2.74</c:v>
                </c:pt>
                <c:pt idx="96">
                  <c:v>2.87</c:v>
                </c:pt>
                <c:pt idx="97">
                  <c:v>2.9</c:v>
                </c:pt>
                <c:pt idx="98">
                  <c:v>2.9</c:v>
                </c:pt>
                <c:pt idx="99">
                  <c:v>2.8600000000000003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9A-4004-BF26-6131D995C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48944"/>
        <c:axId val="497050256"/>
      </c:scatterChart>
      <c:valAx>
        <c:axId val="49704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50256"/>
        <c:crosses val="autoZero"/>
        <c:crossBetween val="midCat"/>
      </c:valAx>
      <c:valAx>
        <c:axId val="4970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20g</a:t>
            </a:r>
            <a:r>
              <a:rPr lang="en-US" baseline="0"/>
              <a:t> Experiment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'BAUD 1M 30g+X'!$D$1</c:f>
              <c:strCache>
                <c:ptCount val="1"/>
                <c:pt idx="0">
                  <c:v>Acceleration (m/s^2)</c:v>
                </c:pt>
              </c:strCache>
            </c:strRef>
          </c:tx>
          <c:marker>
            <c:symbol val="none"/>
          </c:marker>
          <c:xVal>
            <c:numRef>
              <c:f>'BAUD 1M 20g +X'!$F$2:$F$101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'BAUD 1M 20g +X'!$I$2:$I$101</c:f>
              <c:numCache>
                <c:formatCode>General</c:formatCode>
                <c:ptCount val="100"/>
                <c:pt idx="0">
                  <c:v>3.5300000000000002</c:v>
                </c:pt>
                <c:pt idx="1">
                  <c:v>3.49</c:v>
                </c:pt>
                <c:pt idx="2">
                  <c:v>3.55</c:v>
                </c:pt>
                <c:pt idx="3">
                  <c:v>3.5</c:v>
                </c:pt>
                <c:pt idx="4">
                  <c:v>3.49</c:v>
                </c:pt>
                <c:pt idx="5">
                  <c:v>3.5</c:v>
                </c:pt>
                <c:pt idx="6">
                  <c:v>3.51</c:v>
                </c:pt>
                <c:pt idx="7">
                  <c:v>3.55</c:v>
                </c:pt>
                <c:pt idx="8">
                  <c:v>3.41</c:v>
                </c:pt>
                <c:pt idx="9">
                  <c:v>3.52</c:v>
                </c:pt>
                <c:pt idx="10">
                  <c:v>3.4699999999999998</c:v>
                </c:pt>
                <c:pt idx="11">
                  <c:v>3.5</c:v>
                </c:pt>
                <c:pt idx="12">
                  <c:v>30.25</c:v>
                </c:pt>
                <c:pt idx="13">
                  <c:v>-31.990000000000002</c:v>
                </c:pt>
                <c:pt idx="14">
                  <c:v>7.14</c:v>
                </c:pt>
                <c:pt idx="15">
                  <c:v>-2.1</c:v>
                </c:pt>
                <c:pt idx="16">
                  <c:v>13.030000000000001</c:v>
                </c:pt>
                <c:pt idx="17">
                  <c:v>4.43</c:v>
                </c:pt>
                <c:pt idx="18">
                  <c:v>0.85</c:v>
                </c:pt>
                <c:pt idx="19">
                  <c:v>-1.6099999999999999</c:v>
                </c:pt>
                <c:pt idx="20">
                  <c:v>0.18999999999999995</c:v>
                </c:pt>
                <c:pt idx="21">
                  <c:v>5.68</c:v>
                </c:pt>
                <c:pt idx="22">
                  <c:v>9.07</c:v>
                </c:pt>
                <c:pt idx="23">
                  <c:v>7.19</c:v>
                </c:pt>
                <c:pt idx="24">
                  <c:v>1.44</c:v>
                </c:pt>
                <c:pt idx="25">
                  <c:v>0.10999999999999999</c:v>
                </c:pt>
                <c:pt idx="26">
                  <c:v>3.9000000000000004</c:v>
                </c:pt>
                <c:pt idx="27">
                  <c:v>7.7899999999999991</c:v>
                </c:pt>
                <c:pt idx="28">
                  <c:v>6.99</c:v>
                </c:pt>
                <c:pt idx="29">
                  <c:v>3.71</c:v>
                </c:pt>
                <c:pt idx="30">
                  <c:v>2.46</c:v>
                </c:pt>
                <c:pt idx="31">
                  <c:v>3.72</c:v>
                </c:pt>
                <c:pt idx="32">
                  <c:v>5.51</c:v>
                </c:pt>
                <c:pt idx="33">
                  <c:v>5.68</c:v>
                </c:pt>
                <c:pt idx="34">
                  <c:v>4.3</c:v>
                </c:pt>
                <c:pt idx="35">
                  <c:v>2.5099999999999998</c:v>
                </c:pt>
                <c:pt idx="36">
                  <c:v>2.4699999999999998</c:v>
                </c:pt>
                <c:pt idx="37">
                  <c:v>3.71</c:v>
                </c:pt>
                <c:pt idx="38">
                  <c:v>4.97</c:v>
                </c:pt>
                <c:pt idx="39">
                  <c:v>4.1500000000000004</c:v>
                </c:pt>
                <c:pt idx="40">
                  <c:v>2.12</c:v>
                </c:pt>
                <c:pt idx="41">
                  <c:v>2.52</c:v>
                </c:pt>
                <c:pt idx="42">
                  <c:v>4.6899999999999995</c:v>
                </c:pt>
                <c:pt idx="43">
                  <c:v>1.63</c:v>
                </c:pt>
                <c:pt idx="44">
                  <c:v>1.94</c:v>
                </c:pt>
                <c:pt idx="45">
                  <c:v>1.56</c:v>
                </c:pt>
                <c:pt idx="46">
                  <c:v>0.13</c:v>
                </c:pt>
                <c:pt idx="47">
                  <c:v>1</c:v>
                </c:pt>
                <c:pt idx="48">
                  <c:v>1.94</c:v>
                </c:pt>
                <c:pt idx="49">
                  <c:v>0.98</c:v>
                </c:pt>
                <c:pt idx="50">
                  <c:v>0.8600000000000001</c:v>
                </c:pt>
                <c:pt idx="51">
                  <c:v>2.1799999999999997</c:v>
                </c:pt>
                <c:pt idx="52">
                  <c:v>2.52</c:v>
                </c:pt>
                <c:pt idx="53">
                  <c:v>2.29</c:v>
                </c:pt>
                <c:pt idx="54">
                  <c:v>2.3099999999999996</c:v>
                </c:pt>
                <c:pt idx="55">
                  <c:v>2.58</c:v>
                </c:pt>
                <c:pt idx="56">
                  <c:v>2.65</c:v>
                </c:pt>
                <c:pt idx="57">
                  <c:v>2.98</c:v>
                </c:pt>
                <c:pt idx="58">
                  <c:v>3.26</c:v>
                </c:pt>
                <c:pt idx="59">
                  <c:v>3.21</c:v>
                </c:pt>
                <c:pt idx="60">
                  <c:v>3.04</c:v>
                </c:pt>
                <c:pt idx="61">
                  <c:v>3.16</c:v>
                </c:pt>
                <c:pt idx="62">
                  <c:v>3.54</c:v>
                </c:pt>
                <c:pt idx="63">
                  <c:v>3.6900000000000004</c:v>
                </c:pt>
                <c:pt idx="64">
                  <c:v>3.8</c:v>
                </c:pt>
                <c:pt idx="65">
                  <c:v>3.72</c:v>
                </c:pt>
                <c:pt idx="66">
                  <c:v>3.6399999999999997</c:v>
                </c:pt>
                <c:pt idx="67">
                  <c:v>3.62</c:v>
                </c:pt>
                <c:pt idx="68">
                  <c:v>3.6799999999999997</c:v>
                </c:pt>
                <c:pt idx="69">
                  <c:v>3.45</c:v>
                </c:pt>
                <c:pt idx="70">
                  <c:v>3.26</c:v>
                </c:pt>
                <c:pt idx="71">
                  <c:v>3.13</c:v>
                </c:pt>
                <c:pt idx="72">
                  <c:v>3.13</c:v>
                </c:pt>
                <c:pt idx="73">
                  <c:v>3</c:v>
                </c:pt>
                <c:pt idx="74">
                  <c:v>2.66</c:v>
                </c:pt>
                <c:pt idx="75">
                  <c:v>2.5599999999999996</c:v>
                </c:pt>
                <c:pt idx="76">
                  <c:v>2.59</c:v>
                </c:pt>
                <c:pt idx="77">
                  <c:v>2.71</c:v>
                </c:pt>
                <c:pt idx="78">
                  <c:v>2.6900000000000004</c:v>
                </c:pt>
                <c:pt idx="79">
                  <c:v>2.62</c:v>
                </c:pt>
                <c:pt idx="80">
                  <c:v>2.54</c:v>
                </c:pt>
                <c:pt idx="81">
                  <c:v>2.4400000000000004</c:v>
                </c:pt>
                <c:pt idx="82">
                  <c:v>2.5</c:v>
                </c:pt>
                <c:pt idx="83">
                  <c:v>2.6799999999999997</c:v>
                </c:pt>
                <c:pt idx="84">
                  <c:v>2.74</c:v>
                </c:pt>
                <c:pt idx="85">
                  <c:v>2.8</c:v>
                </c:pt>
                <c:pt idx="86">
                  <c:v>2.9000000000000004</c:v>
                </c:pt>
                <c:pt idx="87">
                  <c:v>3.0300000000000002</c:v>
                </c:pt>
                <c:pt idx="88">
                  <c:v>3.06</c:v>
                </c:pt>
                <c:pt idx="89">
                  <c:v>3.1100000000000003</c:v>
                </c:pt>
                <c:pt idx="90">
                  <c:v>2.94</c:v>
                </c:pt>
                <c:pt idx="91">
                  <c:v>2.9400000000000004</c:v>
                </c:pt>
                <c:pt idx="92">
                  <c:v>2.89</c:v>
                </c:pt>
                <c:pt idx="93">
                  <c:v>2.83</c:v>
                </c:pt>
                <c:pt idx="94">
                  <c:v>2.88</c:v>
                </c:pt>
                <c:pt idx="95">
                  <c:v>2.83</c:v>
                </c:pt>
                <c:pt idx="96">
                  <c:v>2.9000000000000004</c:v>
                </c:pt>
                <c:pt idx="97">
                  <c:v>2.83</c:v>
                </c:pt>
                <c:pt idx="98">
                  <c:v>2.88</c:v>
                </c:pt>
                <c:pt idx="99">
                  <c:v>2.88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10-4D39-B9FF-31822D1E5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48944"/>
        <c:axId val="497050256"/>
      </c:scatterChart>
      <c:valAx>
        <c:axId val="49704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50256"/>
        <c:crosses val="autoZero"/>
        <c:crossBetween val="midCat"/>
      </c:valAx>
      <c:valAx>
        <c:axId val="4970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489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30g</a:t>
            </a:r>
            <a:r>
              <a:rPr lang="en-US" baseline="0"/>
              <a:t> Experiment 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'BAUD 1M 30g+X'!$D$1</c:f>
              <c:strCache>
                <c:ptCount val="1"/>
                <c:pt idx="0">
                  <c:v>Acceleration (m/s^2)</c:v>
                </c:pt>
              </c:strCache>
            </c:strRef>
          </c:tx>
          <c:marker>
            <c:symbol val="none"/>
          </c:marker>
          <c:xVal>
            <c:numRef>
              <c:f>'BAUD 1M 30g+X'!$A$2:$A$1000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'BAUD 1M 30g+X'!$D$2:$D$1000</c:f>
              <c:numCache>
                <c:formatCode>General</c:formatCode>
                <c:ptCount val="999"/>
                <c:pt idx="0">
                  <c:v>2.99</c:v>
                </c:pt>
                <c:pt idx="1">
                  <c:v>2.99</c:v>
                </c:pt>
                <c:pt idx="2">
                  <c:v>3.0300000000000002</c:v>
                </c:pt>
                <c:pt idx="3">
                  <c:v>3.0300000000000002</c:v>
                </c:pt>
                <c:pt idx="4">
                  <c:v>3.01</c:v>
                </c:pt>
                <c:pt idx="5">
                  <c:v>3.02</c:v>
                </c:pt>
                <c:pt idx="6">
                  <c:v>3.01</c:v>
                </c:pt>
                <c:pt idx="7">
                  <c:v>2.96</c:v>
                </c:pt>
                <c:pt idx="8">
                  <c:v>2.99</c:v>
                </c:pt>
                <c:pt idx="9">
                  <c:v>3</c:v>
                </c:pt>
                <c:pt idx="10">
                  <c:v>3.02</c:v>
                </c:pt>
                <c:pt idx="11">
                  <c:v>3.02</c:v>
                </c:pt>
                <c:pt idx="12">
                  <c:v>3.06</c:v>
                </c:pt>
                <c:pt idx="13">
                  <c:v>10.040000000000001</c:v>
                </c:pt>
                <c:pt idx="14">
                  <c:v>39.22</c:v>
                </c:pt>
                <c:pt idx="15">
                  <c:v>-22.88</c:v>
                </c:pt>
                <c:pt idx="16">
                  <c:v>-20.3</c:v>
                </c:pt>
                <c:pt idx="17">
                  <c:v>4.57</c:v>
                </c:pt>
                <c:pt idx="18">
                  <c:v>3.1100000000000003</c:v>
                </c:pt>
                <c:pt idx="19">
                  <c:v>4.8</c:v>
                </c:pt>
                <c:pt idx="20">
                  <c:v>-6.76</c:v>
                </c:pt>
                <c:pt idx="21">
                  <c:v>3.2399999999999998</c:v>
                </c:pt>
                <c:pt idx="22">
                  <c:v>3.8899999999999997</c:v>
                </c:pt>
                <c:pt idx="23">
                  <c:v>4.43</c:v>
                </c:pt>
                <c:pt idx="24">
                  <c:v>3.88</c:v>
                </c:pt>
                <c:pt idx="25">
                  <c:v>4.0299999999999994</c:v>
                </c:pt>
                <c:pt idx="26">
                  <c:v>4.1500000000000004</c:v>
                </c:pt>
                <c:pt idx="27">
                  <c:v>4.5600000000000005</c:v>
                </c:pt>
                <c:pt idx="28">
                  <c:v>4.62</c:v>
                </c:pt>
                <c:pt idx="29">
                  <c:v>4.5299999999999994</c:v>
                </c:pt>
                <c:pt idx="30">
                  <c:v>4.25</c:v>
                </c:pt>
                <c:pt idx="31">
                  <c:v>3.83</c:v>
                </c:pt>
                <c:pt idx="32">
                  <c:v>3.58</c:v>
                </c:pt>
                <c:pt idx="33">
                  <c:v>3.12</c:v>
                </c:pt>
                <c:pt idx="34">
                  <c:v>3.2199999999999998</c:v>
                </c:pt>
                <c:pt idx="35">
                  <c:v>3.09</c:v>
                </c:pt>
                <c:pt idx="36">
                  <c:v>2.88</c:v>
                </c:pt>
                <c:pt idx="37">
                  <c:v>2.66</c:v>
                </c:pt>
                <c:pt idx="38">
                  <c:v>2.4699999999999998</c:v>
                </c:pt>
                <c:pt idx="39">
                  <c:v>2.5199999999999996</c:v>
                </c:pt>
                <c:pt idx="40">
                  <c:v>2.63</c:v>
                </c:pt>
                <c:pt idx="41">
                  <c:v>2.5099999999999998</c:v>
                </c:pt>
                <c:pt idx="42">
                  <c:v>2.0300000000000002</c:v>
                </c:pt>
                <c:pt idx="43">
                  <c:v>2.61</c:v>
                </c:pt>
                <c:pt idx="44">
                  <c:v>2.33</c:v>
                </c:pt>
                <c:pt idx="45">
                  <c:v>1.2</c:v>
                </c:pt>
                <c:pt idx="46">
                  <c:v>1.3399999999999999</c:v>
                </c:pt>
                <c:pt idx="47">
                  <c:v>2.21</c:v>
                </c:pt>
                <c:pt idx="48">
                  <c:v>2.5599999999999996</c:v>
                </c:pt>
                <c:pt idx="49">
                  <c:v>2.1799999999999997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ED-45D0-AA1B-31E5A2C26D46}"/>
            </c:ext>
          </c:extLst>
        </c:ser>
        <c:ser>
          <c:idx val="0"/>
          <c:order val="1"/>
          <c:tx>
            <c:strRef>
              <c:f>'BAUD 1M 30g+X'!$D$1</c:f>
              <c:strCache>
                <c:ptCount val="1"/>
                <c:pt idx="0">
                  <c:v>Acceleration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'BAUD 1M 30g+X'!$A$2:$A$1000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'BAUD 1M 30g+X'!$D$2:$D$1000</c:f>
              <c:numCache>
                <c:formatCode>General</c:formatCode>
                <c:ptCount val="999"/>
                <c:pt idx="0">
                  <c:v>2.99</c:v>
                </c:pt>
                <c:pt idx="1">
                  <c:v>2.99</c:v>
                </c:pt>
                <c:pt idx="2">
                  <c:v>3.0300000000000002</c:v>
                </c:pt>
                <c:pt idx="3">
                  <c:v>3.0300000000000002</c:v>
                </c:pt>
                <c:pt idx="4">
                  <c:v>3.01</c:v>
                </c:pt>
                <c:pt idx="5">
                  <c:v>3.02</c:v>
                </c:pt>
                <c:pt idx="6">
                  <c:v>3.01</c:v>
                </c:pt>
                <c:pt idx="7">
                  <c:v>2.96</c:v>
                </c:pt>
                <c:pt idx="8">
                  <c:v>2.99</c:v>
                </c:pt>
                <c:pt idx="9">
                  <c:v>3</c:v>
                </c:pt>
                <c:pt idx="10">
                  <c:v>3.02</c:v>
                </c:pt>
                <c:pt idx="11">
                  <c:v>3.02</c:v>
                </c:pt>
                <c:pt idx="12">
                  <c:v>3.06</c:v>
                </c:pt>
                <c:pt idx="13">
                  <c:v>10.040000000000001</c:v>
                </c:pt>
                <c:pt idx="14">
                  <c:v>39.22</c:v>
                </c:pt>
                <c:pt idx="15">
                  <c:v>-22.88</c:v>
                </c:pt>
                <c:pt idx="16">
                  <c:v>-20.3</c:v>
                </c:pt>
                <c:pt idx="17">
                  <c:v>4.57</c:v>
                </c:pt>
                <c:pt idx="18">
                  <c:v>3.1100000000000003</c:v>
                </c:pt>
                <c:pt idx="19">
                  <c:v>4.8</c:v>
                </c:pt>
                <c:pt idx="20">
                  <c:v>-6.76</c:v>
                </c:pt>
                <c:pt idx="21">
                  <c:v>3.2399999999999998</c:v>
                </c:pt>
                <c:pt idx="22">
                  <c:v>3.8899999999999997</c:v>
                </c:pt>
                <c:pt idx="23">
                  <c:v>4.43</c:v>
                </c:pt>
                <c:pt idx="24">
                  <c:v>3.88</c:v>
                </c:pt>
                <c:pt idx="25">
                  <c:v>4.0299999999999994</c:v>
                </c:pt>
                <c:pt idx="26">
                  <c:v>4.1500000000000004</c:v>
                </c:pt>
                <c:pt idx="27">
                  <c:v>4.5600000000000005</c:v>
                </c:pt>
                <c:pt idx="28">
                  <c:v>4.62</c:v>
                </c:pt>
                <c:pt idx="29">
                  <c:v>4.5299999999999994</c:v>
                </c:pt>
                <c:pt idx="30">
                  <c:v>4.25</c:v>
                </c:pt>
                <c:pt idx="31">
                  <c:v>3.83</c:v>
                </c:pt>
                <c:pt idx="32">
                  <c:v>3.58</c:v>
                </c:pt>
                <c:pt idx="33">
                  <c:v>3.12</c:v>
                </c:pt>
                <c:pt idx="34">
                  <c:v>3.2199999999999998</c:v>
                </c:pt>
                <c:pt idx="35">
                  <c:v>3.09</c:v>
                </c:pt>
                <c:pt idx="36">
                  <c:v>2.88</c:v>
                </c:pt>
                <c:pt idx="37">
                  <c:v>2.66</c:v>
                </c:pt>
                <c:pt idx="38">
                  <c:v>2.4699999999999998</c:v>
                </c:pt>
                <c:pt idx="39">
                  <c:v>2.5199999999999996</c:v>
                </c:pt>
                <c:pt idx="40">
                  <c:v>2.63</c:v>
                </c:pt>
                <c:pt idx="41">
                  <c:v>2.5099999999999998</c:v>
                </c:pt>
                <c:pt idx="42">
                  <c:v>2.0300000000000002</c:v>
                </c:pt>
                <c:pt idx="43">
                  <c:v>2.61</c:v>
                </c:pt>
                <c:pt idx="44">
                  <c:v>2.33</c:v>
                </c:pt>
                <c:pt idx="45">
                  <c:v>1.2</c:v>
                </c:pt>
                <c:pt idx="46">
                  <c:v>1.3399999999999999</c:v>
                </c:pt>
                <c:pt idx="47">
                  <c:v>2.21</c:v>
                </c:pt>
                <c:pt idx="48">
                  <c:v>2.5599999999999996</c:v>
                </c:pt>
                <c:pt idx="49">
                  <c:v>2.1799999999999997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ED-45D0-AA1B-31E5A2C26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48944"/>
        <c:axId val="497050256"/>
      </c:scatterChart>
      <c:valAx>
        <c:axId val="49704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50256"/>
        <c:crosses val="autoZero"/>
        <c:crossBetween val="midCat"/>
      </c:valAx>
      <c:valAx>
        <c:axId val="4970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489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30g</a:t>
            </a:r>
            <a:r>
              <a:rPr lang="en-US" baseline="0"/>
              <a:t> Experiment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'BAUD 1M 30g+X'!$D$1</c:f>
              <c:strCache>
                <c:ptCount val="1"/>
                <c:pt idx="0">
                  <c:v>Acceleration (m/s^2)</c:v>
                </c:pt>
              </c:strCache>
            </c:strRef>
          </c:tx>
          <c:marker>
            <c:symbol val="none"/>
          </c:marker>
          <c:xVal>
            <c:numRef>
              <c:f>'BAUD 1M 30g+X'!$F$2:$F$51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'BAUD 1M 30g+X'!$I$2:$I$51</c:f>
              <c:numCache>
                <c:formatCode>General</c:formatCode>
                <c:ptCount val="50"/>
                <c:pt idx="0">
                  <c:v>3.08</c:v>
                </c:pt>
                <c:pt idx="1">
                  <c:v>3.0999999999999996</c:v>
                </c:pt>
                <c:pt idx="2">
                  <c:v>3.05</c:v>
                </c:pt>
                <c:pt idx="3">
                  <c:v>3.08</c:v>
                </c:pt>
                <c:pt idx="4">
                  <c:v>3.03</c:v>
                </c:pt>
                <c:pt idx="5">
                  <c:v>-5.57</c:v>
                </c:pt>
                <c:pt idx="6">
                  <c:v>39.22</c:v>
                </c:pt>
                <c:pt idx="7">
                  <c:v>-21.3</c:v>
                </c:pt>
                <c:pt idx="8">
                  <c:v>-8.09</c:v>
                </c:pt>
                <c:pt idx="9">
                  <c:v>-5.77</c:v>
                </c:pt>
                <c:pt idx="10">
                  <c:v>0.38999999999999996</c:v>
                </c:pt>
                <c:pt idx="11">
                  <c:v>2.29</c:v>
                </c:pt>
                <c:pt idx="12">
                  <c:v>4.3499999999999996</c:v>
                </c:pt>
                <c:pt idx="13">
                  <c:v>6.7200000000000006</c:v>
                </c:pt>
                <c:pt idx="14">
                  <c:v>4.2699999999999996</c:v>
                </c:pt>
                <c:pt idx="15">
                  <c:v>1.8599999999999999</c:v>
                </c:pt>
                <c:pt idx="16">
                  <c:v>0.89</c:v>
                </c:pt>
                <c:pt idx="17">
                  <c:v>2.7199999999999998</c:v>
                </c:pt>
                <c:pt idx="18">
                  <c:v>4.83</c:v>
                </c:pt>
                <c:pt idx="19">
                  <c:v>6.58</c:v>
                </c:pt>
                <c:pt idx="20">
                  <c:v>6.35</c:v>
                </c:pt>
                <c:pt idx="21">
                  <c:v>4.34</c:v>
                </c:pt>
                <c:pt idx="22">
                  <c:v>3.2199999999999998</c:v>
                </c:pt>
                <c:pt idx="23">
                  <c:v>3.08</c:v>
                </c:pt>
                <c:pt idx="24">
                  <c:v>3.8499999999999996</c:v>
                </c:pt>
                <c:pt idx="25">
                  <c:v>4.0999999999999996</c:v>
                </c:pt>
                <c:pt idx="26">
                  <c:v>3.9800000000000004</c:v>
                </c:pt>
                <c:pt idx="27">
                  <c:v>3.34</c:v>
                </c:pt>
                <c:pt idx="28">
                  <c:v>2.5099999999999998</c:v>
                </c:pt>
                <c:pt idx="29">
                  <c:v>2.3200000000000003</c:v>
                </c:pt>
                <c:pt idx="30">
                  <c:v>2.74</c:v>
                </c:pt>
                <c:pt idx="31">
                  <c:v>3</c:v>
                </c:pt>
                <c:pt idx="32">
                  <c:v>4.7300000000000004</c:v>
                </c:pt>
                <c:pt idx="33">
                  <c:v>2.77</c:v>
                </c:pt>
                <c:pt idx="34">
                  <c:v>2.1799999999999997</c:v>
                </c:pt>
                <c:pt idx="35">
                  <c:v>1.34</c:v>
                </c:pt>
                <c:pt idx="36">
                  <c:v>1.51</c:v>
                </c:pt>
                <c:pt idx="37">
                  <c:v>2.15</c:v>
                </c:pt>
                <c:pt idx="38">
                  <c:v>2.8600000000000003</c:v>
                </c:pt>
                <c:pt idx="39">
                  <c:v>2.7199999999999998</c:v>
                </c:pt>
                <c:pt idx="40">
                  <c:v>2.29</c:v>
                </c:pt>
                <c:pt idx="41">
                  <c:v>1.71</c:v>
                </c:pt>
                <c:pt idx="42">
                  <c:v>1.56</c:v>
                </c:pt>
                <c:pt idx="43">
                  <c:v>2.5599999999999996</c:v>
                </c:pt>
                <c:pt idx="44">
                  <c:v>3.04</c:v>
                </c:pt>
                <c:pt idx="45">
                  <c:v>3.16</c:v>
                </c:pt>
                <c:pt idx="46">
                  <c:v>2.92</c:v>
                </c:pt>
                <c:pt idx="47">
                  <c:v>2.7</c:v>
                </c:pt>
                <c:pt idx="48">
                  <c:v>2.59</c:v>
                </c:pt>
                <c:pt idx="49">
                  <c:v>2.84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A9-4906-814E-5AD20660A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48944"/>
        <c:axId val="497050256"/>
      </c:scatterChart>
      <c:valAx>
        <c:axId val="49704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50256"/>
        <c:crosses val="autoZero"/>
        <c:crossBetween val="midCat"/>
      </c:valAx>
      <c:valAx>
        <c:axId val="4970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489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17</xdr:col>
      <xdr:colOff>313765</xdr:colOff>
      <xdr:row>15</xdr:row>
      <xdr:rowOff>53788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3D07B2-7D53-45A1-9415-496E53488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</xdr:colOff>
      <xdr:row>16</xdr:row>
      <xdr:rowOff>4481</xdr:rowOff>
    </xdr:from>
    <xdr:to>
      <xdr:col>17</xdr:col>
      <xdr:colOff>313766</xdr:colOff>
      <xdr:row>31</xdr:row>
      <xdr:rowOff>58269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970F33-67F7-4136-ABF0-BA2A7B5FF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299357</xdr:colOff>
      <xdr:row>15</xdr:row>
      <xdr:rowOff>89807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B4A898-0E00-417E-ABC3-FE6BB8AE5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16</xdr:row>
      <xdr:rowOff>42901</xdr:rowOff>
    </xdr:from>
    <xdr:to>
      <xdr:col>16</xdr:col>
      <xdr:colOff>299358</xdr:colOff>
      <xdr:row>31</xdr:row>
      <xdr:rowOff>132708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5C1895-304A-42AF-A6CF-9016A21B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179293</xdr:colOff>
      <xdr:row>2</xdr:row>
      <xdr:rowOff>29136</xdr:rowOff>
    </xdr:from>
    <xdr:to>
      <xdr:col>14</xdr:col>
      <xdr:colOff>896470</xdr:colOff>
      <xdr:row>17</xdr:row>
      <xdr:rowOff>82924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6A6769-71EA-45C5-8C18-F39D46049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179294</xdr:colOff>
      <xdr:row>18</xdr:row>
      <xdr:rowOff>33617</xdr:rowOff>
    </xdr:from>
    <xdr:to>
      <xdr:col>14</xdr:col>
      <xdr:colOff>896471</xdr:colOff>
      <xdr:row>33</xdr:row>
      <xdr:rowOff>87405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DB5516-591F-46C7-9095-FA8B4B427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zoomScaleNormal="100" workbookViewId="0">
      <selection activeCell="E2" sqref="E2"/>
    </sheetView>
  </sheetViews>
  <sheetFormatPr baseColWidth="10" defaultColWidth="12.6640625" defaultRowHeight="15" customHeight="1" x14ac:dyDescent="0.15"/>
  <cols>
    <col min="2" max="2" width="8.6640625" bestFit="1" customWidth="1"/>
    <col min="3" max="4" width="7.6640625" customWidth="1"/>
    <col min="5" max="5" width="17.6640625" bestFit="1" customWidth="1"/>
    <col min="7" max="7" width="8.6640625" bestFit="1" customWidth="1"/>
    <col min="8" max="9" width="7.6640625" customWidth="1"/>
    <col min="10" max="10" width="17.6640625" bestFit="1" customWidth="1"/>
    <col min="11" max="15" width="7.6640625" customWidth="1"/>
    <col min="21" max="27" width="7.6640625" customWidth="1"/>
  </cols>
  <sheetData>
    <row r="1" spans="1:10" ht="14.25" customHeight="1" x14ac:dyDescent="0.15">
      <c r="A1" t="s">
        <v>4</v>
      </c>
      <c r="B1" t="s">
        <v>2</v>
      </c>
      <c r="C1" t="s">
        <v>1</v>
      </c>
      <c r="D1" t="s">
        <v>0</v>
      </c>
      <c r="E1" t="s">
        <v>3</v>
      </c>
      <c r="G1" t="s">
        <v>2</v>
      </c>
      <c r="H1" t="s">
        <v>1</v>
      </c>
      <c r="I1" t="s">
        <v>0</v>
      </c>
      <c r="J1" t="s">
        <v>3</v>
      </c>
    </row>
    <row r="2" spans="1:10" ht="14.25" customHeight="1" x14ac:dyDescent="0.2">
      <c r="A2">
        <f>B2/1000</f>
        <v>1E-3</v>
      </c>
      <c r="B2" s="1">
        <v>1</v>
      </c>
      <c r="C2" s="1">
        <v>1.55</v>
      </c>
      <c r="D2" s="1">
        <v>1.7</v>
      </c>
      <c r="E2">
        <f>SQRT(C2^2+D2^2)</f>
        <v>2.3005434140654684</v>
      </c>
      <c r="G2" s="1">
        <v>1</v>
      </c>
      <c r="H2" s="2">
        <v>1.536</v>
      </c>
      <c r="I2" s="2">
        <v>1.468</v>
      </c>
      <c r="J2" s="3">
        <f t="shared" ref="J2:J9" si="0">H2+I2</f>
        <v>3.004</v>
      </c>
    </row>
    <row r="3" spans="1:10" ht="14.25" customHeight="1" x14ac:dyDescent="0.2">
      <c r="A3">
        <f t="shared" ref="A3:A66" si="1">B3/1000</f>
        <v>2E-3</v>
      </c>
      <c r="B3" s="1">
        <v>2</v>
      </c>
      <c r="C3" s="1">
        <v>1.59</v>
      </c>
      <c r="D3" s="1">
        <v>1.74</v>
      </c>
      <c r="E3">
        <f t="shared" ref="E3:E33" si="2">C3+D3</f>
        <v>3.33</v>
      </c>
      <c r="G3" s="1">
        <v>2</v>
      </c>
      <c r="H3" s="2">
        <v>1.53685714285714</v>
      </c>
      <c r="I3" s="2">
        <v>1.46771428571429</v>
      </c>
      <c r="J3" s="3">
        <f t="shared" si="0"/>
        <v>3.0045714285714302</v>
      </c>
    </row>
    <row r="4" spans="1:10" ht="14.25" customHeight="1" x14ac:dyDescent="0.2">
      <c r="A4">
        <f t="shared" si="1"/>
        <v>3.0000000000000001E-3</v>
      </c>
      <c r="B4" s="1">
        <v>3</v>
      </c>
      <c r="C4" s="1">
        <v>1.55</v>
      </c>
      <c r="D4" s="1">
        <v>1.72</v>
      </c>
      <c r="E4">
        <f t="shared" si="2"/>
        <v>3.27</v>
      </c>
      <c r="G4" s="1">
        <v>3</v>
      </c>
      <c r="H4" s="2">
        <v>1.53771428571429</v>
      </c>
      <c r="I4" s="2">
        <v>1.46742857142857</v>
      </c>
      <c r="J4" s="3">
        <f t="shared" si="0"/>
        <v>3.00514285714286</v>
      </c>
    </row>
    <row r="5" spans="1:10" ht="14.25" customHeight="1" x14ac:dyDescent="0.2">
      <c r="A5">
        <f t="shared" si="1"/>
        <v>4.0000000000000001E-3</v>
      </c>
      <c r="B5" s="1">
        <v>4</v>
      </c>
      <c r="C5" s="1">
        <v>1.57</v>
      </c>
      <c r="D5" s="1">
        <v>1.71</v>
      </c>
      <c r="E5">
        <f t="shared" si="2"/>
        <v>3.2800000000000002</v>
      </c>
      <c r="G5" s="1">
        <v>4</v>
      </c>
      <c r="H5" s="2">
        <v>1.53857142857143</v>
      </c>
      <c r="I5" s="2">
        <v>1.46714285714286</v>
      </c>
      <c r="J5" s="3">
        <f t="shared" si="0"/>
        <v>3.0057142857142898</v>
      </c>
    </row>
    <row r="6" spans="1:10" ht="14.25" customHeight="1" x14ac:dyDescent="0.2">
      <c r="A6">
        <f t="shared" si="1"/>
        <v>5.0000000000000001E-3</v>
      </c>
      <c r="B6" s="1">
        <v>5</v>
      </c>
      <c r="C6" s="1">
        <v>1.57</v>
      </c>
      <c r="D6" s="1">
        <v>1.7</v>
      </c>
      <c r="E6">
        <f t="shared" si="2"/>
        <v>3.27</v>
      </c>
      <c r="G6" s="1">
        <v>5</v>
      </c>
      <c r="H6" s="2">
        <v>1.53942857142857</v>
      </c>
      <c r="I6" s="2">
        <v>1.46685714285714</v>
      </c>
      <c r="J6" s="3">
        <f t="shared" si="0"/>
        <v>3.0062857142857098</v>
      </c>
    </row>
    <row r="7" spans="1:10" ht="14.25" customHeight="1" x14ac:dyDescent="0.2">
      <c r="A7">
        <f t="shared" si="1"/>
        <v>6.0000000000000001E-3</v>
      </c>
      <c r="B7" s="1">
        <v>6</v>
      </c>
      <c r="C7" s="1">
        <v>1.57</v>
      </c>
      <c r="D7" s="1">
        <v>1.74</v>
      </c>
      <c r="E7">
        <f t="shared" si="2"/>
        <v>3.31</v>
      </c>
      <c r="G7" s="1">
        <v>6</v>
      </c>
      <c r="H7" s="2">
        <v>1.54028571428571</v>
      </c>
      <c r="I7" s="2">
        <v>1.46657142857143</v>
      </c>
      <c r="J7" s="3">
        <f t="shared" si="0"/>
        <v>3.00685714285714</v>
      </c>
    </row>
    <row r="8" spans="1:10" ht="14.25" customHeight="1" x14ac:dyDescent="0.2">
      <c r="A8">
        <f t="shared" si="1"/>
        <v>7.0000000000000001E-3</v>
      </c>
      <c r="B8" s="1">
        <v>7</v>
      </c>
      <c r="C8" s="1">
        <v>1.55</v>
      </c>
      <c r="D8" s="1">
        <v>1.65</v>
      </c>
      <c r="E8">
        <f t="shared" si="2"/>
        <v>3.2</v>
      </c>
      <c r="G8" s="1">
        <v>7</v>
      </c>
      <c r="H8" s="2">
        <v>1.54114285714286</v>
      </c>
      <c r="I8" s="2">
        <v>1.46628571428571</v>
      </c>
      <c r="J8" s="3">
        <f t="shared" si="0"/>
        <v>3.0074285714285702</v>
      </c>
    </row>
    <row r="9" spans="1:10" ht="14.25" customHeight="1" x14ac:dyDescent="0.2">
      <c r="A9">
        <f t="shared" si="1"/>
        <v>8.0000000000000002E-3</v>
      </c>
      <c r="B9" s="1">
        <v>8</v>
      </c>
      <c r="C9" s="1">
        <v>1.52</v>
      </c>
      <c r="D9" s="1">
        <v>1.69</v>
      </c>
      <c r="E9">
        <f t="shared" si="2"/>
        <v>3.21</v>
      </c>
      <c r="G9" s="1">
        <v>8</v>
      </c>
      <c r="H9" s="2">
        <v>1.542</v>
      </c>
      <c r="I9" s="2">
        <v>1.466</v>
      </c>
      <c r="J9" s="3">
        <f t="shared" si="0"/>
        <v>3.008</v>
      </c>
    </row>
    <row r="10" spans="1:10" ht="14.25" customHeight="1" x14ac:dyDescent="0.2">
      <c r="A10">
        <f t="shared" si="1"/>
        <v>8.9999999999999993E-3</v>
      </c>
      <c r="B10" s="1">
        <v>9</v>
      </c>
      <c r="C10" s="1">
        <v>1.56</v>
      </c>
      <c r="D10" s="1">
        <v>1.72</v>
      </c>
      <c r="E10">
        <f t="shared" si="2"/>
        <v>3.2800000000000002</v>
      </c>
      <c r="G10" s="1">
        <v>9</v>
      </c>
      <c r="H10" s="1">
        <v>1.54</v>
      </c>
      <c r="I10" s="1">
        <v>1.46</v>
      </c>
      <c r="J10">
        <f>H10+I10</f>
        <v>3</v>
      </c>
    </row>
    <row r="11" spans="1:10" ht="14.25" customHeight="1" x14ac:dyDescent="0.2">
      <c r="A11">
        <f t="shared" si="1"/>
        <v>0.01</v>
      </c>
      <c r="B11" s="1">
        <v>10</v>
      </c>
      <c r="C11" s="1">
        <v>1.53</v>
      </c>
      <c r="D11" s="1">
        <v>1.71</v>
      </c>
      <c r="E11">
        <f t="shared" si="2"/>
        <v>3.24</v>
      </c>
      <c r="G11" s="1">
        <v>10</v>
      </c>
      <c r="H11" s="1">
        <v>1.53</v>
      </c>
      <c r="I11" s="1">
        <v>1.48</v>
      </c>
      <c r="J11">
        <f t="shared" ref="J11:J74" si="3">H11+I11</f>
        <v>3.01</v>
      </c>
    </row>
    <row r="12" spans="1:10" ht="14.25" customHeight="1" x14ac:dyDescent="0.2">
      <c r="A12">
        <f t="shared" si="1"/>
        <v>1.0999999999999999E-2</v>
      </c>
      <c r="B12" s="1">
        <v>11</v>
      </c>
      <c r="C12" s="1">
        <v>1.53</v>
      </c>
      <c r="D12" s="1">
        <v>1.65</v>
      </c>
      <c r="E12">
        <f t="shared" si="2"/>
        <v>3.1799999999999997</v>
      </c>
      <c r="G12" s="1">
        <v>11</v>
      </c>
      <c r="H12" s="1">
        <v>1.58</v>
      </c>
      <c r="I12" s="1">
        <v>1.47</v>
      </c>
      <c r="J12">
        <f t="shared" si="3"/>
        <v>3.05</v>
      </c>
    </row>
    <row r="13" spans="1:10" ht="14.25" customHeight="1" x14ac:dyDescent="0.2">
      <c r="A13">
        <f t="shared" si="1"/>
        <v>1.2E-2</v>
      </c>
      <c r="B13" s="1">
        <v>12</v>
      </c>
      <c r="C13" s="1">
        <v>1.56</v>
      </c>
      <c r="D13" s="1">
        <v>1.65</v>
      </c>
      <c r="E13">
        <f t="shared" si="2"/>
        <v>3.21</v>
      </c>
      <c r="G13" s="1">
        <v>12</v>
      </c>
      <c r="H13" s="1">
        <v>1.53</v>
      </c>
      <c r="I13" s="1">
        <v>1.44</v>
      </c>
      <c r="J13">
        <f t="shared" si="3"/>
        <v>2.9699999999999998</v>
      </c>
    </row>
    <row r="14" spans="1:10" ht="14.25" customHeight="1" x14ac:dyDescent="0.2">
      <c r="A14">
        <f t="shared" si="1"/>
        <v>1.2999999999999999E-2</v>
      </c>
      <c r="B14" s="1">
        <v>13</v>
      </c>
      <c r="C14" s="1">
        <v>1.53</v>
      </c>
      <c r="D14" s="1">
        <v>1.7</v>
      </c>
      <c r="E14">
        <f t="shared" si="2"/>
        <v>3.23</v>
      </c>
      <c r="G14" s="1">
        <v>13</v>
      </c>
      <c r="H14" s="1">
        <v>1.54</v>
      </c>
      <c r="I14" s="1">
        <v>1.47</v>
      </c>
      <c r="J14">
        <f t="shared" si="3"/>
        <v>3.01</v>
      </c>
    </row>
    <row r="15" spans="1:10" ht="14.25" customHeight="1" x14ac:dyDescent="0.2">
      <c r="A15">
        <f t="shared" si="1"/>
        <v>1.4E-2</v>
      </c>
      <c r="B15" s="1">
        <v>14</v>
      </c>
      <c r="C15" s="1">
        <v>1.57</v>
      </c>
      <c r="D15" s="1">
        <v>1.64</v>
      </c>
      <c r="E15">
        <f t="shared" si="2"/>
        <v>3.21</v>
      </c>
      <c r="G15" s="1">
        <v>14</v>
      </c>
      <c r="H15" s="1">
        <v>1.55</v>
      </c>
      <c r="I15" s="1">
        <v>1.47</v>
      </c>
      <c r="J15">
        <f t="shared" si="3"/>
        <v>3.02</v>
      </c>
    </row>
    <row r="16" spans="1:10" ht="14.25" customHeight="1" x14ac:dyDescent="0.2">
      <c r="A16">
        <f t="shared" si="1"/>
        <v>1.4999999999999999E-2</v>
      </c>
      <c r="B16" s="1">
        <v>15</v>
      </c>
      <c r="C16" s="1">
        <v>1.54</v>
      </c>
      <c r="D16" s="1">
        <v>1.67</v>
      </c>
      <c r="E16">
        <f t="shared" si="2"/>
        <v>3.21</v>
      </c>
      <c r="G16" s="1">
        <v>15</v>
      </c>
      <c r="H16" s="1">
        <v>1.56</v>
      </c>
      <c r="I16" s="1">
        <v>1.44</v>
      </c>
      <c r="J16">
        <f t="shared" si="3"/>
        <v>3</v>
      </c>
    </row>
    <row r="17" spans="1:10" ht="14.25" customHeight="1" x14ac:dyDescent="0.2">
      <c r="A17">
        <f t="shared" si="1"/>
        <v>1.6E-2</v>
      </c>
      <c r="B17" s="1">
        <v>16</v>
      </c>
      <c r="C17" s="1">
        <v>1.54</v>
      </c>
      <c r="D17" s="1">
        <v>1.7</v>
      </c>
      <c r="E17">
        <f t="shared" si="2"/>
        <v>3.24</v>
      </c>
      <c r="G17" s="1">
        <v>16</v>
      </c>
      <c r="H17" s="1">
        <v>1.56</v>
      </c>
      <c r="I17" s="1">
        <v>1.47</v>
      </c>
      <c r="J17">
        <f t="shared" si="3"/>
        <v>3.0300000000000002</v>
      </c>
    </row>
    <row r="18" spans="1:10" ht="14.25" customHeight="1" x14ac:dyDescent="0.2">
      <c r="A18">
        <f t="shared" si="1"/>
        <v>1.7000000000000001E-2</v>
      </c>
      <c r="B18" s="1">
        <v>17</v>
      </c>
      <c r="C18" s="1">
        <v>1.53</v>
      </c>
      <c r="D18" s="1">
        <v>1.68</v>
      </c>
      <c r="E18">
        <f t="shared" si="2"/>
        <v>3.21</v>
      </c>
      <c r="G18" s="1">
        <v>17</v>
      </c>
      <c r="H18" s="1">
        <v>1.56</v>
      </c>
      <c r="I18" s="1">
        <v>1.46</v>
      </c>
      <c r="J18">
        <f t="shared" si="3"/>
        <v>3.02</v>
      </c>
    </row>
    <row r="19" spans="1:10" ht="14.25" customHeight="1" x14ac:dyDescent="0.2">
      <c r="A19">
        <f t="shared" si="1"/>
        <v>1.7999999999999999E-2</v>
      </c>
      <c r="B19" s="1">
        <v>18</v>
      </c>
      <c r="C19" s="1">
        <v>1.54</v>
      </c>
      <c r="D19" s="1">
        <v>1.74</v>
      </c>
      <c r="E19">
        <f t="shared" si="2"/>
        <v>3.2800000000000002</v>
      </c>
      <c r="G19" s="1">
        <v>18</v>
      </c>
      <c r="H19" s="1">
        <v>1.57</v>
      </c>
      <c r="I19" s="1">
        <v>1.46</v>
      </c>
      <c r="J19">
        <f t="shared" si="3"/>
        <v>3.0300000000000002</v>
      </c>
    </row>
    <row r="20" spans="1:10" ht="14.25" customHeight="1" x14ac:dyDescent="0.2">
      <c r="A20">
        <f t="shared" si="1"/>
        <v>1.9E-2</v>
      </c>
      <c r="B20" s="1">
        <v>19</v>
      </c>
      <c r="C20" s="1">
        <v>1.54</v>
      </c>
      <c r="D20" s="1">
        <v>1.68</v>
      </c>
      <c r="E20">
        <f t="shared" si="2"/>
        <v>3.2199999999999998</v>
      </c>
      <c r="G20" s="1">
        <v>19</v>
      </c>
      <c r="H20" s="1">
        <v>1.58</v>
      </c>
      <c r="I20" s="1">
        <v>1.44</v>
      </c>
      <c r="J20">
        <f t="shared" si="3"/>
        <v>3.02</v>
      </c>
    </row>
    <row r="21" spans="1:10" ht="14.25" customHeight="1" x14ac:dyDescent="0.2">
      <c r="A21">
        <f t="shared" si="1"/>
        <v>0.02</v>
      </c>
      <c r="B21" s="1">
        <v>20</v>
      </c>
      <c r="C21" s="1">
        <v>1.54</v>
      </c>
      <c r="D21" s="1">
        <v>1.71</v>
      </c>
      <c r="E21">
        <f t="shared" si="2"/>
        <v>3.25</v>
      </c>
      <c r="G21" s="1">
        <v>20</v>
      </c>
      <c r="H21" s="1">
        <v>1.57</v>
      </c>
      <c r="I21" s="1">
        <v>1.46</v>
      </c>
      <c r="J21">
        <f t="shared" si="3"/>
        <v>3.0300000000000002</v>
      </c>
    </row>
    <row r="22" spans="1:10" ht="14.25" customHeight="1" x14ac:dyDescent="0.2">
      <c r="A22">
        <f t="shared" si="1"/>
        <v>2.1000000000000001E-2</v>
      </c>
      <c r="B22" s="1">
        <v>21</v>
      </c>
      <c r="C22" s="1">
        <v>1.54</v>
      </c>
      <c r="D22" s="1">
        <v>1.67</v>
      </c>
      <c r="E22">
        <f t="shared" si="2"/>
        <v>3.21</v>
      </c>
      <c r="G22" s="1">
        <v>21</v>
      </c>
      <c r="H22" s="1">
        <v>1.57</v>
      </c>
      <c r="I22" s="1">
        <v>1.44</v>
      </c>
      <c r="J22">
        <f t="shared" si="3"/>
        <v>3.01</v>
      </c>
    </row>
    <row r="23" spans="1:10" ht="14.25" customHeight="1" x14ac:dyDescent="0.2">
      <c r="A23">
        <f t="shared" si="1"/>
        <v>2.1999999999999999E-2</v>
      </c>
      <c r="B23" s="1">
        <v>22</v>
      </c>
      <c r="C23" s="1">
        <v>18</v>
      </c>
      <c r="D23" s="1">
        <v>1.82</v>
      </c>
      <c r="E23">
        <f t="shared" si="2"/>
        <v>19.82</v>
      </c>
      <c r="G23" s="1">
        <v>22</v>
      </c>
      <c r="H23" s="1">
        <v>1.58</v>
      </c>
      <c r="I23" s="1">
        <v>1.42</v>
      </c>
      <c r="J23">
        <f t="shared" si="3"/>
        <v>3</v>
      </c>
    </row>
    <row r="24" spans="1:10" ht="14.25" customHeight="1" x14ac:dyDescent="0.2">
      <c r="A24">
        <f t="shared" si="1"/>
        <v>2.3E-2</v>
      </c>
      <c r="B24" s="1">
        <v>23</v>
      </c>
      <c r="C24" s="1">
        <v>-5.71</v>
      </c>
      <c r="D24" s="1">
        <v>0.27</v>
      </c>
      <c r="E24">
        <f t="shared" si="2"/>
        <v>-5.4399999999999995</v>
      </c>
      <c r="G24" s="1">
        <v>23</v>
      </c>
      <c r="H24" s="1">
        <v>1.52</v>
      </c>
      <c r="I24" s="1">
        <v>1.48</v>
      </c>
      <c r="J24">
        <f t="shared" si="3"/>
        <v>3</v>
      </c>
    </row>
    <row r="25" spans="1:10" ht="14.25" customHeight="1" x14ac:dyDescent="0.2">
      <c r="A25">
        <f t="shared" si="1"/>
        <v>2.4E-2</v>
      </c>
      <c r="B25" s="1">
        <v>24</v>
      </c>
      <c r="C25" s="1">
        <v>-19.61</v>
      </c>
      <c r="D25" s="1">
        <v>-11.44</v>
      </c>
      <c r="E25">
        <f t="shared" si="2"/>
        <v>-31.049999999999997</v>
      </c>
      <c r="G25" s="1">
        <v>24</v>
      </c>
      <c r="H25" s="1">
        <v>1.58</v>
      </c>
      <c r="I25" s="1">
        <v>1.47</v>
      </c>
      <c r="J25">
        <f t="shared" si="3"/>
        <v>3.05</v>
      </c>
    </row>
    <row r="26" spans="1:10" ht="14.25" customHeight="1" x14ac:dyDescent="0.2">
      <c r="A26">
        <f t="shared" si="1"/>
        <v>2.5000000000000001E-2</v>
      </c>
      <c r="B26" s="1">
        <v>25</v>
      </c>
      <c r="C26" s="1">
        <v>19.61</v>
      </c>
      <c r="D26" s="1">
        <v>-2.34</v>
      </c>
      <c r="E26">
        <f t="shared" si="2"/>
        <v>17.27</v>
      </c>
      <c r="G26" s="1">
        <v>25</v>
      </c>
      <c r="H26" s="1">
        <v>1.57</v>
      </c>
      <c r="I26" s="1">
        <v>1.45</v>
      </c>
      <c r="J26">
        <f t="shared" si="3"/>
        <v>3.02</v>
      </c>
    </row>
    <row r="27" spans="1:10" ht="14.25" customHeight="1" x14ac:dyDescent="0.2">
      <c r="A27">
        <f t="shared" si="1"/>
        <v>2.5999999999999999E-2</v>
      </c>
      <c r="B27" s="1">
        <v>26</v>
      </c>
      <c r="C27" s="1">
        <v>19.61</v>
      </c>
      <c r="D27" s="1">
        <v>8.18</v>
      </c>
      <c r="E27">
        <f t="shared" si="2"/>
        <v>27.79</v>
      </c>
      <c r="G27" s="1">
        <v>26</v>
      </c>
      <c r="H27" s="1">
        <v>1.58</v>
      </c>
      <c r="I27" s="1">
        <v>1.49</v>
      </c>
      <c r="J27">
        <f t="shared" si="3"/>
        <v>3.0700000000000003</v>
      </c>
    </row>
    <row r="28" spans="1:10" ht="14.25" customHeight="1" x14ac:dyDescent="0.2">
      <c r="A28">
        <f t="shared" si="1"/>
        <v>2.7E-2</v>
      </c>
      <c r="B28" s="1">
        <v>27</v>
      </c>
      <c r="C28" s="1">
        <v>0.33</v>
      </c>
      <c r="D28" s="1">
        <v>2.4500000000000002</v>
      </c>
      <c r="E28">
        <f t="shared" si="2"/>
        <v>2.7800000000000002</v>
      </c>
      <c r="G28" s="1">
        <v>27</v>
      </c>
      <c r="H28" s="1">
        <v>1.55</v>
      </c>
      <c r="I28" s="1">
        <v>1.45</v>
      </c>
      <c r="J28">
        <f t="shared" si="3"/>
        <v>3</v>
      </c>
    </row>
    <row r="29" spans="1:10" ht="14.25" customHeight="1" x14ac:dyDescent="0.2">
      <c r="A29">
        <f t="shared" si="1"/>
        <v>2.8000000000000001E-2</v>
      </c>
      <c r="B29" s="1">
        <v>28</v>
      </c>
      <c r="C29" s="1">
        <v>-12.4</v>
      </c>
      <c r="D29" s="1">
        <v>-3.64</v>
      </c>
      <c r="E29">
        <f t="shared" si="2"/>
        <v>-16.04</v>
      </c>
      <c r="G29" s="1">
        <v>28</v>
      </c>
      <c r="H29" s="1">
        <v>1.54</v>
      </c>
      <c r="I29" s="1">
        <v>1.42</v>
      </c>
      <c r="J29">
        <f t="shared" si="3"/>
        <v>2.96</v>
      </c>
    </row>
    <row r="30" spans="1:10" ht="14.25" customHeight="1" x14ac:dyDescent="0.2">
      <c r="A30">
        <f t="shared" si="1"/>
        <v>2.9000000000000001E-2</v>
      </c>
      <c r="B30" s="1">
        <v>29</v>
      </c>
      <c r="C30" s="1">
        <v>3.29</v>
      </c>
      <c r="D30" s="1">
        <v>3.02</v>
      </c>
      <c r="E30">
        <f t="shared" si="2"/>
        <v>6.3100000000000005</v>
      </c>
      <c r="G30" s="1">
        <v>29</v>
      </c>
      <c r="H30" s="1">
        <v>1.56</v>
      </c>
      <c r="I30" s="1">
        <v>1.48</v>
      </c>
      <c r="J30">
        <f t="shared" si="3"/>
        <v>3.04</v>
      </c>
    </row>
    <row r="31" spans="1:10" ht="14.25" customHeight="1" x14ac:dyDescent="0.2">
      <c r="A31">
        <f t="shared" si="1"/>
        <v>0.03</v>
      </c>
      <c r="B31" s="1">
        <v>30</v>
      </c>
      <c r="C31" s="1">
        <v>14.35</v>
      </c>
      <c r="D31" s="1">
        <v>5.5</v>
      </c>
      <c r="E31">
        <f t="shared" si="2"/>
        <v>19.850000000000001</v>
      </c>
      <c r="G31" s="1">
        <v>30</v>
      </c>
      <c r="H31" s="1">
        <v>1.55</v>
      </c>
      <c r="I31" s="1">
        <v>1.46</v>
      </c>
      <c r="J31">
        <f t="shared" si="3"/>
        <v>3.01</v>
      </c>
    </row>
    <row r="32" spans="1:10" ht="14.25" customHeight="1" x14ac:dyDescent="0.2">
      <c r="A32">
        <f t="shared" si="1"/>
        <v>3.1E-2</v>
      </c>
      <c r="B32" s="1">
        <v>31</v>
      </c>
      <c r="C32" s="1">
        <v>9.8699999999999992</v>
      </c>
      <c r="D32" s="1">
        <v>5.16</v>
      </c>
      <c r="E32">
        <f t="shared" si="2"/>
        <v>15.03</v>
      </c>
      <c r="G32" s="1">
        <v>31</v>
      </c>
      <c r="H32" s="1">
        <v>1.54</v>
      </c>
      <c r="I32" s="1">
        <v>1.46</v>
      </c>
      <c r="J32">
        <f t="shared" si="3"/>
        <v>3</v>
      </c>
    </row>
    <row r="33" spans="1:10" ht="14.25" customHeight="1" x14ac:dyDescent="0.2">
      <c r="A33">
        <f t="shared" si="1"/>
        <v>3.2000000000000001E-2</v>
      </c>
      <c r="B33" s="1">
        <v>32</v>
      </c>
      <c r="C33" s="1">
        <v>-7.19</v>
      </c>
      <c r="D33" s="1">
        <v>-0.25</v>
      </c>
      <c r="E33">
        <f t="shared" si="2"/>
        <v>-7.44</v>
      </c>
      <c r="G33" s="1">
        <v>32</v>
      </c>
      <c r="H33" s="1">
        <v>1.57</v>
      </c>
      <c r="I33" s="1">
        <v>1.46</v>
      </c>
      <c r="J33">
        <f t="shared" si="3"/>
        <v>3.0300000000000002</v>
      </c>
    </row>
    <row r="34" spans="1:10" ht="14.25" customHeight="1" x14ac:dyDescent="0.2">
      <c r="A34">
        <f t="shared" si="1"/>
        <v>3.3000000000000002E-2</v>
      </c>
      <c r="B34" s="1">
        <v>33</v>
      </c>
      <c r="C34" s="1">
        <v>-0.59</v>
      </c>
      <c r="D34" s="1">
        <v>2.7</v>
      </c>
      <c r="E34">
        <f t="shared" ref="E34:E65" si="4">C34+D34</f>
        <v>2.1100000000000003</v>
      </c>
      <c r="G34" s="1">
        <v>33</v>
      </c>
      <c r="H34" s="1">
        <v>1.54</v>
      </c>
      <c r="I34" s="1">
        <v>1.46</v>
      </c>
      <c r="J34">
        <f t="shared" si="3"/>
        <v>3</v>
      </c>
    </row>
    <row r="35" spans="1:10" ht="14.25" customHeight="1" x14ac:dyDescent="0.2">
      <c r="A35">
        <f t="shared" si="1"/>
        <v>3.4000000000000002E-2</v>
      </c>
      <c r="B35" s="1">
        <v>34</v>
      </c>
      <c r="C35" s="1">
        <v>8.32</v>
      </c>
      <c r="D35" s="1">
        <v>4.63</v>
      </c>
      <c r="E35">
        <f t="shared" si="4"/>
        <v>12.95</v>
      </c>
      <c r="G35" s="1">
        <v>34</v>
      </c>
      <c r="H35" s="1">
        <v>1.52</v>
      </c>
      <c r="I35" s="1">
        <v>1.49</v>
      </c>
      <c r="J35">
        <f t="shared" si="3"/>
        <v>3.01</v>
      </c>
    </row>
    <row r="36" spans="1:10" ht="14.25" customHeight="1" x14ac:dyDescent="0.2">
      <c r="A36">
        <f t="shared" si="1"/>
        <v>3.5000000000000003E-2</v>
      </c>
      <c r="B36" s="1">
        <v>35</v>
      </c>
      <c r="C36" s="1">
        <v>5.18</v>
      </c>
      <c r="D36" s="1">
        <v>4.17</v>
      </c>
      <c r="E36">
        <f t="shared" si="4"/>
        <v>9.35</v>
      </c>
      <c r="G36" s="1">
        <v>35</v>
      </c>
      <c r="H36" s="1">
        <v>1.52</v>
      </c>
      <c r="I36" s="1">
        <v>1.46</v>
      </c>
      <c r="J36">
        <f t="shared" si="3"/>
        <v>2.98</v>
      </c>
    </row>
    <row r="37" spans="1:10" ht="14.25" customHeight="1" x14ac:dyDescent="0.2">
      <c r="A37">
        <f t="shared" si="1"/>
        <v>3.5999999999999997E-2</v>
      </c>
      <c r="B37" s="1">
        <v>36</v>
      </c>
      <c r="C37" s="1">
        <v>-3.67</v>
      </c>
      <c r="D37" s="1">
        <v>-0.03</v>
      </c>
      <c r="E37">
        <f t="shared" si="4"/>
        <v>-3.6999999999999997</v>
      </c>
      <c r="G37" s="1">
        <v>36</v>
      </c>
      <c r="H37" s="1">
        <v>1.54</v>
      </c>
      <c r="I37" s="1">
        <v>1.45</v>
      </c>
      <c r="J37">
        <f t="shared" si="3"/>
        <v>2.99</v>
      </c>
    </row>
    <row r="38" spans="1:10" ht="14.25" customHeight="1" x14ac:dyDescent="0.2">
      <c r="A38">
        <f t="shared" si="1"/>
        <v>3.6999999999999998E-2</v>
      </c>
      <c r="B38" s="1">
        <v>37</v>
      </c>
      <c r="C38" s="1">
        <v>1.98</v>
      </c>
      <c r="D38" s="1">
        <v>1.1100000000000001</v>
      </c>
      <c r="E38">
        <f t="shared" si="4"/>
        <v>3.09</v>
      </c>
      <c r="G38" s="1">
        <v>37</v>
      </c>
      <c r="H38" s="1">
        <v>1.54</v>
      </c>
      <c r="I38" s="1">
        <v>1.48</v>
      </c>
      <c r="J38">
        <f t="shared" si="3"/>
        <v>3.02</v>
      </c>
    </row>
    <row r="39" spans="1:10" ht="14.25" customHeight="1" x14ac:dyDescent="0.2">
      <c r="A39">
        <f t="shared" si="1"/>
        <v>3.7999999999999999E-2</v>
      </c>
      <c r="B39" s="1">
        <v>38</v>
      </c>
      <c r="C39" s="1">
        <v>6.28</v>
      </c>
      <c r="D39" s="1">
        <v>2.83</v>
      </c>
      <c r="E39">
        <f t="shared" si="4"/>
        <v>9.11</v>
      </c>
      <c r="G39" s="1">
        <v>38</v>
      </c>
      <c r="H39" s="1">
        <v>1.4</v>
      </c>
      <c r="I39" s="1">
        <v>1.46</v>
      </c>
      <c r="J39">
        <f t="shared" si="3"/>
        <v>2.86</v>
      </c>
    </row>
    <row r="40" spans="1:10" ht="14.25" customHeight="1" x14ac:dyDescent="0.2">
      <c r="A40">
        <f t="shared" si="1"/>
        <v>3.9E-2</v>
      </c>
      <c r="B40" s="1">
        <v>39</v>
      </c>
      <c r="C40" s="1">
        <v>3.28</v>
      </c>
      <c r="D40" s="1">
        <v>1.8</v>
      </c>
      <c r="E40">
        <f t="shared" si="4"/>
        <v>5.08</v>
      </c>
      <c r="G40" s="1">
        <v>39</v>
      </c>
      <c r="H40" s="1">
        <v>19.61</v>
      </c>
      <c r="I40" s="1">
        <v>4.63</v>
      </c>
      <c r="J40">
        <f t="shared" si="3"/>
        <v>24.24</v>
      </c>
    </row>
    <row r="41" spans="1:10" ht="14.25" customHeight="1" x14ac:dyDescent="0.2">
      <c r="A41">
        <f t="shared" si="1"/>
        <v>0.04</v>
      </c>
      <c r="B41" s="1">
        <v>40</v>
      </c>
      <c r="C41" s="1">
        <v>1.21</v>
      </c>
      <c r="D41" s="1">
        <v>0.39</v>
      </c>
      <c r="E41">
        <f t="shared" si="4"/>
        <v>1.6</v>
      </c>
      <c r="G41" s="1">
        <v>40</v>
      </c>
      <c r="H41" s="1">
        <v>-12.73</v>
      </c>
      <c r="I41" s="1">
        <v>-2.75</v>
      </c>
      <c r="J41">
        <f t="shared" si="3"/>
        <v>-15.48</v>
      </c>
    </row>
    <row r="42" spans="1:10" ht="14.25" customHeight="1" x14ac:dyDescent="0.2">
      <c r="A42">
        <f t="shared" si="1"/>
        <v>4.1000000000000002E-2</v>
      </c>
      <c r="B42" s="1">
        <v>41</v>
      </c>
      <c r="C42" s="1">
        <v>1.03</v>
      </c>
      <c r="D42" s="1">
        <v>0.92</v>
      </c>
      <c r="E42">
        <f t="shared" si="4"/>
        <v>1.9500000000000002</v>
      </c>
      <c r="G42" s="1">
        <v>41</v>
      </c>
      <c r="H42" s="1">
        <v>-19.61</v>
      </c>
      <c r="I42" s="1">
        <v>-13.37</v>
      </c>
      <c r="J42">
        <f t="shared" si="3"/>
        <v>-32.979999999999997</v>
      </c>
    </row>
    <row r="43" spans="1:10" ht="14.25" customHeight="1" x14ac:dyDescent="0.2">
      <c r="A43">
        <f t="shared" si="1"/>
        <v>4.2000000000000003E-2</v>
      </c>
      <c r="B43" s="1">
        <v>42</v>
      </c>
      <c r="C43" s="1">
        <v>3.23</v>
      </c>
      <c r="D43" s="1">
        <v>2.15</v>
      </c>
      <c r="E43">
        <f t="shared" si="4"/>
        <v>5.38</v>
      </c>
      <c r="G43" s="1">
        <v>42</v>
      </c>
      <c r="H43" s="1">
        <v>19.61</v>
      </c>
      <c r="I43" s="1">
        <v>0.27</v>
      </c>
      <c r="J43">
        <f t="shared" si="3"/>
        <v>19.88</v>
      </c>
    </row>
    <row r="44" spans="1:10" ht="14.25" customHeight="1" x14ac:dyDescent="0.2">
      <c r="A44">
        <f t="shared" si="1"/>
        <v>4.2999999999999997E-2</v>
      </c>
      <c r="B44" s="1">
        <v>43</v>
      </c>
      <c r="C44" s="1">
        <v>3.31</v>
      </c>
      <c r="D44" s="1">
        <v>2.16</v>
      </c>
      <c r="E44">
        <f t="shared" si="4"/>
        <v>5.4700000000000006</v>
      </c>
      <c r="G44" s="1">
        <v>43</v>
      </c>
      <c r="H44" s="1">
        <v>14.99</v>
      </c>
      <c r="I44" s="1">
        <v>7.65</v>
      </c>
      <c r="J44">
        <f t="shared" si="3"/>
        <v>22.64</v>
      </c>
    </row>
    <row r="45" spans="1:10" ht="14.25" customHeight="1" x14ac:dyDescent="0.2">
      <c r="A45">
        <f t="shared" si="1"/>
        <v>4.3999999999999997E-2</v>
      </c>
      <c r="B45" s="1">
        <v>44</v>
      </c>
      <c r="C45" s="1">
        <v>0.79</v>
      </c>
      <c r="D45" s="1">
        <v>1.29</v>
      </c>
      <c r="E45">
        <f t="shared" si="4"/>
        <v>2.08</v>
      </c>
      <c r="G45" s="1">
        <v>44</v>
      </c>
      <c r="H45" s="1">
        <v>-2.21</v>
      </c>
      <c r="I45" s="1">
        <v>0</v>
      </c>
      <c r="J45">
        <f t="shared" si="3"/>
        <v>-2.21</v>
      </c>
    </row>
    <row r="46" spans="1:10" ht="14.25" customHeight="1" x14ac:dyDescent="0.2">
      <c r="A46">
        <f t="shared" si="1"/>
        <v>4.4999999999999998E-2</v>
      </c>
      <c r="B46" s="1">
        <v>45</v>
      </c>
      <c r="C46" s="1">
        <v>0.28000000000000003</v>
      </c>
      <c r="D46" s="1">
        <v>1.18</v>
      </c>
      <c r="E46">
        <f t="shared" si="4"/>
        <v>1.46</v>
      </c>
      <c r="G46" s="1">
        <v>45</v>
      </c>
      <c r="H46" s="1">
        <v>-13.38</v>
      </c>
      <c r="I46" s="1">
        <v>-5.77</v>
      </c>
      <c r="J46">
        <f t="shared" si="3"/>
        <v>-19.149999999999999</v>
      </c>
    </row>
    <row r="47" spans="1:10" ht="14.25" customHeight="1" x14ac:dyDescent="0.2">
      <c r="A47">
        <f t="shared" si="1"/>
        <v>4.5999999999999999E-2</v>
      </c>
      <c r="B47" s="1">
        <v>46</v>
      </c>
      <c r="C47" s="1">
        <v>1.51</v>
      </c>
      <c r="D47" s="1">
        <v>1.62</v>
      </c>
      <c r="E47">
        <f t="shared" si="4"/>
        <v>3.13</v>
      </c>
      <c r="G47" s="1">
        <v>46</v>
      </c>
      <c r="H47" s="1">
        <v>1.5</v>
      </c>
      <c r="I47" s="1">
        <v>0.26</v>
      </c>
      <c r="J47">
        <f t="shared" si="3"/>
        <v>1.76</v>
      </c>
    </row>
    <row r="48" spans="1:10" ht="14.25" customHeight="1" x14ac:dyDescent="0.2">
      <c r="A48">
        <f t="shared" si="1"/>
        <v>4.7E-2</v>
      </c>
      <c r="B48" s="1">
        <v>47</v>
      </c>
      <c r="C48" s="1">
        <v>2.19</v>
      </c>
      <c r="D48" s="1">
        <v>1.88</v>
      </c>
      <c r="E48">
        <f t="shared" si="4"/>
        <v>4.07</v>
      </c>
      <c r="G48" s="1">
        <v>47</v>
      </c>
      <c r="H48" s="1">
        <v>13.78</v>
      </c>
      <c r="I48" s="1">
        <v>4.46</v>
      </c>
      <c r="J48">
        <f t="shared" si="3"/>
        <v>18.239999999999998</v>
      </c>
    </row>
    <row r="49" spans="1:10" ht="14.25" customHeight="1" x14ac:dyDescent="0.2">
      <c r="A49">
        <f t="shared" si="1"/>
        <v>4.8000000000000001E-2</v>
      </c>
      <c r="B49" s="1">
        <v>48</v>
      </c>
      <c r="C49" s="1">
        <v>0.59</v>
      </c>
      <c r="D49" s="1">
        <v>1.22</v>
      </c>
      <c r="E49">
        <f t="shared" si="4"/>
        <v>1.81</v>
      </c>
      <c r="G49" s="1">
        <v>48</v>
      </c>
      <c r="H49" s="1">
        <v>3.8</v>
      </c>
      <c r="I49" s="1">
        <v>2.59</v>
      </c>
      <c r="J49">
        <f t="shared" si="3"/>
        <v>6.39</v>
      </c>
    </row>
    <row r="50" spans="1:10" ht="14.25" customHeight="1" x14ac:dyDescent="0.2">
      <c r="A50">
        <f t="shared" si="1"/>
        <v>4.9000000000000002E-2</v>
      </c>
      <c r="B50" s="1">
        <v>49</v>
      </c>
      <c r="C50" s="1">
        <v>-0.53</v>
      </c>
      <c r="D50" s="1">
        <v>0.59</v>
      </c>
      <c r="E50">
        <f t="shared" si="4"/>
        <v>5.9999999999999942E-2</v>
      </c>
      <c r="G50" s="1">
        <v>49</v>
      </c>
      <c r="H50" s="1">
        <v>-7.73</v>
      </c>
      <c r="I50" s="1">
        <v>-1.82</v>
      </c>
      <c r="J50">
        <f t="shared" si="3"/>
        <v>-9.5500000000000007</v>
      </c>
    </row>
    <row r="51" spans="1:10" ht="14.25" customHeight="1" x14ac:dyDescent="0.2">
      <c r="A51">
        <f t="shared" si="1"/>
        <v>0.05</v>
      </c>
      <c r="B51" s="1">
        <v>50</v>
      </c>
      <c r="C51" s="1">
        <v>0.7</v>
      </c>
      <c r="D51" s="1">
        <v>0.9</v>
      </c>
      <c r="E51">
        <f t="shared" si="4"/>
        <v>1.6</v>
      </c>
      <c r="G51" s="1">
        <v>50</v>
      </c>
      <c r="H51" s="1">
        <v>1.85</v>
      </c>
      <c r="I51" s="1">
        <v>2.0699999999999998</v>
      </c>
      <c r="J51">
        <f t="shared" si="3"/>
        <v>3.92</v>
      </c>
    </row>
    <row r="52" spans="1:10" ht="14.25" customHeight="1" x14ac:dyDescent="0.2">
      <c r="A52">
        <f t="shared" si="1"/>
        <v>5.0999999999999997E-2</v>
      </c>
      <c r="B52" s="1">
        <v>51</v>
      </c>
      <c r="C52" s="1">
        <v>1.48</v>
      </c>
      <c r="D52" s="1">
        <v>1.1599999999999999</v>
      </c>
      <c r="E52">
        <f t="shared" si="4"/>
        <v>2.6399999999999997</v>
      </c>
      <c r="G52" s="1">
        <v>51</v>
      </c>
      <c r="H52" s="1">
        <v>8.77</v>
      </c>
      <c r="I52" s="1">
        <v>4.68</v>
      </c>
      <c r="J52">
        <f t="shared" si="3"/>
        <v>13.45</v>
      </c>
    </row>
    <row r="53" spans="1:10" ht="14.25" customHeight="1" x14ac:dyDescent="0.2">
      <c r="A53">
        <f t="shared" si="1"/>
        <v>5.1999999999999998E-2</v>
      </c>
      <c r="B53" s="1">
        <v>52</v>
      </c>
      <c r="C53" s="1">
        <v>-0.01</v>
      </c>
      <c r="D53" s="1">
        <v>1.37</v>
      </c>
      <c r="E53">
        <f t="shared" si="4"/>
        <v>1.36</v>
      </c>
      <c r="G53" s="1">
        <v>52</v>
      </c>
      <c r="H53" s="1">
        <v>3.55</v>
      </c>
      <c r="I53" s="1">
        <v>2.48</v>
      </c>
      <c r="J53">
        <f t="shared" si="3"/>
        <v>6.0299999999999994</v>
      </c>
    </row>
    <row r="54" spans="1:10" ht="14.25" customHeight="1" x14ac:dyDescent="0.2">
      <c r="A54">
        <f t="shared" si="1"/>
        <v>5.2999999999999999E-2</v>
      </c>
      <c r="B54" s="1">
        <v>53</v>
      </c>
      <c r="C54" s="1">
        <v>-0.31</v>
      </c>
      <c r="D54" s="1">
        <v>0.23</v>
      </c>
      <c r="E54">
        <f t="shared" si="4"/>
        <v>-7.9999999999999988E-2</v>
      </c>
      <c r="G54" s="1">
        <v>53</v>
      </c>
      <c r="H54" s="1">
        <v>0.7</v>
      </c>
      <c r="I54" s="1">
        <v>0.05</v>
      </c>
      <c r="J54">
        <f t="shared" si="3"/>
        <v>0.75</v>
      </c>
    </row>
    <row r="55" spans="1:10" ht="14.25" customHeight="1" x14ac:dyDescent="0.2">
      <c r="A55">
        <f t="shared" si="1"/>
        <v>5.3999999999999999E-2</v>
      </c>
      <c r="B55" s="1">
        <v>54</v>
      </c>
      <c r="C55" s="1">
        <v>-0.02</v>
      </c>
      <c r="D55" s="1">
        <v>0.25</v>
      </c>
      <c r="E55">
        <f t="shared" si="4"/>
        <v>0.23</v>
      </c>
      <c r="G55" s="1">
        <v>54</v>
      </c>
      <c r="H55" s="1">
        <v>3.62</v>
      </c>
      <c r="I55" s="1">
        <v>2.0299999999999998</v>
      </c>
      <c r="J55">
        <f t="shared" si="3"/>
        <v>5.65</v>
      </c>
    </row>
    <row r="56" spans="1:10" ht="14.25" customHeight="1" x14ac:dyDescent="0.2">
      <c r="A56">
        <f t="shared" si="1"/>
        <v>5.5E-2</v>
      </c>
      <c r="B56" s="1">
        <v>55</v>
      </c>
      <c r="C56" s="1">
        <v>1.8</v>
      </c>
      <c r="D56" s="1">
        <v>1.28</v>
      </c>
      <c r="E56">
        <f t="shared" si="4"/>
        <v>3.08</v>
      </c>
      <c r="G56" s="1">
        <v>55</v>
      </c>
      <c r="H56" s="1">
        <v>5.04</v>
      </c>
      <c r="I56" s="1">
        <v>2.69</v>
      </c>
      <c r="J56">
        <f t="shared" si="3"/>
        <v>7.73</v>
      </c>
    </row>
    <row r="57" spans="1:10" ht="14.25" customHeight="1" x14ac:dyDescent="0.2">
      <c r="A57">
        <f t="shared" si="1"/>
        <v>5.6000000000000001E-2</v>
      </c>
      <c r="B57" s="1">
        <v>56</v>
      </c>
      <c r="C57" s="1">
        <v>2.04</v>
      </c>
      <c r="D57" s="1">
        <v>1.1299999999999999</v>
      </c>
      <c r="E57">
        <f t="shared" si="4"/>
        <v>3.17</v>
      </c>
      <c r="G57" s="1">
        <v>56</v>
      </c>
      <c r="H57" s="1">
        <v>2.73</v>
      </c>
      <c r="I57" s="1">
        <v>1.54</v>
      </c>
      <c r="J57">
        <f t="shared" si="3"/>
        <v>4.2699999999999996</v>
      </c>
    </row>
    <row r="58" spans="1:10" ht="14.25" customHeight="1" x14ac:dyDescent="0.2">
      <c r="A58">
        <f t="shared" si="1"/>
        <v>5.7000000000000002E-2</v>
      </c>
      <c r="B58" s="1">
        <v>57</v>
      </c>
      <c r="C58" s="1">
        <v>2.69</v>
      </c>
      <c r="D58" s="1">
        <v>1.97</v>
      </c>
      <c r="E58">
        <f t="shared" si="4"/>
        <v>4.66</v>
      </c>
      <c r="G58" s="1">
        <v>57</v>
      </c>
      <c r="H58" s="1">
        <v>7.0000000000000007E-2</v>
      </c>
      <c r="I58" s="1">
        <v>0.27</v>
      </c>
      <c r="J58">
        <f t="shared" si="3"/>
        <v>0.34</v>
      </c>
    </row>
    <row r="59" spans="1:10" ht="14.25" customHeight="1" x14ac:dyDescent="0.2">
      <c r="A59">
        <f t="shared" si="1"/>
        <v>5.8000000000000003E-2</v>
      </c>
      <c r="B59" s="1">
        <v>58</v>
      </c>
      <c r="C59" s="1">
        <v>-2.68</v>
      </c>
      <c r="D59" s="1">
        <v>0.68</v>
      </c>
      <c r="E59">
        <f t="shared" si="4"/>
        <v>-2</v>
      </c>
      <c r="G59" s="1">
        <v>58</v>
      </c>
      <c r="H59" s="1">
        <v>1.64</v>
      </c>
      <c r="I59" s="1">
        <v>0.99</v>
      </c>
      <c r="J59">
        <f t="shared" si="3"/>
        <v>2.63</v>
      </c>
    </row>
    <row r="60" spans="1:10" ht="14.25" customHeight="1" x14ac:dyDescent="0.2">
      <c r="A60">
        <f t="shared" si="1"/>
        <v>5.8999999999999997E-2</v>
      </c>
      <c r="B60" s="1">
        <v>59</v>
      </c>
      <c r="C60" s="1">
        <v>0.57999999999999996</v>
      </c>
      <c r="D60" s="1">
        <v>1.1000000000000001</v>
      </c>
      <c r="E60">
        <f t="shared" si="4"/>
        <v>1.6800000000000002</v>
      </c>
      <c r="G60" s="1">
        <v>59</v>
      </c>
      <c r="H60" s="1">
        <v>3.48</v>
      </c>
      <c r="I60" s="1">
        <v>2.0099999999999998</v>
      </c>
      <c r="J60">
        <f t="shared" si="3"/>
        <v>5.49</v>
      </c>
    </row>
    <row r="61" spans="1:10" ht="14.25" customHeight="1" x14ac:dyDescent="0.2">
      <c r="A61">
        <f t="shared" si="1"/>
        <v>0.06</v>
      </c>
      <c r="B61" s="1">
        <v>60</v>
      </c>
      <c r="C61" s="1">
        <v>4.25</v>
      </c>
      <c r="D61" s="1">
        <v>2.2400000000000002</v>
      </c>
      <c r="E61">
        <f t="shared" si="4"/>
        <v>6.49</v>
      </c>
      <c r="G61" s="1">
        <v>60</v>
      </c>
      <c r="H61" s="1">
        <v>2.34</v>
      </c>
      <c r="I61" s="1">
        <v>1.76</v>
      </c>
      <c r="J61">
        <f t="shared" si="3"/>
        <v>4.0999999999999996</v>
      </c>
    </row>
    <row r="62" spans="1:10" ht="14.25" customHeight="1" x14ac:dyDescent="0.2">
      <c r="A62">
        <f t="shared" si="1"/>
        <v>6.0999999999999999E-2</v>
      </c>
      <c r="B62" s="1">
        <v>61</v>
      </c>
      <c r="C62" s="1">
        <v>1.65</v>
      </c>
      <c r="D62" s="1">
        <v>1.88</v>
      </c>
      <c r="E62">
        <f t="shared" si="4"/>
        <v>3.53</v>
      </c>
      <c r="G62" s="1">
        <v>61</v>
      </c>
      <c r="H62" s="1">
        <v>-0.08</v>
      </c>
      <c r="I62" s="1">
        <v>1.03</v>
      </c>
      <c r="J62">
        <f t="shared" si="3"/>
        <v>0.95000000000000007</v>
      </c>
    </row>
    <row r="63" spans="1:10" ht="14.25" customHeight="1" x14ac:dyDescent="0.2">
      <c r="A63">
        <f t="shared" si="1"/>
        <v>6.2E-2</v>
      </c>
      <c r="B63" s="1">
        <v>62</v>
      </c>
      <c r="C63" s="1">
        <v>0.79</v>
      </c>
      <c r="D63" s="1">
        <v>1.18</v>
      </c>
      <c r="E63">
        <f t="shared" si="4"/>
        <v>1.97</v>
      </c>
      <c r="G63" s="1">
        <v>62</v>
      </c>
      <c r="H63" s="1">
        <v>-0.01</v>
      </c>
      <c r="I63" s="1">
        <v>1.06</v>
      </c>
      <c r="J63">
        <f t="shared" si="3"/>
        <v>1.05</v>
      </c>
    </row>
    <row r="64" spans="1:10" ht="14.25" customHeight="1" x14ac:dyDescent="0.2">
      <c r="A64">
        <f t="shared" si="1"/>
        <v>6.3E-2</v>
      </c>
      <c r="B64" s="1">
        <v>63</v>
      </c>
      <c r="C64" s="1">
        <v>0.65</v>
      </c>
      <c r="D64" s="1">
        <v>1.04</v>
      </c>
      <c r="E64">
        <f t="shared" si="4"/>
        <v>1.69</v>
      </c>
      <c r="G64" s="1">
        <v>63</v>
      </c>
      <c r="H64" s="1">
        <v>1.63</v>
      </c>
      <c r="I64" s="1">
        <v>1.63</v>
      </c>
      <c r="J64">
        <f t="shared" si="3"/>
        <v>3.26</v>
      </c>
    </row>
    <row r="65" spans="1:10" ht="14.25" customHeight="1" x14ac:dyDescent="0.2">
      <c r="A65">
        <f t="shared" si="1"/>
        <v>6.4000000000000001E-2</v>
      </c>
      <c r="B65" s="1">
        <v>64</v>
      </c>
      <c r="C65" s="1">
        <v>2.91</v>
      </c>
      <c r="D65" s="1">
        <v>1.73</v>
      </c>
      <c r="E65">
        <f t="shared" si="4"/>
        <v>4.6400000000000006</v>
      </c>
      <c r="G65" s="1">
        <v>64</v>
      </c>
      <c r="H65" s="1">
        <v>1.72</v>
      </c>
      <c r="I65" s="1">
        <v>1.5</v>
      </c>
      <c r="J65">
        <f t="shared" si="3"/>
        <v>3.2199999999999998</v>
      </c>
    </row>
    <row r="66" spans="1:10" ht="14.25" customHeight="1" x14ac:dyDescent="0.2">
      <c r="A66">
        <f t="shared" si="1"/>
        <v>6.5000000000000002E-2</v>
      </c>
      <c r="B66" s="1">
        <v>65</v>
      </c>
      <c r="C66" s="1">
        <v>3.06</v>
      </c>
      <c r="D66" s="1">
        <v>1.92</v>
      </c>
      <c r="E66">
        <f t="shared" ref="E66:E97" si="5">C66+D66</f>
        <v>4.9800000000000004</v>
      </c>
      <c r="G66" s="1">
        <v>65</v>
      </c>
      <c r="H66" s="1">
        <v>0.24</v>
      </c>
      <c r="I66" s="1">
        <v>0.78</v>
      </c>
      <c r="J66">
        <f t="shared" si="3"/>
        <v>1.02</v>
      </c>
    </row>
    <row r="67" spans="1:10" ht="14.25" customHeight="1" x14ac:dyDescent="0.2">
      <c r="A67">
        <f t="shared" ref="A67:A101" si="6">B67/1000</f>
        <v>6.6000000000000003E-2</v>
      </c>
      <c r="B67" s="1">
        <v>66</v>
      </c>
      <c r="C67" s="1">
        <v>1.02</v>
      </c>
      <c r="D67" s="1">
        <v>1.22</v>
      </c>
      <c r="E67">
        <f t="shared" si="5"/>
        <v>2.2400000000000002</v>
      </c>
      <c r="G67" s="1">
        <v>66</v>
      </c>
      <c r="H67" s="1">
        <v>-0.27</v>
      </c>
      <c r="I67" s="1">
        <v>0.56999999999999995</v>
      </c>
      <c r="J67">
        <f t="shared" si="3"/>
        <v>0.29999999999999993</v>
      </c>
    </row>
    <row r="68" spans="1:10" ht="14.25" customHeight="1" x14ac:dyDescent="0.2">
      <c r="A68">
        <f t="shared" si="6"/>
        <v>6.7000000000000004E-2</v>
      </c>
      <c r="B68" s="1">
        <v>67</v>
      </c>
      <c r="C68" s="1">
        <v>1.25</v>
      </c>
      <c r="D68" s="1">
        <v>1.27</v>
      </c>
      <c r="E68">
        <f t="shared" si="5"/>
        <v>2.52</v>
      </c>
      <c r="G68" s="1">
        <v>67</v>
      </c>
      <c r="H68" s="1">
        <v>0.93</v>
      </c>
      <c r="I68" s="1">
        <v>1.05</v>
      </c>
      <c r="J68">
        <f t="shared" si="3"/>
        <v>1.98</v>
      </c>
    </row>
    <row r="69" spans="1:10" ht="14.25" customHeight="1" x14ac:dyDescent="0.2">
      <c r="A69">
        <f t="shared" si="6"/>
        <v>6.8000000000000005E-2</v>
      </c>
      <c r="B69" s="1">
        <v>68</v>
      </c>
      <c r="C69" s="1">
        <v>2.48</v>
      </c>
      <c r="D69" s="1">
        <v>1.66</v>
      </c>
      <c r="E69">
        <f t="shared" si="5"/>
        <v>4.1399999999999997</v>
      </c>
      <c r="G69" s="1">
        <v>68</v>
      </c>
      <c r="H69" s="1">
        <v>1.1000000000000001</v>
      </c>
      <c r="I69" s="1">
        <v>1.58</v>
      </c>
      <c r="J69">
        <f t="shared" si="3"/>
        <v>2.68</v>
      </c>
    </row>
    <row r="70" spans="1:10" ht="14.25" customHeight="1" x14ac:dyDescent="0.2">
      <c r="A70">
        <f t="shared" si="6"/>
        <v>6.9000000000000006E-2</v>
      </c>
      <c r="B70" s="1">
        <v>69</v>
      </c>
      <c r="C70" s="1">
        <v>2.83</v>
      </c>
      <c r="D70" s="1">
        <v>1.89</v>
      </c>
      <c r="E70">
        <f t="shared" si="5"/>
        <v>4.72</v>
      </c>
      <c r="G70" s="1">
        <v>69</v>
      </c>
      <c r="H70" s="1">
        <v>1.03</v>
      </c>
      <c r="I70" s="1">
        <v>1.54</v>
      </c>
      <c r="J70">
        <f t="shared" si="3"/>
        <v>2.5700000000000003</v>
      </c>
    </row>
    <row r="71" spans="1:10" ht="14.25" customHeight="1" x14ac:dyDescent="0.2">
      <c r="A71">
        <f t="shared" si="6"/>
        <v>7.0000000000000007E-2</v>
      </c>
      <c r="B71" s="1">
        <v>70</v>
      </c>
      <c r="C71" s="1">
        <v>1.34</v>
      </c>
      <c r="D71" s="1">
        <v>1.63</v>
      </c>
      <c r="E71">
        <f t="shared" si="5"/>
        <v>2.9699999999999998</v>
      </c>
      <c r="G71" s="1">
        <v>70</v>
      </c>
      <c r="H71" s="1">
        <v>0.12</v>
      </c>
      <c r="I71" s="1">
        <v>-0.53</v>
      </c>
      <c r="J71">
        <f t="shared" si="3"/>
        <v>-0.41000000000000003</v>
      </c>
    </row>
    <row r="72" spans="1:10" ht="14.25" customHeight="1" x14ac:dyDescent="0.2">
      <c r="A72">
        <f t="shared" si="6"/>
        <v>7.0999999999999994E-2</v>
      </c>
      <c r="B72" s="1">
        <v>71</v>
      </c>
      <c r="C72" s="1">
        <v>1.21</v>
      </c>
      <c r="D72" s="1">
        <v>1.35</v>
      </c>
      <c r="E72">
        <f t="shared" si="5"/>
        <v>2.56</v>
      </c>
      <c r="G72" s="1">
        <v>71</v>
      </c>
      <c r="H72" s="1">
        <v>1.38</v>
      </c>
      <c r="I72" s="1">
        <v>0.26</v>
      </c>
      <c r="J72">
        <f t="shared" si="3"/>
        <v>1.64</v>
      </c>
    </row>
    <row r="73" spans="1:10" ht="14.25" customHeight="1" x14ac:dyDescent="0.2">
      <c r="A73">
        <f t="shared" si="6"/>
        <v>7.1999999999999995E-2</v>
      </c>
      <c r="B73" s="1">
        <v>72</v>
      </c>
      <c r="C73" s="1">
        <v>2.08</v>
      </c>
      <c r="D73" s="1">
        <v>1.58</v>
      </c>
      <c r="E73">
        <f t="shared" si="5"/>
        <v>3.66</v>
      </c>
      <c r="G73" s="1">
        <v>72</v>
      </c>
      <c r="H73" s="1">
        <v>1.82</v>
      </c>
      <c r="I73" s="1">
        <v>1.31</v>
      </c>
      <c r="J73">
        <f t="shared" si="3"/>
        <v>3.13</v>
      </c>
    </row>
    <row r="74" spans="1:10" ht="14.25" customHeight="1" x14ac:dyDescent="0.2">
      <c r="A74">
        <f t="shared" si="6"/>
        <v>7.2999999999999995E-2</v>
      </c>
      <c r="B74" s="1">
        <v>73</v>
      </c>
      <c r="C74" s="1">
        <v>1.67</v>
      </c>
      <c r="D74" s="1">
        <v>1.3</v>
      </c>
      <c r="E74">
        <f t="shared" si="5"/>
        <v>2.9699999999999998</v>
      </c>
      <c r="G74" s="1">
        <v>73</v>
      </c>
      <c r="H74" s="1">
        <v>2.68</v>
      </c>
      <c r="I74" s="1">
        <v>1.96</v>
      </c>
      <c r="J74">
        <f t="shared" si="3"/>
        <v>4.6400000000000006</v>
      </c>
    </row>
    <row r="75" spans="1:10" ht="14.25" customHeight="1" x14ac:dyDescent="0.2">
      <c r="A75">
        <f t="shared" si="6"/>
        <v>7.3999999999999996E-2</v>
      </c>
      <c r="B75" s="1">
        <v>74</v>
      </c>
      <c r="C75" s="1">
        <v>1.3</v>
      </c>
      <c r="D75" s="1">
        <v>1.05</v>
      </c>
      <c r="E75">
        <f t="shared" si="5"/>
        <v>2.35</v>
      </c>
      <c r="G75" s="1">
        <v>74</v>
      </c>
      <c r="H75" s="1">
        <v>2.23</v>
      </c>
      <c r="I75" s="1">
        <v>1.87</v>
      </c>
      <c r="J75">
        <f t="shared" ref="J75:J101" si="7">H75+I75</f>
        <v>4.0999999999999996</v>
      </c>
    </row>
    <row r="76" spans="1:10" ht="14.25" customHeight="1" x14ac:dyDescent="0.2">
      <c r="A76">
        <f t="shared" si="6"/>
        <v>7.4999999999999997E-2</v>
      </c>
      <c r="B76" s="1">
        <v>75</v>
      </c>
      <c r="C76" s="1">
        <v>1.36</v>
      </c>
      <c r="D76" s="1">
        <v>1.2</v>
      </c>
      <c r="E76">
        <f t="shared" si="5"/>
        <v>2.56</v>
      </c>
      <c r="G76" s="1">
        <v>75</v>
      </c>
      <c r="H76" s="1">
        <v>-1.47</v>
      </c>
      <c r="I76" s="1">
        <v>1.04</v>
      </c>
      <c r="J76">
        <f t="shared" si="7"/>
        <v>-0.42999999999999994</v>
      </c>
    </row>
    <row r="77" spans="1:10" ht="14.25" customHeight="1" x14ac:dyDescent="0.2">
      <c r="A77">
        <f t="shared" si="6"/>
        <v>7.5999999999999998E-2</v>
      </c>
      <c r="B77" s="1">
        <v>76</v>
      </c>
      <c r="C77" s="1">
        <v>1.2</v>
      </c>
      <c r="D77" s="1">
        <v>1.26</v>
      </c>
      <c r="E77">
        <f t="shared" si="5"/>
        <v>2.46</v>
      </c>
      <c r="G77" s="1">
        <v>76</v>
      </c>
      <c r="H77" s="1">
        <v>1.62</v>
      </c>
      <c r="I77" s="1">
        <v>1.28</v>
      </c>
      <c r="J77">
        <f t="shared" si="7"/>
        <v>2.9000000000000004</v>
      </c>
    </row>
    <row r="78" spans="1:10" ht="14.25" customHeight="1" x14ac:dyDescent="0.2">
      <c r="A78">
        <f t="shared" si="6"/>
        <v>7.6999999999999999E-2</v>
      </c>
      <c r="B78" s="1">
        <v>77</v>
      </c>
      <c r="C78" s="1">
        <v>1.41</v>
      </c>
      <c r="D78" s="1">
        <v>1.42</v>
      </c>
      <c r="E78">
        <f t="shared" si="5"/>
        <v>2.83</v>
      </c>
      <c r="G78" s="1">
        <v>77</v>
      </c>
      <c r="H78" s="1">
        <v>4.05</v>
      </c>
      <c r="I78" s="1">
        <v>2.04</v>
      </c>
      <c r="J78">
        <f t="shared" si="7"/>
        <v>6.09</v>
      </c>
    </row>
    <row r="79" spans="1:10" ht="14.25" customHeight="1" x14ac:dyDescent="0.2">
      <c r="A79">
        <f t="shared" si="6"/>
        <v>7.8E-2</v>
      </c>
      <c r="B79" s="1">
        <v>78</v>
      </c>
      <c r="C79" s="1">
        <v>1.22</v>
      </c>
      <c r="D79" s="1">
        <v>1.37</v>
      </c>
      <c r="E79">
        <f t="shared" si="5"/>
        <v>2.59</v>
      </c>
      <c r="G79" s="1">
        <v>78</v>
      </c>
      <c r="H79" s="1">
        <v>1.44</v>
      </c>
      <c r="I79" s="1">
        <v>1.58</v>
      </c>
      <c r="J79">
        <f t="shared" si="7"/>
        <v>3.02</v>
      </c>
    </row>
    <row r="80" spans="1:10" ht="14.25" customHeight="1" x14ac:dyDescent="0.2">
      <c r="A80">
        <f t="shared" si="6"/>
        <v>7.9000000000000001E-2</v>
      </c>
      <c r="B80" s="1">
        <v>79</v>
      </c>
      <c r="C80" s="1">
        <v>1.04</v>
      </c>
      <c r="D80" s="1">
        <v>1.35</v>
      </c>
      <c r="E80">
        <f t="shared" si="5"/>
        <v>2.39</v>
      </c>
      <c r="G80" s="1">
        <v>79</v>
      </c>
      <c r="H80" s="1">
        <v>1.1599999999999999</v>
      </c>
      <c r="I80" s="1">
        <v>1.07</v>
      </c>
      <c r="J80">
        <f t="shared" si="7"/>
        <v>2.23</v>
      </c>
    </row>
    <row r="81" spans="1:10" ht="14.25" customHeight="1" x14ac:dyDescent="0.2">
      <c r="A81">
        <f t="shared" si="6"/>
        <v>0.08</v>
      </c>
      <c r="B81" s="1">
        <v>80</v>
      </c>
      <c r="C81" s="1">
        <v>1.43</v>
      </c>
      <c r="D81" s="1">
        <v>1.39</v>
      </c>
      <c r="E81">
        <f t="shared" si="5"/>
        <v>2.82</v>
      </c>
      <c r="G81" s="1">
        <v>80</v>
      </c>
      <c r="H81" s="1">
        <v>1.84</v>
      </c>
      <c r="I81" s="1">
        <v>1.31</v>
      </c>
      <c r="J81">
        <f t="shared" si="7"/>
        <v>3.1500000000000004</v>
      </c>
    </row>
    <row r="82" spans="1:10" ht="14.25" customHeight="1" x14ac:dyDescent="0.2">
      <c r="A82">
        <f t="shared" si="6"/>
        <v>8.1000000000000003E-2</v>
      </c>
      <c r="B82" s="1">
        <v>81</v>
      </c>
      <c r="C82" s="1">
        <v>1.41</v>
      </c>
      <c r="D82" s="1">
        <v>1.39</v>
      </c>
      <c r="E82">
        <f t="shared" si="5"/>
        <v>2.8</v>
      </c>
      <c r="G82" s="1">
        <v>81</v>
      </c>
      <c r="H82" s="1">
        <v>2.81</v>
      </c>
      <c r="I82" s="1">
        <v>1.7</v>
      </c>
      <c r="J82">
        <f t="shared" si="7"/>
        <v>4.51</v>
      </c>
    </row>
    <row r="83" spans="1:10" ht="14.25" customHeight="1" x14ac:dyDescent="0.2">
      <c r="A83">
        <f t="shared" si="6"/>
        <v>8.2000000000000003E-2</v>
      </c>
      <c r="B83" s="1">
        <v>82</v>
      </c>
      <c r="C83" s="1">
        <v>1.39</v>
      </c>
      <c r="D83" s="1">
        <v>1.31</v>
      </c>
      <c r="E83">
        <f t="shared" si="5"/>
        <v>2.7</v>
      </c>
      <c r="G83" s="1">
        <v>82</v>
      </c>
      <c r="H83" s="1">
        <v>1.7</v>
      </c>
      <c r="I83" s="1">
        <v>1.63</v>
      </c>
      <c r="J83">
        <f t="shared" si="7"/>
        <v>3.33</v>
      </c>
    </row>
    <row r="84" spans="1:10" ht="14.25" customHeight="1" x14ac:dyDescent="0.2">
      <c r="A84">
        <f t="shared" si="6"/>
        <v>8.3000000000000004E-2</v>
      </c>
      <c r="B84" s="1">
        <v>83</v>
      </c>
      <c r="C84" s="1">
        <v>1.53</v>
      </c>
      <c r="D84" s="1">
        <v>1.37</v>
      </c>
      <c r="E84">
        <f t="shared" si="5"/>
        <v>2.9000000000000004</v>
      </c>
      <c r="G84" s="1">
        <v>83</v>
      </c>
      <c r="H84" s="1">
        <v>1.1000000000000001</v>
      </c>
      <c r="I84" s="1">
        <v>1.37</v>
      </c>
      <c r="J84">
        <f t="shared" si="7"/>
        <v>2.4700000000000002</v>
      </c>
    </row>
    <row r="85" spans="1:10" ht="14.25" customHeight="1" x14ac:dyDescent="0.2">
      <c r="A85">
        <f t="shared" si="6"/>
        <v>8.4000000000000005E-2</v>
      </c>
      <c r="B85" s="1">
        <v>84</v>
      </c>
      <c r="C85" s="1">
        <v>1.47</v>
      </c>
      <c r="D85" s="1">
        <v>1.36</v>
      </c>
      <c r="E85">
        <f t="shared" si="5"/>
        <v>2.83</v>
      </c>
      <c r="G85" s="1">
        <v>84</v>
      </c>
      <c r="H85" s="1">
        <v>2.0099999999999998</v>
      </c>
      <c r="I85" s="1">
        <v>1.55</v>
      </c>
      <c r="J85">
        <f t="shared" si="7"/>
        <v>3.5599999999999996</v>
      </c>
    </row>
    <row r="86" spans="1:10" ht="14.25" customHeight="1" x14ac:dyDescent="0.2">
      <c r="A86">
        <f t="shared" si="6"/>
        <v>8.5000000000000006E-2</v>
      </c>
      <c r="B86" s="1">
        <v>85</v>
      </c>
      <c r="C86" s="1">
        <v>1.47</v>
      </c>
      <c r="D86" s="1">
        <v>1.39</v>
      </c>
      <c r="E86">
        <f t="shared" si="5"/>
        <v>2.86</v>
      </c>
      <c r="G86" s="1">
        <v>85</v>
      </c>
      <c r="H86" s="1">
        <v>1.65</v>
      </c>
      <c r="I86" s="1">
        <v>1.47</v>
      </c>
      <c r="J86">
        <f t="shared" si="7"/>
        <v>3.12</v>
      </c>
    </row>
    <row r="87" spans="1:10" ht="14.25" customHeight="1" x14ac:dyDescent="0.2">
      <c r="A87">
        <f t="shared" si="6"/>
        <v>8.5999999999999993E-2</v>
      </c>
      <c r="B87" s="1">
        <v>86</v>
      </c>
      <c r="C87" s="1">
        <v>1.41</v>
      </c>
      <c r="D87" s="1">
        <v>1.45</v>
      </c>
      <c r="E87">
        <f t="shared" si="5"/>
        <v>2.86</v>
      </c>
      <c r="G87" s="1">
        <v>86</v>
      </c>
      <c r="H87" s="1">
        <v>1.4</v>
      </c>
      <c r="I87" s="1">
        <v>1.22</v>
      </c>
      <c r="J87">
        <f t="shared" si="7"/>
        <v>2.62</v>
      </c>
    </row>
    <row r="88" spans="1:10" ht="14.25" customHeight="1" x14ac:dyDescent="0.2">
      <c r="A88">
        <f t="shared" si="6"/>
        <v>8.6999999999999994E-2</v>
      </c>
      <c r="B88" s="1">
        <v>87</v>
      </c>
      <c r="C88" s="1">
        <v>1.4</v>
      </c>
      <c r="D88" s="1">
        <v>1.47</v>
      </c>
      <c r="E88">
        <f t="shared" si="5"/>
        <v>2.87</v>
      </c>
      <c r="G88" s="1">
        <v>87</v>
      </c>
      <c r="H88" s="1">
        <v>1.37</v>
      </c>
      <c r="I88" s="1">
        <v>1.1299999999999999</v>
      </c>
      <c r="J88">
        <f t="shared" si="7"/>
        <v>2.5</v>
      </c>
    </row>
    <row r="89" spans="1:10" ht="14.25" customHeight="1" x14ac:dyDescent="0.2">
      <c r="A89">
        <f t="shared" si="6"/>
        <v>8.7999999999999995E-2</v>
      </c>
      <c r="B89" s="1">
        <v>88</v>
      </c>
      <c r="C89" s="1">
        <v>1.47</v>
      </c>
      <c r="D89" s="1">
        <v>1.4</v>
      </c>
      <c r="E89">
        <f t="shared" si="5"/>
        <v>2.87</v>
      </c>
      <c r="G89" s="1">
        <v>88</v>
      </c>
      <c r="H89" s="1">
        <v>1.1499999999999999</v>
      </c>
      <c r="I89" s="1">
        <v>1.17</v>
      </c>
      <c r="J89">
        <f t="shared" si="7"/>
        <v>2.3199999999999998</v>
      </c>
    </row>
    <row r="90" spans="1:10" ht="14.25" customHeight="1" x14ac:dyDescent="0.2">
      <c r="A90">
        <f t="shared" si="6"/>
        <v>8.8999999999999996E-2</v>
      </c>
      <c r="B90" s="1">
        <v>89</v>
      </c>
      <c r="C90" s="1">
        <v>1.45</v>
      </c>
      <c r="D90" s="1">
        <v>1.39</v>
      </c>
      <c r="E90">
        <f t="shared" si="5"/>
        <v>2.84</v>
      </c>
      <c r="G90" s="1">
        <v>89</v>
      </c>
      <c r="H90" s="1">
        <v>1.31</v>
      </c>
      <c r="I90" s="1">
        <v>1.32</v>
      </c>
      <c r="J90">
        <f t="shared" si="7"/>
        <v>2.63</v>
      </c>
    </row>
    <row r="91" spans="1:10" ht="14.25" customHeight="1" x14ac:dyDescent="0.2">
      <c r="A91">
        <f t="shared" si="6"/>
        <v>0.09</v>
      </c>
      <c r="B91" s="1">
        <v>90</v>
      </c>
      <c r="C91" s="1">
        <v>1.46</v>
      </c>
      <c r="D91" s="1">
        <v>1.36</v>
      </c>
      <c r="E91">
        <f t="shared" si="5"/>
        <v>2.8200000000000003</v>
      </c>
      <c r="G91" s="1">
        <v>90</v>
      </c>
      <c r="H91" s="1">
        <v>1.1599999999999999</v>
      </c>
      <c r="I91" s="1">
        <v>1.35</v>
      </c>
      <c r="J91">
        <f t="shared" si="7"/>
        <v>2.5099999999999998</v>
      </c>
    </row>
    <row r="92" spans="1:10" ht="14.25" customHeight="1" x14ac:dyDescent="0.2">
      <c r="A92">
        <f t="shared" si="6"/>
        <v>9.0999999999999998E-2</v>
      </c>
      <c r="B92" s="1">
        <v>91</v>
      </c>
      <c r="C92" s="1">
        <v>1.5</v>
      </c>
      <c r="D92" s="1">
        <v>1.32</v>
      </c>
      <c r="E92">
        <f t="shared" si="5"/>
        <v>2.8200000000000003</v>
      </c>
      <c r="G92" s="1">
        <v>91</v>
      </c>
      <c r="H92" s="1">
        <v>1.34</v>
      </c>
      <c r="I92" s="1">
        <v>1.29</v>
      </c>
      <c r="J92">
        <f t="shared" si="7"/>
        <v>2.63</v>
      </c>
    </row>
    <row r="93" spans="1:10" ht="14.25" customHeight="1" x14ac:dyDescent="0.2">
      <c r="A93">
        <f t="shared" si="6"/>
        <v>9.1999999999999998E-2</v>
      </c>
      <c r="B93" s="1">
        <v>92</v>
      </c>
      <c r="C93" s="1">
        <v>1.47</v>
      </c>
      <c r="D93" s="1">
        <v>1.38</v>
      </c>
      <c r="E93">
        <f t="shared" si="5"/>
        <v>2.8499999999999996</v>
      </c>
      <c r="G93" s="1">
        <v>92</v>
      </c>
      <c r="H93" s="1">
        <v>1.56</v>
      </c>
      <c r="I93" s="1">
        <v>1.3</v>
      </c>
      <c r="J93">
        <f t="shared" si="7"/>
        <v>2.8600000000000003</v>
      </c>
    </row>
    <row r="94" spans="1:10" ht="14.25" customHeight="1" x14ac:dyDescent="0.2">
      <c r="A94">
        <f t="shared" si="6"/>
        <v>9.2999999999999999E-2</v>
      </c>
      <c r="B94" s="1">
        <v>93</v>
      </c>
      <c r="C94" s="1">
        <v>1.46</v>
      </c>
      <c r="D94" s="1">
        <v>1.44</v>
      </c>
      <c r="E94">
        <f t="shared" si="5"/>
        <v>2.9</v>
      </c>
      <c r="G94" s="1">
        <v>93</v>
      </c>
      <c r="H94" s="1">
        <v>1.56</v>
      </c>
      <c r="I94" s="1">
        <v>1.29</v>
      </c>
      <c r="J94">
        <f t="shared" si="7"/>
        <v>2.85</v>
      </c>
    </row>
    <row r="95" spans="1:10" ht="14.25" customHeight="1" x14ac:dyDescent="0.2">
      <c r="A95">
        <f t="shared" si="6"/>
        <v>9.4E-2</v>
      </c>
      <c r="B95" s="1">
        <v>94</v>
      </c>
      <c r="C95" s="1">
        <v>1.46</v>
      </c>
      <c r="D95" s="1">
        <v>1.45</v>
      </c>
      <c r="E95">
        <f t="shared" si="5"/>
        <v>2.91</v>
      </c>
      <c r="G95" s="1">
        <v>94</v>
      </c>
      <c r="H95" s="1">
        <v>1.68</v>
      </c>
      <c r="I95" s="1">
        <v>1.36</v>
      </c>
      <c r="J95">
        <f t="shared" si="7"/>
        <v>3.04</v>
      </c>
    </row>
    <row r="96" spans="1:10" ht="14.25" customHeight="1" x14ac:dyDescent="0.2">
      <c r="A96">
        <f t="shared" si="6"/>
        <v>9.5000000000000001E-2</v>
      </c>
      <c r="B96" s="1">
        <v>95</v>
      </c>
      <c r="C96" s="1">
        <v>1.47</v>
      </c>
      <c r="D96" s="1">
        <v>1.44</v>
      </c>
      <c r="E96">
        <f t="shared" si="5"/>
        <v>2.91</v>
      </c>
      <c r="G96" s="1">
        <v>95</v>
      </c>
      <c r="H96" s="1">
        <v>1.57</v>
      </c>
      <c r="I96" s="1">
        <v>1.34</v>
      </c>
      <c r="J96">
        <f t="shared" si="7"/>
        <v>2.91</v>
      </c>
    </row>
    <row r="97" spans="1:10" ht="14.25" customHeight="1" x14ac:dyDescent="0.2">
      <c r="A97">
        <f t="shared" si="6"/>
        <v>9.6000000000000002E-2</v>
      </c>
      <c r="B97" s="1">
        <v>96</v>
      </c>
      <c r="C97" s="1">
        <v>1.45</v>
      </c>
      <c r="D97" s="1">
        <v>1.38</v>
      </c>
      <c r="E97">
        <f t="shared" si="5"/>
        <v>2.83</v>
      </c>
      <c r="G97" s="1">
        <v>96</v>
      </c>
      <c r="H97" s="1">
        <v>1.46</v>
      </c>
      <c r="I97" s="1">
        <v>1.36</v>
      </c>
      <c r="J97">
        <f t="shared" si="7"/>
        <v>2.8200000000000003</v>
      </c>
    </row>
    <row r="98" spans="1:10" ht="14.25" customHeight="1" x14ac:dyDescent="0.2">
      <c r="A98">
        <f t="shared" si="6"/>
        <v>9.7000000000000003E-2</v>
      </c>
      <c r="B98" s="1">
        <v>97</v>
      </c>
      <c r="C98" s="1">
        <v>1.47</v>
      </c>
      <c r="D98" s="1">
        <v>1.41</v>
      </c>
      <c r="E98">
        <f t="shared" ref="E98:E101" si="8">C98+D98</f>
        <v>2.88</v>
      </c>
      <c r="G98" s="1">
        <v>97</v>
      </c>
      <c r="H98" s="1">
        <v>1.4</v>
      </c>
      <c r="I98" s="1">
        <v>1.32</v>
      </c>
      <c r="J98">
        <f t="shared" si="7"/>
        <v>2.7199999999999998</v>
      </c>
    </row>
    <row r="99" spans="1:10" ht="14.25" customHeight="1" x14ac:dyDescent="0.2">
      <c r="A99">
        <f t="shared" si="6"/>
        <v>9.8000000000000004E-2</v>
      </c>
      <c r="B99" s="1">
        <v>98</v>
      </c>
      <c r="C99" s="1">
        <v>1.47</v>
      </c>
      <c r="D99" s="1">
        <v>1.35</v>
      </c>
      <c r="E99">
        <f t="shared" si="8"/>
        <v>2.8200000000000003</v>
      </c>
      <c r="G99" s="1">
        <v>98</v>
      </c>
      <c r="H99" s="1">
        <v>1.34</v>
      </c>
      <c r="I99" s="1">
        <v>1.28</v>
      </c>
      <c r="J99">
        <f t="shared" si="7"/>
        <v>2.62</v>
      </c>
    </row>
    <row r="100" spans="1:10" ht="14.25" customHeight="1" x14ac:dyDescent="0.2">
      <c r="A100">
        <f t="shared" si="6"/>
        <v>9.9000000000000005E-2</v>
      </c>
      <c r="B100" s="1">
        <v>99</v>
      </c>
      <c r="C100" s="1">
        <v>1.46</v>
      </c>
      <c r="D100" s="1">
        <v>1.32</v>
      </c>
      <c r="E100">
        <f t="shared" si="8"/>
        <v>2.7800000000000002</v>
      </c>
      <c r="G100" s="1">
        <v>99</v>
      </c>
      <c r="H100" s="1">
        <v>1.34</v>
      </c>
      <c r="I100" s="1">
        <v>1.24</v>
      </c>
      <c r="J100">
        <f t="shared" si="7"/>
        <v>2.58</v>
      </c>
    </row>
    <row r="101" spans="1:10" ht="14.25" customHeight="1" x14ac:dyDescent="0.2">
      <c r="A101">
        <f t="shared" si="6"/>
        <v>0.1</v>
      </c>
      <c r="B101" s="1">
        <v>100</v>
      </c>
      <c r="C101" s="1">
        <v>1.44</v>
      </c>
      <c r="D101" s="1">
        <v>1.32</v>
      </c>
      <c r="E101">
        <f t="shared" si="8"/>
        <v>2.76</v>
      </c>
      <c r="G101" s="1">
        <v>100</v>
      </c>
      <c r="H101" s="1">
        <v>1.4</v>
      </c>
      <c r="I101" s="1">
        <v>1.32</v>
      </c>
      <c r="J101">
        <f t="shared" si="7"/>
        <v>2.7199999999999998</v>
      </c>
    </row>
    <row r="102" spans="1:10" ht="14.25" customHeight="1" x14ac:dyDescent="0.2">
      <c r="B102" s="1"/>
      <c r="C102" s="1"/>
      <c r="D102" s="1"/>
      <c r="G102" s="1"/>
    </row>
    <row r="103" spans="1:10" ht="14.25" customHeight="1" x14ac:dyDescent="0.2">
      <c r="B103" s="1"/>
      <c r="G103" s="1"/>
    </row>
    <row r="104" spans="1:10" ht="14.25" customHeight="1" x14ac:dyDescent="0.2">
      <c r="B104" s="1"/>
      <c r="G104" s="1"/>
    </row>
    <row r="105" spans="1:10" ht="14.25" customHeight="1" x14ac:dyDescent="0.2">
      <c r="B105" s="1"/>
      <c r="G105" s="1"/>
    </row>
    <row r="106" spans="1:10" ht="14.25" customHeight="1" x14ac:dyDescent="0.2">
      <c r="B106" s="1"/>
      <c r="G106" s="1"/>
    </row>
    <row r="107" spans="1:10" ht="14.25" customHeight="1" x14ac:dyDescent="0.2">
      <c r="B107" s="1"/>
      <c r="G107" s="1"/>
    </row>
    <row r="108" spans="1:10" ht="14.25" customHeight="1" x14ac:dyDescent="0.2">
      <c r="B108" s="1"/>
      <c r="G108" s="1"/>
    </row>
    <row r="109" spans="1:10" ht="14.25" customHeight="1" x14ac:dyDescent="0.2">
      <c r="B109" s="1"/>
      <c r="G109" s="1"/>
    </row>
    <row r="110" spans="1:10" ht="14.25" customHeight="1" x14ac:dyDescent="0.2">
      <c r="B110" s="1"/>
      <c r="G110" s="1"/>
    </row>
    <row r="111" spans="1:10" ht="14.25" customHeight="1" x14ac:dyDescent="0.2">
      <c r="B111" s="1"/>
      <c r="G111" s="1"/>
    </row>
    <row r="112" spans="1:10" ht="14.25" customHeight="1" x14ac:dyDescent="0.2">
      <c r="B112" s="1"/>
      <c r="G112" s="1"/>
    </row>
    <row r="113" spans="2:7" ht="14.25" customHeight="1" x14ac:dyDescent="0.2">
      <c r="B113" s="1"/>
      <c r="G113" s="1"/>
    </row>
    <row r="114" spans="2:7" ht="14.25" customHeight="1" x14ac:dyDescent="0.2">
      <c r="B114" s="1"/>
      <c r="G114" s="1"/>
    </row>
    <row r="115" spans="2:7" ht="14.25" customHeight="1" x14ac:dyDescent="0.2">
      <c r="B115" s="1"/>
      <c r="G115" s="1"/>
    </row>
    <row r="116" spans="2:7" ht="14.25" customHeight="1" x14ac:dyDescent="0.2">
      <c r="B116" s="1"/>
      <c r="G116" s="1"/>
    </row>
    <row r="117" spans="2:7" ht="14.25" customHeight="1" x14ac:dyDescent="0.2">
      <c r="B117" s="1"/>
      <c r="G117" s="1"/>
    </row>
    <row r="118" spans="2:7" ht="14.25" customHeight="1" x14ac:dyDescent="0.2">
      <c r="B118" s="1"/>
      <c r="G118" s="1"/>
    </row>
    <row r="119" spans="2:7" ht="14.25" customHeight="1" x14ac:dyDescent="0.2">
      <c r="B119" s="1"/>
      <c r="G119" s="1"/>
    </row>
    <row r="120" spans="2:7" ht="14.25" customHeight="1" x14ac:dyDescent="0.2">
      <c r="B120" s="1"/>
      <c r="G120" s="1"/>
    </row>
    <row r="121" spans="2:7" ht="14.25" customHeight="1" x14ac:dyDescent="0.2">
      <c r="B121" s="1"/>
      <c r="G121" s="1"/>
    </row>
    <row r="122" spans="2:7" ht="14.25" customHeight="1" x14ac:dyDescent="0.2">
      <c r="B122" s="1"/>
      <c r="G122" s="1"/>
    </row>
    <row r="123" spans="2:7" ht="14.25" customHeight="1" x14ac:dyDescent="0.2">
      <c r="B123" s="1"/>
      <c r="G123" s="1"/>
    </row>
    <row r="124" spans="2:7" ht="14.25" customHeight="1" x14ac:dyDescent="0.2">
      <c r="B124" s="1"/>
      <c r="G124" s="1"/>
    </row>
    <row r="125" spans="2:7" ht="14.25" customHeight="1" x14ac:dyDescent="0.2">
      <c r="B125" s="1"/>
      <c r="G125" s="1"/>
    </row>
    <row r="126" spans="2:7" ht="14.25" customHeight="1" x14ac:dyDescent="0.2">
      <c r="B126" s="1"/>
      <c r="G126" s="1"/>
    </row>
    <row r="127" spans="2:7" ht="14.25" customHeight="1" x14ac:dyDescent="0.2">
      <c r="B127" s="1"/>
      <c r="C127" s="1"/>
      <c r="D127" s="1"/>
      <c r="G127" s="1"/>
    </row>
    <row r="128" spans="2:7" ht="14.25" customHeight="1" x14ac:dyDescent="0.2">
      <c r="B128" s="1"/>
      <c r="C128" s="1"/>
      <c r="D128" s="1"/>
      <c r="G128" s="1"/>
    </row>
    <row r="129" spans="2:7" ht="14.25" customHeight="1" x14ac:dyDescent="0.2">
      <c r="B129" s="1"/>
      <c r="C129" s="1"/>
      <c r="D129" s="1"/>
      <c r="G129" s="1"/>
    </row>
    <row r="130" spans="2:7" ht="14.25" customHeight="1" x14ac:dyDescent="0.2">
      <c r="B130" s="1"/>
      <c r="C130" s="1"/>
      <c r="D130" s="1"/>
      <c r="G130" s="1"/>
    </row>
    <row r="131" spans="2:7" ht="14.25" customHeight="1" x14ac:dyDescent="0.2">
      <c r="B131" s="1"/>
      <c r="C131" s="1"/>
      <c r="D131" s="1"/>
      <c r="G131" s="1"/>
    </row>
    <row r="132" spans="2:7" ht="14.25" customHeight="1" x14ac:dyDescent="0.2">
      <c r="B132" s="1"/>
      <c r="C132" s="1"/>
      <c r="D132" s="1"/>
      <c r="G132" s="1"/>
    </row>
    <row r="133" spans="2:7" ht="14.25" customHeight="1" x14ac:dyDescent="0.2">
      <c r="B133" s="1"/>
      <c r="C133" s="1"/>
      <c r="D133" s="1"/>
      <c r="G133" s="1"/>
    </row>
    <row r="134" spans="2:7" ht="14.25" customHeight="1" x14ac:dyDescent="0.2">
      <c r="B134" s="1"/>
      <c r="C134" s="1"/>
      <c r="D134" s="1"/>
      <c r="G134" s="1"/>
    </row>
    <row r="135" spans="2:7" ht="14.25" customHeight="1" x14ac:dyDescent="0.2">
      <c r="B135" s="1"/>
      <c r="C135" s="1"/>
      <c r="D135" s="1"/>
      <c r="G135" s="1"/>
    </row>
    <row r="136" spans="2:7" ht="14.25" customHeight="1" x14ac:dyDescent="0.2">
      <c r="B136" s="1"/>
      <c r="C136" s="1"/>
      <c r="D136" s="1"/>
      <c r="G136" s="1"/>
    </row>
    <row r="137" spans="2:7" ht="14.25" customHeight="1" x14ac:dyDescent="0.2">
      <c r="B137" s="1"/>
      <c r="C137" s="1"/>
      <c r="D137" s="1"/>
      <c r="G137" s="1"/>
    </row>
    <row r="138" spans="2:7" ht="14.25" customHeight="1" x14ac:dyDescent="0.2">
      <c r="B138" s="1"/>
      <c r="C138" s="1"/>
      <c r="D138" s="1"/>
      <c r="G138" s="1"/>
    </row>
    <row r="139" spans="2:7" ht="14.25" customHeight="1" x14ac:dyDescent="0.2">
      <c r="B139" s="1"/>
      <c r="C139" s="1"/>
      <c r="D139" s="1"/>
      <c r="G139" s="1"/>
    </row>
    <row r="140" spans="2:7" ht="14.25" customHeight="1" x14ac:dyDescent="0.2">
      <c r="B140" s="1"/>
      <c r="C140" s="1"/>
      <c r="D140" s="1"/>
      <c r="G140" s="1"/>
    </row>
    <row r="141" spans="2:7" ht="14.25" customHeight="1" x14ac:dyDescent="0.2">
      <c r="B141" s="1"/>
      <c r="C141" s="1"/>
      <c r="D141" s="1"/>
      <c r="G141" s="1"/>
    </row>
    <row r="142" spans="2:7" ht="14.25" customHeight="1" x14ac:dyDescent="0.2">
      <c r="B142" s="1"/>
      <c r="C142" s="1"/>
      <c r="D142" s="1"/>
      <c r="G142" s="1"/>
    </row>
    <row r="143" spans="2:7" ht="14.25" customHeight="1" x14ac:dyDescent="0.2">
      <c r="B143" s="1"/>
      <c r="C143" s="1"/>
      <c r="D143" s="1"/>
      <c r="G143" s="1"/>
    </row>
    <row r="144" spans="2:7" ht="14.25" customHeight="1" x14ac:dyDescent="0.2">
      <c r="B144" s="1"/>
      <c r="C144" s="1"/>
      <c r="D144" s="1"/>
      <c r="G144" s="1"/>
    </row>
    <row r="145" spans="2:7" ht="14.25" customHeight="1" x14ac:dyDescent="0.2">
      <c r="B145" s="1"/>
      <c r="C145" s="1"/>
      <c r="D145" s="1"/>
      <c r="G145" s="1"/>
    </row>
    <row r="146" spans="2:7" ht="14.25" customHeight="1" x14ac:dyDescent="0.2">
      <c r="B146" s="1"/>
      <c r="C146" s="1"/>
      <c r="D146" s="1"/>
      <c r="G146" s="1"/>
    </row>
    <row r="147" spans="2:7" ht="14.25" customHeight="1" x14ac:dyDescent="0.2">
      <c r="B147" s="1"/>
      <c r="C147" s="1"/>
      <c r="D147" s="1"/>
      <c r="G147" s="1"/>
    </row>
    <row r="148" spans="2:7" ht="14.25" customHeight="1" x14ac:dyDescent="0.2">
      <c r="B148" s="1"/>
      <c r="C148" s="1"/>
      <c r="D148" s="1"/>
      <c r="G148" s="1"/>
    </row>
    <row r="149" spans="2:7" ht="14.25" customHeight="1" x14ac:dyDescent="0.2">
      <c r="B149" s="1"/>
      <c r="C149" s="1"/>
      <c r="D149" s="1"/>
      <c r="G149" s="1"/>
    </row>
    <row r="150" spans="2:7" ht="14.25" customHeight="1" x14ac:dyDescent="0.2">
      <c r="B150" s="1"/>
      <c r="C150" s="1"/>
      <c r="D150" s="1"/>
      <c r="G150" s="1"/>
    </row>
    <row r="151" spans="2:7" ht="14.25" customHeight="1" x14ac:dyDescent="0.2">
      <c r="B151" s="1"/>
      <c r="C151" s="1"/>
      <c r="D151" s="1"/>
      <c r="G151" s="1"/>
    </row>
    <row r="152" spans="2:7" ht="14.25" customHeight="1" x14ac:dyDescent="0.2">
      <c r="B152" s="1"/>
      <c r="C152" s="1"/>
      <c r="D152" s="1"/>
      <c r="G152" s="1"/>
    </row>
    <row r="153" spans="2:7" ht="14.25" customHeight="1" x14ac:dyDescent="0.2">
      <c r="B153" s="1"/>
      <c r="C153" s="1"/>
      <c r="D153" s="1"/>
      <c r="G153" s="1"/>
    </row>
    <row r="154" spans="2:7" ht="14.25" customHeight="1" x14ac:dyDescent="0.2">
      <c r="B154" s="1"/>
      <c r="G154" s="1"/>
    </row>
    <row r="155" spans="2:7" ht="14.25" customHeight="1" x14ac:dyDescent="0.2">
      <c r="B155" s="1"/>
      <c r="G155" s="1"/>
    </row>
    <row r="156" spans="2:7" ht="14.25" customHeight="1" x14ac:dyDescent="0.2">
      <c r="B156" s="1"/>
      <c r="G156" s="1"/>
    </row>
    <row r="157" spans="2:7" ht="14.25" customHeight="1" x14ac:dyDescent="0.2">
      <c r="B157" s="1"/>
      <c r="G157" s="1"/>
    </row>
    <row r="158" spans="2:7" ht="14.25" customHeight="1" x14ac:dyDescent="0.2">
      <c r="B158" s="1"/>
      <c r="G158" s="1"/>
    </row>
    <row r="159" spans="2:7" ht="14.25" customHeight="1" x14ac:dyDescent="0.2">
      <c r="B159" s="1"/>
      <c r="G159" s="1"/>
    </row>
    <row r="160" spans="2:7" ht="14.25" customHeight="1" x14ac:dyDescent="0.2">
      <c r="B160" s="1"/>
      <c r="G160" s="1"/>
    </row>
    <row r="161" spans="2:7" ht="14.25" customHeight="1" x14ac:dyDescent="0.2">
      <c r="B161" s="1"/>
      <c r="G161" s="1"/>
    </row>
    <row r="162" spans="2:7" ht="14.25" customHeight="1" x14ac:dyDescent="0.2">
      <c r="B162" s="1"/>
      <c r="G162" s="1"/>
    </row>
    <row r="163" spans="2:7" ht="14.25" customHeight="1" x14ac:dyDescent="0.2">
      <c r="B163" s="1"/>
      <c r="G163" s="1"/>
    </row>
    <row r="164" spans="2:7" ht="14.25" customHeight="1" x14ac:dyDescent="0.2">
      <c r="B164" s="1"/>
      <c r="G164" s="1"/>
    </row>
    <row r="165" spans="2:7" ht="14.25" customHeight="1" x14ac:dyDescent="0.2">
      <c r="B165" s="1"/>
      <c r="G165" s="1"/>
    </row>
    <row r="166" spans="2:7" ht="14.25" customHeight="1" x14ac:dyDescent="0.2">
      <c r="B166" s="1"/>
      <c r="G166" s="1"/>
    </row>
    <row r="167" spans="2:7" ht="14.25" customHeight="1" x14ac:dyDescent="0.2">
      <c r="B167" s="1"/>
      <c r="G167" s="1"/>
    </row>
    <row r="168" spans="2:7" ht="14.25" customHeight="1" x14ac:dyDescent="0.2">
      <c r="B168" s="1"/>
      <c r="G168" s="1"/>
    </row>
    <row r="169" spans="2:7" ht="14.25" customHeight="1" x14ac:dyDescent="0.2">
      <c r="B169" s="1"/>
      <c r="G169" s="1"/>
    </row>
    <row r="170" spans="2:7" ht="14.25" customHeight="1" x14ac:dyDescent="0.2">
      <c r="B170" s="1"/>
      <c r="G170" s="1"/>
    </row>
    <row r="171" spans="2:7" ht="14.25" customHeight="1" x14ac:dyDescent="0.2">
      <c r="B171" s="1"/>
      <c r="G171" s="1"/>
    </row>
    <row r="172" spans="2:7" ht="14.25" customHeight="1" x14ac:dyDescent="0.2">
      <c r="B172" s="1"/>
      <c r="G172" s="1"/>
    </row>
    <row r="173" spans="2:7" ht="14.25" customHeight="1" x14ac:dyDescent="0.2">
      <c r="B173" s="1"/>
      <c r="G173" s="1"/>
    </row>
    <row r="174" spans="2:7" ht="14.25" customHeight="1" x14ac:dyDescent="0.2">
      <c r="B174" s="1"/>
      <c r="G174" s="1"/>
    </row>
    <row r="175" spans="2:7" ht="14.25" customHeight="1" x14ac:dyDescent="0.2">
      <c r="B175" s="1"/>
      <c r="G175" s="1"/>
    </row>
    <row r="176" spans="2:7" ht="14.25" customHeight="1" x14ac:dyDescent="0.2">
      <c r="B176" s="1"/>
      <c r="G176" s="1"/>
    </row>
    <row r="177" spans="2:7" ht="14.25" customHeight="1" x14ac:dyDescent="0.2">
      <c r="B177" s="1"/>
      <c r="G177" s="1"/>
    </row>
    <row r="178" spans="2:7" ht="14.25" customHeight="1" x14ac:dyDescent="0.2">
      <c r="B178" s="1"/>
      <c r="G178" s="1"/>
    </row>
    <row r="179" spans="2:7" ht="14.25" customHeight="1" x14ac:dyDescent="0.2">
      <c r="B179" s="1"/>
      <c r="G179" s="1"/>
    </row>
    <row r="180" spans="2:7" ht="14.25" customHeight="1" x14ac:dyDescent="0.15"/>
    <row r="181" spans="2:7" ht="14.25" customHeight="1" x14ac:dyDescent="0.15"/>
    <row r="182" spans="2:7" ht="14.25" customHeight="1" x14ac:dyDescent="0.15"/>
    <row r="183" spans="2:7" ht="14.25" customHeight="1" x14ac:dyDescent="0.15"/>
    <row r="184" spans="2:7" ht="14.25" customHeight="1" x14ac:dyDescent="0.15"/>
    <row r="185" spans="2:7" ht="14.25" customHeight="1" x14ac:dyDescent="0.15"/>
    <row r="186" spans="2:7" ht="14.25" customHeight="1" x14ac:dyDescent="0.15"/>
    <row r="187" spans="2:7" ht="14.25" customHeight="1" x14ac:dyDescent="0.15"/>
    <row r="188" spans="2:7" ht="14.25" customHeight="1" x14ac:dyDescent="0.15"/>
    <row r="189" spans="2:7" ht="14.25" customHeight="1" x14ac:dyDescent="0.15"/>
    <row r="190" spans="2:7" ht="14.25" customHeight="1" x14ac:dyDescent="0.15"/>
    <row r="191" spans="2:7" ht="14.25" customHeight="1" x14ac:dyDescent="0.15"/>
    <row r="192" spans="2:7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abSelected="1" zoomScaleNormal="100" workbookViewId="0">
      <selection activeCell="F1" sqref="F1"/>
    </sheetView>
  </sheetViews>
  <sheetFormatPr baseColWidth="10" defaultColWidth="12.6640625" defaultRowHeight="15" customHeight="1" x14ac:dyDescent="0.15"/>
  <cols>
    <col min="1" max="1" width="8.6640625" bestFit="1" customWidth="1"/>
    <col min="2" max="3" width="7.6640625" customWidth="1"/>
    <col min="4" max="4" width="17.6640625" bestFit="1" customWidth="1"/>
    <col min="6" max="6" width="8.6640625" bestFit="1" customWidth="1"/>
    <col min="7" max="8" width="7.6640625" customWidth="1"/>
    <col min="9" max="9" width="17.6640625" bestFit="1" customWidth="1"/>
    <col min="10" max="14" width="7.6640625" customWidth="1"/>
    <col min="20" max="26" width="7.6640625" customWidth="1"/>
  </cols>
  <sheetData>
    <row r="1" spans="1:9" ht="14.25" customHeight="1" x14ac:dyDescent="0.15">
      <c r="A1" t="s">
        <v>5</v>
      </c>
      <c r="B1" t="s">
        <v>1</v>
      </c>
      <c r="C1" t="s">
        <v>0</v>
      </c>
      <c r="D1" t="s">
        <v>3</v>
      </c>
      <c r="F1" t="s">
        <v>5</v>
      </c>
      <c r="G1" t="s">
        <v>1</v>
      </c>
      <c r="H1" t="s">
        <v>0</v>
      </c>
      <c r="I1" t="s">
        <v>3</v>
      </c>
    </row>
    <row r="2" spans="1:9" ht="14.25" customHeight="1" x14ac:dyDescent="0.2">
      <c r="A2" s="1">
        <v>1</v>
      </c>
      <c r="B2" s="1">
        <v>1.78</v>
      </c>
      <c r="C2" s="1">
        <v>1.55</v>
      </c>
      <c r="D2">
        <f>B2+C2</f>
        <v>3.33</v>
      </c>
      <c r="F2" s="1">
        <v>1</v>
      </c>
      <c r="G2" s="1">
        <v>1.83</v>
      </c>
      <c r="H2" s="1">
        <v>1.7</v>
      </c>
      <c r="I2">
        <f t="shared" ref="I2:I33" si="0">G2+H2</f>
        <v>3.5300000000000002</v>
      </c>
    </row>
    <row r="3" spans="1:9" ht="14.25" customHeight="1" x14ac:dyDescent="0.2">
      <c r="A3" s="1">
        <v>2</v>
      </c>
      <c r="B3" s="1">
        <v>1.75</v>
      </c>
      <c r="C3" s="1">
        <v>1.57</v>
      </c>
      <c r="D3">
        <f t="shared" ref="D3:D66" si="1">B3+C3</f>
        <v>3.3200000000000003</v>
      </c>
      <c r="F3" s="1">
        <v>2</v>
      </c>
      <c r="G3" s="1">
        <v>1.86</v>
      </c>
      <c r="H3" s="1">
        <v>1.63</v>
      </c>
      <c r="I3">
        <f t="shared" si="0"/>
        <v>3.49</v>
      </c>
    </row>
    <row r="4" spans="1:9" ht="14.25" customHeight="1" x14ac:dyDescent="0.2">
      <c r="A4" s="1">
        <v>3</v>
      </c>
      <c r="B4" s="1">
        <v>1.72</v>
      </c>
      <c r="C4" s="1">
        <v>1.58</v>
      </c>
      <c r="D4">
        <f t="shared" si="1"/>
        <v>3.3</v>
      </c>
      <c r="F4" s="1">
        <v>3</v>
      </c>
      <c r="G4" s="1">
        <v>1.87</v>
      </c>
      <c r="H4" s="1">
        <v>1.68</v>
      </c>
      <c r="I4">
        <f t="shared" si="0"/>
        <v>3.55</v>
      </c>
    </row>
    <row r="5" spans="1:9" ht="14.25" customHeight="1" x14ac:dyDescent="0.2">
      <c r="A5" s="1">
        <v>4</v>
      </c>
      <c r="B5" s="1">
        <v>1.74</v>
      </c>
      <c r="C5" s="1">
        <v>1.52</v>
      </c>
      <c r="D5">
        <f t="shared" si="1"/>
        <v>3.26</v>
      </c>
      <c r="F5" s="1">
        <v>4</v>
      </c>
      <c r="G5" s="1">
        <v>1.83</v>
      </c>
      <c r="H5" s="1">
        <v>1.67</v>
      </c>
      <c r="I5">
        <f t="shared" si="0"/>
        <v>3.5</v>
      </c>
    </row>
    <row r="6" spans="1:9" ht="14.25" customHeight="1" x14ac:dyDescent="0.2">
      <c r="A6" s="1">
        <v>5</v>
      </c>
      <c r="B6" s="1">
        <v>1.76</v>
      </c>
      <c r="C6" s="1">
        <v>1.56</v>
      </c>
      <c r="D6">
        <f t="shared" si="1"/>
        <v>3.3200000000000003</v>
      </c>
      <c r="F6" s="1">
        <v>5</v>
      </c>
      <c r="G6" s="1">
        <v>1.81</v>
      </c>
      <c r="H6" s="1">
        <v>1.68</v>
      </c>
      <c r="I6">
        <f t="shared" si="0"/>
        <v>3.49</v>
      </c>
    </row>
    <row r="7" spans="1:9" ht="14.25" customHeight="1" x14ac:dyDescent="0.2">
      <c r="A7" s="1">
        <v>6</v>
      </c>
      <c r="B7" s="1">
        <v>1.76</v>
      </c>
      <c r="C7" s="1">
        <v>1.58</v>
      </c>
      <c r="D7">
        <f t="shared" si="1"/>
        <v>3.34</v>
      </c>
      <c r="F7" s="1">
        <v>6</v>
      </c>
      <c r="G7" s="1">
        <v>1.84</v>
      </c>
      <c r="H7" s="1">
        <v>1.66</v>
      </c>
      <c r="I7">
        <f t="shared" si="0"/>
        <v>3.5</v>
      </c>
    </row>
    <row r="8" spans="1:9" ht="14.25" customHeight="1" x14ac:dyDescent="0.2">
      <c r="A8" s="1">
        <v>7</v>
      </c>
      <c r="B8" s="1">
        <v>1.74</v>
      </c>
      <c r="C8" s="1">
        <v>1.53</v>
      </c>
      <c r="D8">
        <f t="shared" si="1"/>
        <v>3.27</v>
      </c>
      <c r="F8" s="1">
        <v>7</v>
      </c>
      <c r="G8" s="1">
        <v>1.82</v>
      </c>
      <c r="H8" s="1">
        <v>1.69</v>
      </c>
      <c r="I8">
        <f t="shared" si="0"/>
        <v>3.51</v>
      </c>
    </row>
    <row r="9" spans="1:9" ht="14.25" customHeight="1" x14ac:dyDescent="0.2">
      <c r="A9" s="1">
        <v>8</v>
      </c>
      <c r="B9" s="1">
        <v>1.72</v>
      </c>
      <c r="C9" s="1">
        <v>1.52</v>
      </c>
      <c r="D9">
        <f t="shared" si="1"/>
        <v>3.24</v>
      </c>
      <c r="F9" s="1">
        <v>8</v>
      </c>
      <c r="G9" s="1">
        <v>1.85</v>
      </c>
      <c r="H9" s="1">
        <v>1.7</v>
      </c>
      <c r="I9">
        <f t="shared" si="0"/>
        <v>3.55</v>
      </c>
    </row>
    <row r="10" spans="1:9" ht="14.25" customHeight="1" x14ac:dyDescent="0.2">
      <c r="A10" s="1">
        <v>9</v>
      </c>
      <c r="B10" s="1">
        <v>1.75</v>
      </c>
      <c r="C10" s="1">
        <v>1.48</v>
      </c>
      <c r="D10">
        <f t="shared" si="1"/>
        <v>3.23</v>
      </c>
      <c r="F10" s="1">
        <v>9</v>
      </c>
      <c r="G10" s="1">
        <v>1.82</v>
      </c>
      <c r="H10" s="1">
        <v>1.59</v>
      </c>
      <c r="I10">
        <f t="shared" si="0"/>
        <v>3.41</v>
      </c>
    </row>
    <row r="11" spans="1:9" ht="14.25" customHeight="1" x14ac:dyDescent="0.2">
      <c r="A11" s="1">
        <v>10</v>
      </c>
      <c r="B11" s="1">
        <v>1.76</v>
      </c>
      <c r="C11" s="1">
        <v>1.57</v>
      </c>
      <c r="D11">
        <f t="shared" si="1"/>
        <v>3.33</v>
      </c>
      <c r="F11" s="1">
        <v>10</v>
      </c>
      <c r="G11" s="1">
        <v>1.85</v>
      </c>
      <c r="H11" s="1">
        <v>1.67</v>
      </c>
      <c r="I11">
        <f t="shared" si="0"/>
        <v>3.52</v>
      </c>
    </row>
    <row r="12" spans="1:9" ht="14.25" customHeight="1" x14ac:dyDescent="0.2">
      <c r="A12" s="1">
        <v>11</v>
      </c>
      <c r="B12" s="1">
        <v>1.75</v>
      </c>
      <c r="C12" s="1">
        <v>1.58</v>
      </c>
      <c r="D12">
        <f t="shared" si="1"/>
        <v>3.33</v>
      </c>
      <c r="F12" s="1">
        <v>11</v>
      </c>
      <c r="G12" s="1">
        <v>1.83</v>
      </c>
      <c r="H12" s="1">
        <v>1.64</v>
      </c>
      <c r="I12">
        <f t="shared" si="0"/>
        <v>3.4699999999999998</v>
      </c>
    </row>
    <row r="13" spans="1:9" ht="14.25" customHeight="1" x14ac:dyDescent="0.2">
      <c r="A13" s="1">
        <v>12</v>
      </c>
      <c r="B13" s="1">
        <v>1.72</v>
      </c>
      <c r="C13" s="1">
        <v>1.53</v>
      </c>
      <c r="D13">
        <f t="shared" si="1"/>
        <v>3.25</v>
      </c>
      <c r="F13" s="1">
        <v>12</v>
      </c>
      <c r="G13" s="1">
        <v>1.87</v>
      </c>
      <c r="H13" s="1">
        <v>1.63</v>
      </c>
      <c r="I13">
        <f t="shared" si="0"/>
        <v>3.5</v>
      </c>
    </row>
    <row r="14" spans="1:9" ht="14.25" customHeight="1" x14ac:dyDescent="0.2">
      <c r="A14" s="1">
        <v>13</v>
      </c>
      <c r="B14" s="1">
        <v>1.78</v>
      </c>
      <c r="C14" s="1">
        <v>1.56</v>
      </c>
      <c r="D14">
        <f t="shared" si="1"/>
        <v>3.34</v>
      </c>
      <c r="F14" s="1">
        <v>13</v>
      </c>
      <c r="G14" s="1">
        <v>19.61</v>
      </c>
      <c r="H14" s="1">
        <v>10.64</v>
      </c>
      <c r="I14">
        <f t="shared" si="0"/>
        <v>30.25</v>
      </c>
    </row>
    <row r="15" spans="1:9" ht="14.25" customHeight="1" x14ac:dyDescent="0.2">
      <c r="A15" s="1">
        <v>14</v>
      </c>
      <c r="B15" s="1">
        <v>1.71</v>
      </c>
      <c r="C15" s="1">
        <v>1.6</v>
      </c>
      <c r="D15">
        <f t="shared" si="1"/>
        <v>3.31</v>
      </c>
      <c r="F15" s="1">
        <v>14</v>
      </c>
      <c r="G15" s="1">
        <v>-19.61</v>
      </c>
      <c r="H15" s="1">
        <v>-12.38</v>
      </c>
      <c r="I15">
        <f t="shared" si="0"/>
        <v>-31.990000000000002</v>
      </c>
    </row>
    <row r="16" spans="1:9" ht="14.25" customHeight="1" x14ac:dyDescent="0.2">
      <c r="A16" s="1">
        <v>15</v>
      </c>
      <c r="B16" s="1">
        <v>1.76</v>
      </c>
      <c r="C16" s="1">
        <v>1.58</v>
      </c>
      <c r="D16">
        <f t="shared" si="1"/>
        <v>3.34</v>
      </c>
      <c r="F16" s="1">
        <v>15</v>
      </c>
      <c r="G16" s="1">
        <v>7.02</v>
      </c>
      <c r="H16" s="1">
        <v>0.12</v>
      </c>
      <c r="I16">
        <f t="shared" si="0"/>
        <v>7.14</v>
      </c>
    </row>
    <row r="17" spans="1:9" ht="14.25" customHeight="1" x14ac:dyDescent="0.2">
      <c r="A17" s="1">
        <v>16</v>
      </c>
      <c r="B17" s="1">
        <v>1.76</v>
      </c>
      <c r="C17" s="1">
        <v>1.59</v>
      </c>
      <c r="D17">
        <f t="shared" si="1"/>
        <v>3.35</v>
      </c>
      <c r="F17" s="1">
        <v>16</v>
      </c>
      <c r="G17" s="1">
        <v>3.89</v>
      </c>
      <c r="H17" s="1">
        <v>-5.99</v>
      </c>
      <c r="I17">
        <f t="shared" si="0"/>
        <v>-2.1</v>
      </c>
    </row>
    <row r="18" spans="1:9" ht="14.25" customHeight="1" x14ac:dyDescent="0.2">
      <c r="A18" s="1">
        <v>17</v>
      </c>
      <c r="B18" s="1">
        <v>1.76</v>
      </c>
      <c r="C18" s="1">
        <v>1.58</v>
      </c>
      <c r="D18">
        <f t="shared" si="1"/>
        <v>3.34</v>
      </c>
      <c r="F18" s="1">
        <v>17</v>
      </c>
      <c r="G18" s="1">
        <v>9.89</v>
      </c>
      <c r="H18" s="1">
        <v>3.14</v>
      </c>
      <c r="I18">
        <f t="shared" si="0"/>
        <v>13.030000000000001</v>
      </c>
    </row>
    <row r="19" spans="1:9" ht="14.25" customHeight="1" x14ac:dyDescent="0.2">
      <c r="A19" s="1">
        <v>18</v>
      </c>
      <c r="B19" s="1">
        <v>1.74</v>
      </c>
      <c r="C19" s="1">
        <v>1.51</v>
      </c>
      <c r="D19">
        <f t="shared" si="1"/>
        <v>3.25</v>
      </c>
      <c r="F19" s="1">
        <v>18</v>
      </c>
      <c r="G19" s="1">
        <v>1.34</v>
      </c>
      <c r="H19" s="1">
        <v>3.09</v>
      </c>
      <c r="I19">
        <f t="shared" si="0"/>
        <v>4.43</v>
      </c>
    </row>
    <row r="20" spans="1:9" ht="14.25" customHeight="1" x14ac:dyDescent="0.2">
      <c r="A20" s="1">
        <v>19</v>
      </c>
      <c r="B20" s="1">
        <v>1.75</v>
      </c>
      <c r="C20" s="1">
        <v>1.54</v>
      </c>
      <c r="D20">
        <f t="shared" si="1"/>
        <v>3.29</v>
      </c>
      <c r="F20" s="1">
        <v>19</v>
      </c>
      <c r="G20" s="1">
        <v>0.57999999999999996</v>
      </c>
      <c r="H20" s="1">
        <v>0.27</v>
      </c>
      <c r="I20">
        <f t="shared" si="0"/>
        <v>0.85</v>
      </c>
    </row>
    <row r="21" spans="1:9" ht="14.25" customHeight="1" x14ac:dyDescent="0.2">
      <c r="A21" s="1">
        <v>20</v>
      </c>
      <c r="B21" s="1">
        <v>1.73</v>
      </c>
      <c r="C21" s="1">
        <v>1.55</v>
      </c>
      <c r="D21">
        <f t="shared" si="1"/>
        <v>3.2800000000000002</v>
      </c>
      <c r="F21" s="1">
        <v>20</v>
      </c>
      <c r="G21" s="1">
        <v>-1.7</v>
      </c>
      <c r="H21" s="1">
        <v>0.09</v>
      </c>
      <c r="I21">
        <f t="shared" si="0"/>
        <v>-1.6099999999999999</v>
      </c>
    </row>
    <row r="22" spans="1:9" ht="14.25" customHeight="1" x14ac:dyDescent="0.2">
      <c r="A22" s="1">
        <v>21</v>
      </c>
      <c r="B22" s="1">
        <v>1.77</v>
      </c>
      <c r="C22" s="1">
        <v>1.57</v>
      </c>
      <c r="D22">
        <f t="shared" si="1"/>
        <v>3.34</v>
      </c>
      <c r="F22" s="1">
        <v>21</v>
      </c>
      <c r="G22" s="1">
        <v>-1.0900000000000001</v>
      </c>
      <c r="H22" s="1">
        <v>1.28</v>
      </c>
      <c r="I22">
        <f t="shared" si="0"/>
        <v>0.18999999999999995</v>
      </c>
    </row>
    <row r="23" spans="1:9" ht="14.25" customHeight="1" x14ac:dyDescent="0.2">
      <c r="A23" s="1">
        <v>22</v>
      </c>
      <c r="B23" s="1">
        <v>1.75</v>
      </c>
      <c r="C23" s="1">
        <v>1.57</v>
      </c>
      <c r="D23">
        <f t="shared" si="1"/>
        <v>3.3200000000000003</v>
      </c>
      <c r="F23" s="1">
        <v>22</v>
      </c>
      <c r="G23" s="1">
        <v>3.51</v>
      </c>
      <c r="H23" s="1">
        <v>2.17</v>
      </c>
      <c r="I23">
        <f t="shared" si="0"/>
        <v>5.68</v>
      </c>
    </row>
    <row r="24" spans="1:9" ht="14.25" customHeight="1" x14ac:dyDescent="0.2">
      <c r="A24" s="1">
        <v>23</v>
      </c>
      <c r="B24" s="1">
        <v>1.73</v>
      </c>
      <c r="C24" s="1">
        <v>1.54</v>
      </c>
      <c r="D24">
        <f t="shared" si="1"/>
        <v>3.27</v>
      </c>
      <c r="F24" s="1">
        <v>23</v>
      </c>
      <c r="G24" s="1">
        <v>5.92</v>
      </c>
      <c r="H24" s="1">
        <v>3.15</v>
      </c>
      <c r="I24">
        <f t="shared" si="0"/>
        <v>9.07</v>
      </c>
    </row>
    <row r="25" spans="1:9" ht="14.25" customHeight="1" x14ac:dyDescent="0.2">
      <c r="A25" s="1">
        <v>24</v>
      </c>
      <c r="B25" s="1">
        <v>1.73</v>
      </c>
      <c r="C25" s="1">
        <v>1.55</v>
      </c>
      <c r="D25">
        <f t="shared" si="1"/>
        <v>3.2800000000000002</v>
      </c>
      <c r="F25" s="1">
        <v>24</v>
      </c>
      <c r="G25" s="1">
        <v>4.6100000000000003</v>
      </c>
      <c r="H25" s="1">
        <v>2.58</v>
      </c>
      <c r="I25">
        <f t="shared" si="0"/>
        <v>7.19</v>
      </c>
    </row>
    <row r="26" spans="1:9" ht="14.25" customHeight="1" x14ac:dyDescent="0.2">
      <c r="A26" s="1">
        <v>25</v>
      </c>
      <c r="B26" s="1">
        <v>19.61</v>
      </c>
      <c r="C26" s="1">
        <v>6.83</v>
      </c>
      <c r="D26">
        <f t="shared" si="1"/>
        <v>26.439999999999998</v>
      </c>
      <c r="F26" s="1">
        <v>25</v>
      </c>
      <c r="G26" s="1">
        <v>0.43</v>
      </c>
      <c r="H26" s="1">
        <v>1.01</v>
      </c>
      <c r="I26">
        <f t="shared" si="0"/>
        <v>1.44</v>
      </c>
    </row>
    <row r="27" spans="1:9" ht="14.25" customHeight="1" x14ac:dyDescent="0.2">
      <c r="A27" s="1">
        <v>26</v>
      </c>
      <c r="B27" s="1">
        <v>-19.61</v>
      </c>
      <c r="C27" s="1">
        <v>-7.08</v>
      </c>
      <c r="D27">
        <f t="shared" si="1"/>
        <v>-26.689999999999998</v>
      </c>
      <c r="F27" s="1">
        <v>26</v>
      </c>
      <c r="G27" s="1">
        <v>-0.53</v>
      </c>
      <c r="H27" s="1">
        <v>0.64</v>
      </c>
      <c r="I27">
        <f t="shared" si="0"/>
        <v>0.10999999999999999</v>
      </c>
    </row>
    <row r="28" spans="1:9" ht="14.25" customHeight="1" x14ac:dyDescent="0.2">
      <c r="A28" s="1">
        <v>27</v>
      </c>
      <c r="B28" s="1">
        <v>4.33</v>
      </c>
      <c r="C28" s="1">
        <v>2.44</v>
      </c>
      <c r="D28">
        <f t="shared" si="1"/>
        <v>6.77</v>
      </c>
      <c r="F28" s="1">
        <v>27</v>
      </c>
      <c r="G28" s="1">
        <v>2.33</v>
      </c>
      <c r="H28" s="1">
        <v>1.57</v>
      </c>
      <c r="I28">
        <f t="shared" si="0"/>
        <v>3.9000000000000004</v>
      </c>
    </row>
    <row r="29" spans="1:9" ht="14.25" customHeight="1" x14ac:dyDescent="0.2">
      <c r="A29" s="1">
        <v>28</v>
      </c>
      <c r="B29" s="1">
        <v>5.38</v>
      </c>
      <c r="C29" s="1">
        <v>-5.96</v>
      </c>
      <c r="D29">
        <f t="shared" si="1"/>
        <v>-0.58000000000000007</v>
      </c>
      <c r="F29" s="1">
        <v>28</v>
      </c>
      <c r="G29" s="1">
        <v>5.51</v>
      </c>
      <c r="H29" s="1">
        <v>2.2799999999999998</v>
      </c>
      <c r="I29">
        <f t="shared" si="0"/>
        <v>7.7899999999999991</v>
      </c>
    </row>
    <row r="30" spans="1:9" ht="14.25" customHeight="1" x14ac:dyDescent="0.2">
      <c r="A30" s="1">
        <v>29</v>
      </c>
      <c r="B30" s="1">
        <v>11.08</v>
      </c>
      <c r="C30" s="1">
        <v>2.96</v>
      </c>
      <c r="D30">
        <f t="shared" si="1"/>
        <v>14.04</v>
      </c>
      <c r="F30" s="1">
        <v>29</v>
      </c>
      <c r="G30" s="1">
        <v>4.63</v>
      </c>
      <c r="H30" s="1">
        <v>2.36</v>
      </c>
      <c r="I30">
        <f t="shared" si="0"/>
        <v>6.99</v>
      </c>
    </row>
    <row r="31" spans="1:9" ht="14.25" customHeight="1" x14ac:dyDescent="0.2">
      <c r="A31" s="1">
        <v>30</v>
      </c>
      <c r="B31" s="1">
        <v>2.0699999999999998</v>
      </c>
      <c r="C31" s="1">
        <v>4.55</v>
      </c>
      <c r="D31">
        <f t="shared" si="1"/>
        <v>6.6199999999999992</v>
      </c>
      <c r="F31" s="1">
        <v>30</v>
      </c>
      <c r="G31" s="1">
        <v>2.33</v>
      </c>
      <c r="H31" s="1">
        <v>1.38</v>
      </c>
      <c r="I31">
        <f t="shared" si="0"/>
        <v>3.71</v>
      </c>
    </row>
    <row r="32" spans="1:9" ht="14.25" customHeight="1" x14ac:dyDescent="0.2">
      <c r="A32" s="1">
        <v>31</v>
      </c>
      <c r="B32" s="1">
        <v>0.59</v>
      </c>
      <c r="C32" s="1">
        <v>1.0900000000000001</v>
      </c>
      <c r="D32">
        <f t="shared" si="1"/>
        <v>1.6800000000000002</v>
      </c>
      <c r="F32" s="1">
        <v>31</v>
      </c>
      <c r="G32" s="1">
        <v>1.55</v>
      </c>
      <c r="H32" s="1">
        <v>0.91</v>
      </c>
      <c r="I32">
        <f t="shared" si="0"/>
        <v>2.46</v>
      </c>
    </row>
    <row r="33" spans="1:9" ht="14.25" customHeight="1" x14ac:dyDescent="0.2">
      <c r="A33" s="1">
        <v>32</v>
      </c>
      <c r="B33" s="1">
        <v>-1.01</v>
      </c>
      <c r="C33" s="1">
        <v>0.43</v>
      </c>
      <c r="D33">
        <f t="shared" si="1"/>
        <v>-0.58000000000000007</v>
      </c>
      <c r="F33" s="1">
        <v>32</v>
      </c>
      <c r="G33" s="1">
        <v>2.62</v>
      </c>
      <c r="H33" s="1">
        <v>1.1000000000000001</v>
      </c>
      <c r="I33">
        <f t="shared" si="0"/>
        <v>3.72</v>
      </c>
    </row>
    <row r="34" spans="1:9" ht="14.25" customHeight="1" x14ac:dyDescent="0.2">
      <c r="A34" s="1">
        <v>33</v>
      </c>
      <c r="B34" s="1">
        <v>-1.97</v>
      </c>
      <c r="C34" s="1">
        <v>1.25</v>
      </c>
      <c r="D34">
        <f t="shared" si="1"/>
        <v>-0.72</v>
      </c>
      <c r="F34" s="1">
        <v>33</v>
      </c>
      <c r="G34" s="1">
        <v>3.84</v>
      </c>
      <c r="H34" s="1">
        <v>1.67</v>
      </c>
      <c r="I34">
        <f t="shared" ref="I34:I65" si="2">G34+H34</f>
        <v>5.51</v>
      </c>
    </row>
    <row r="35" spans="1:9" ht="14.25" customHeight="1" x14ac:dyDescent="0.2">
      <c r="A35" s="1">
        <v>34</v>
      </c>
      <c r="B35" s="1">
        <v>2.4</v>
      </c>
      <c r="C35" s="1">
        <v>2.0299999999999998</v>
      </c>
      <c r="D35">
        <f t="shared" si="1"/>
        <v>4.43</v>
      </c>
      <c r="F35" s="1">
        <v>34</v>
      </c>
      <c r="G35" s="1">
        <v>3.9</v>
      </c>
      <c r="H35" s="1">
        <v>1.78</v>
      </c>
      <c r="I35">
        <f t="shared" si="2"/>
        <v>5.68</v>
      </c>
    </row>
    <row r="36" spans="1:9" ht="14.25" customHeight="1" x14ac:dyDescent="0.2">
      <c r="A36" s="1">
        <v>35</v>
      </c>
      <c r="B36" s="1">
        <v>5.22</v>
      </c>
      <c r="C36" s="1">
        <v>3.25</v>
      </c>
      <c r="D36">
        <f t="shared" si="1"/>
        <v>8.4699999999999989</v>
      </c>
      <c r="F36" s="1">
        <v>35</v>
      </c>
      <c r="G36" s="1">
        <v>2.83</v>
      </c>
      <c r="H36" s="1">
        <v>1.47</v>
      </c>
      <c r="I36">
        <f t="shared" si="2"/>
        <v>4.3</v>
      </c>
    </row>
    <row r="37" spans="1:9" ht="14.25" customHeight="1" x14ac:dyDescent="0.2">
      <c r="A37" s="1">
        <v>36</v>
      </c>
      <c r="B37" s="1">
        <v>4.83</v>
      </c>
      <c r="C37" s="1">
        <v>2.69</v>
      </c>
      <c r="D37">
        <f t="shared" si="1"/>
        <v>7.52</v>
      </c>
      <c r="F37" s="1">
        <v>36</v>
      </c>
      <c r="G37" s="1">
        <v>1.52</v>
      </c>
      <c r="H37" s="1">
        <v>0.99</v>
      </c>
      <c r="I37">
        <f t="shared" si="2"/>
        <v>2.5099999999999998</v>
      </c>
    </row>
    <row r="38" spans="1:9" ht="14.25" customHeight="1" x14ac:dyDescent="0.2">
      <c r="A38" s="1">
        <v>37</v>
      </c>
      <c r="B38" s="1">
        <v>1.65</v>
      </c>
      <c r="C38" s="1">
        <v>0.95</v>
      </c>
      <c r="D38">
        <f t="shared" si="1"/>
        <v>2.5999999999999996</v>
      </c>
      <c r="F38" s="1">
        <v>37</v>
      </c>
      <c r="G38" s="1">
        <v>1.3</v>
      </c>
      <c r="H38" s="1">
        <v>1.17</v>
      </c>
      <c r="I38">
        <f t="shared" si="2"/>
        <v>2.4699999999999998</v>
      </c>
    </row>
    <row r="39" spans="1:9" ht="14.25" customHeight="1" x14ac:dyDescent="0.2">
      <c r="A39" s="1">
        <v>38</v>
      </c>
      <c r="B39" s="1">
        <v>0</v>
      </c>
      <c r="C39" s="1">
        <v>0.41</v>
      </c>
      <c r="D39">
        <f t="shared" si="1"/>
        <v>0.41</v>
      </c>
      <c r="F39" s="1">
        <v>38</v>
      </c>
      <c r="G39" s="1">
        <v>2.16</v>
      </c>
      <c r="H39" s="1">
        <v>1.55</v>
      </c>
      <c r="I39">
        <f t="shared" si="2"/>
        <v>3.71</v>
      </c>
    </row>
    <row r="40" spans="1:9" ht="14.25" customHeight="1" x14ac:dyDescent="0.2">
      <c r="A40" s="1">
        <v>39</v>
      </c>
      <c r="B40" s="1">
        <v>1.17</v>
      </c>
      <c r="C40" s="1">
        <v>1.06</v>
      </c>
      <c r="D40">
        <f t="shared" si="1"/>
        <v>2.23</v>
      </c>
      <c r="F40" s="1">
        <v>39</v>
      </c>
      <c r="G40" s="1">
        <v>2.88</v>
      </c>
      <c r="H40" s="1">
        <v>2.09</v>
      </c>
      <c r="I40">
        <f t="shared" si="2"/>
        <v>4.97</v>
      </c>
    </row>
    <row r="41" spans="1:9" ht="14.25" customHeight="1" x14ac:dyDescent="0.2">
      <c r="A41" s="1">
        <v>40</v>
      </c>
      <c r="B41" s="1">
        <v>5.04</v>
      </c>
      <c r="C41" s="1">
        <v>1.79</v>
      </c>
      <c r="D41">
        <f t="shared" si="1"/>
        <v>6.83</v>
      </c>
      <c r="F41" s="1">
        <v>40</v>
      </c>
      <c r="G41" s="1">
        <v>2.27</v>
      </c>
      <c r="H41" s="1">
        <v>1.88</v>
      </c>
      <c r="I41">
        <f t="shared" si="2"/>
        <v>4.1500000000000004</v>
      </c>
    </row>
    <row r="42" spans="1:9" ht="14.25" customHeight="1" x14ac:dyDescent="0.2">
      <c r="A42" s="1">
        <v>41</v>
      </c>
      <c r="B42" s="1">
        <v>5.03</v>
      </c>
      <c r="C42" s="1">
        <v>2.06</v>
      </c>
      <c r="D42">
        <f t="shared" si="1"/>
        <v>7.09</v>
      </c>
      <c r="F42" s="1">
        <v>41</v>
      </c>
      <c r="G42" s="1">
        <v>0.86</v>
      </c>
      <c r="H42" s="1">
        <v>1.26</v>
      </c>
      <c r="I42">
        <f t="shared" si="2"/>
        <v>2.12</v>
      </c>
    </row>
    <row r="43" spans="1:9" ht="14.25" customHeight="1" x14ac:dyDescent="0.2">
      <c r="A43" s="1">
        <v>42</v>
      </c>
      <c r="B43" s="1">
        <v>2.5</v>
      </c>
      <c r="C43" s="1">
        <v>1.33</v>
      </c>
      <c r="D43">
        <f t="shared" si="1"/>
        <v>3.83</v>
      </c>
      <c r="F43" s="1">
        <v>42</v>
      </c>
      <c r="G43" s="1">
        <v>1.59</v>
      </c>
      <c r="H43" s="1">
        <v>0.93</v>
      </c>
      <c r="I43">
        <f t="shared" si="2"/>
        <v>2.52</v>
      </c>
    </row>
    <row r="44" spans="1:9" ht="14.25" customHeight="1" x14ac:dyDescent="0.2">
      <c r="A44" s="1">
        <v>43</v>
      </c>
      <c r="B44" s="1">
        <v>1.1499999999999999</v>
      </c>
      <c r="C44" s="1">
        <v>0.8</v>
      </c>
      <c r="D44">
        <f t="shared" si="1"/>
        <v>1.95</v>
      </c>
      <c r="F44" s="1">
        <v>43</v>
      </c>
      <c r="G44" s="1">
        <v>2.65</v>
      </c>
      <c r="H44" s="1">
        <v>2.04</v>
      </c>
      <c r="I44">
        <f t="shared" si="2"/>
        <v>4.6899999999999995</v>
      </c>
    </row>
    <row r="45" spans="1:9" ht="14.25" customHeight="1" x14ac:dyDescent="0.2">
      <c r="A45" s="1">
        <v>44</v>
      </c>
      <c r="B45" s="1">
        <v>1.81</v>
      </c>
      <c r="C45" s="1">
        <v>0.99</v>
      </c>
      <c r="D45">
        <f t="shared" si="1"/>
        <v>2.8</v>
      </c>
      <c r="F45" s="1">
        <v>44</v>
      </c>
      <c r="G45" s="1">
        <v>0.25</v>
      </c>
      <c r="H45" s="1">
        <v>1.38</v>
      </c>
      <c r="I45">
        <f t="shared" si="2"/>
        <v>1.63</v>
      </c>
    </row>
    <row r="46" spans="1:9" ht="14.25" customHeight="1" x14ac:dyDescent="0.2">
      <c r="A46" s="1">
        <v>45</v>
      </c>
      <c r="B46" s="1">
        <v>3.33</v>
      </c>
      <c r="C46" s="1">
        <v>1.63</v>
      </c>
      <c r="D46">
        <f t="shared" si="1"/>
        <v>4.96</v>
      </c>
      <c r="F46" s="1">
        <v>45</v>
      </c>
      <c r="G46" s="1">
        <v>1.35</v>
      </c>
      <c r="H46" s="1">
        <v>0.59</v>
      </c>
      <c r="I46">
        <f t="shared" si="2"/>
        <v>1.94</v>
      </c>
    </row>
    <row r="47" spans="1:9" ht="14.25" customHeight="1" x14ac:dyDescent="0.2">
      <c r="A47" s="1">
        <v>46</v>
      </c>
      <c r="B47" s="1">
        <v>3.84</v>
      </c>
      <c r="C47" s="1">
        <v>1.89</v>
      </c>
      <c r="D47">
        <f t="shared" si="1"/>
        <v>5.7299999999999995</v>
      </c>
      <c r="F47" s="1">
        <v>46</v>
      </c>
      <c r="G47" s="1">
        <v>1.02</v>
      </c>
      <c r="H47" s="1">
        <v>0.54</v>
      </c>
      <c r="I47">
        <f t="shared" si="2"/>
        <v>1.56</v>
      </c>
    </row>
    <row r="48" spans="1:9" ht="14.25" customHeight="1" x14ac:dyDescent="0.2">
      <c r="A48" s="1">
        <v>47</v>
      </c>
      <c r="B48" s="1">
        <v>2.93</v>
      </c>
      <c r="C48" s="1">
        <v>1.63</v>
      </c>
      <c r="D48">
        <f t="shared" si="1"/>
        <v>4.5600000000000005</v>
      </c>
      <c r="F48" s="1">
        <v>47</v>
      </c>
      <c r="G48" s="1">
        <v>-0.35</v>
      </c>
      <c r="H48" s="1">
        <v>0.48</v>
      </c>
      <c r="I48">
        <f t="shared" si="2"/>
        <v>0.13</v>
      </c>
    </row>
    <row r="49" spans="1:9" ht="14.25" customHeight="1" x14ac:dyDescent="0.2">
      <c r="A49" s="1">
        <v>48</v>
      </c>
      <c r="B49" s="1">
        <v>1.6</v>
      </c>
      <c r="C49" s="1">
        <v>0.97</v>
      </c>
      <c r="D49">
        <f t="shared" si="1"/>
        <v>2.5700000000000003</v>
      </c>
      <c r="F49" s="1">
        <v>48</v>
      </c>
      <c r="G49" s="1">
        <v>0.38</v>
      </c>
      <c r="H49" s="1">
        <v>0.62</v>
      </c>
      <c r="I49">
        <f t="shared" si="2"/>
        <v>1</v>
      </c>
    </row>
    <row r="50" spans="1:9" ht="14.25" customHeight="1" x14ac:dyDescent="0.2">
      <c r="A50" s="1">
        <v>49</v>
      </c>
      <c r="B50" s="1">
        <v>0.86</v>
      </c>
      <c r="C50" s="1">
        <v>0.88</v>
      </c>
      <c r="D50">
        <f t="shared" si="1"/>
        <v>1.74</v>
      </c>
      <c r="F50" s="1">
        <v>49</v>
      </c>
      <c r="G50" s="1">
        <v>1.1100000000000001</v>
      </c>
      <c r="H50" s="1">
        <v>0.83</v>
      </c>
      <c r="I50">
        <f t="shared" si="2"/>
        <v>1.94</v>
      </c>
    </row>
    <row r="51" spans="1:9" ht="14.25" customHeight="1" x14ac:dyDescent="0.2">
      <c r="A51" s="1">
        <v>50</v>
      </c>
      <c r="B51" s="1">
        <v>1.36</v>
      </c>
      <c r="C51" s="1">
        <v>1.25</v>
      </c>
      <c r="D51">
        <f t="shared" si="1"/>
        <v>2.6100000000000003</v>
      </c>
      <c r="F51" s="1">
        <v>50</v>
      </c>
      <c r="G51" s="1">
        <v>-0.04</v>
      </c>
      <c r="H51" s="1">
        <v>1.02</v>
      </c>
      <c r="I51">
        <f t="shared" si="2"/>
        <v>0.98</v>
      </c>
    </row>
    <row r="52" spans="1:9" ht="14.25" customHeight="1" x14ac:dyDescent="0.2">
      <c r="A52" s="1">
        <v>51</v>
      </c>
      <c r="B52" s="1">
        <v>2.58</v>
      </c>
      <c r="C52" s="1">
        <v>1.81</v>
      </c>
      <c r="D52">
        <f t="shared" si="1"/>
        <v>4.3900000000000006</v>
      </c>
      <c r="F52" s="1">
        <v>51</v>
      </c>
      <c r="G52" s="1">
        <v>-0.23</v>
      </c>
      <c r="H52" s="1">
        <v>1.0900000000000001</v>
      </c>
      <c r="I52">
        <f t="shared" si="2"/>
        <v>0.8600000000000001</v>
      </c>
    </row>
    <row r="53" spans="1:9" ht="14.25" customHeight="1" x14ac:dyDescent="0.2">
      <c r="A53" s="1">
        <v>52</v>
      </c>
      <c r="B53" s="1">
        <v>2.46</v>
      </c>
      <c r="C53" s="1">
        <v>1.85</v>
      </c>
      <c r="D53">
        <f t="shared" si="1"/>
        <v>4.3100000000000005</v>
      </c>
      <c r="F53" s="1">
        <v>52</v>
      </c>
      <c r="G53" s="1">
        <v>0.95</v>
      </c>
      <c r="H53" s="1">
        <v>1.23</v>
      </c>
      <c r="I53">
        <f t="shared" si="2"/>
        <v>2.1799999999999997</v>
      </c>
    </row>
    <row r="54" spans="1:9" ht="14.25" customHeight="1" x14ac:dyDescent="0.2">
      <c r="A54" s="1">
        <v>53</v>
      </c>
      <c r="B54" s="1">
        <v>1.1299999999999999</v>
      </c>
      <c r="C54" s="1">
        <v>2.2200000000000002</v>
      </c>
      <c r="D54">
        <f t="shared" si="1"/>
        <v>3.35</v>
      </c>
      <c r="F54" s="1">
        <v>53</v>
      </c>
      <c r="G54" s="1">
        <v>1.1499999999999999</v>
      </c>
      <c r="H54" s="1">
        <v>1.37</v>
      </c>
      <c r="I54">
        <f t="shared" si="2"/>
        <v>2.52</v>
      </c>
    </row>
    <row r="55" spans="1:9" ht="14.25" customHeight="1" x14ac:dyDescent="0.2">
      <c r="A55" s="1">
        <v>54</v>
      </c>
      <c r="B55" s="1">
        <v>1.36</v>
      </c>
      <c r="C55" s="1">
        <v>1.62</v>
      </c>
      <c r="D55">
        <f t="shared" si="1"/>
        <v>2.9800000000000004</v>
      </c>
      <c r="F55" s="1">
        <v>54</v>
      </c>
      <c r="G55" s="1">
        <v>0.98</v>
      </c>
      <c r="H55" s="1">
        <v>1.31</v>
      </c>
      <c r="I55">
        <f t="shared" si="2"/>
        <v>2.29</v>
      </c>
    </row>
    <row r="56" spans="1:9" ht="14.25" customHeight="1" x14ac:dyDescent="0.2">
      <c r="A56" s="1">
        <v>55</v>
      </c>
      <c r="B56" s="1">
        <v>0.17</v>
      </c>
      <c r="C56" s="1">
        <v>1.08</v>
      </c>
      <c r="D56">
        <f t="shared" si="1"/>
        <v>1.25</v>
      </c>
      <c r="F56" s="1">
        <v>55</v>
      </c>
      <c r="G56" s="1">
        <v>1.1299999999999999</v>
      </c>
      <c r="H56" s="1">
        <v>1.18</v>
      </c>
      <c r="I56">
        <f t="shared" si="2"/>
        <v>2.3099999999999996</v>
      </c>
    </row>
    <row r="57" spans="1:9" ht="14.25" customHeight="1" x14ac:dyDescent="0.2">
      <c r="A57" s="1">
        <v>56</v>
      </c>
      <c r="B57" s="1">
        <v>0.87</v>
      </c>
      <c r="C57" s="1">
        <v>0.28999999999999998</v>
      </c>
      <c r="D57">
        <f t="shared" si="1"/>
        <v>1.1599999999999999</v>
      </c>
      <c r="F57" s="1">
        <v>56</v>
      </c>
      <c r="G57" s="1">
        <v>1.36</v>
      </c>
      <c r="H57" s="1">
        <v>1.22</v>
      </c>
      <c r="I57">
        <f t="shared" si="2"/>
        <v>2.58</v>
      </c>
    </row>
    <row r="58" spans="1:9" ht="14.25" customHeight="1" x14ac:dyDescent="0.2">
      <c r="A58" s="1">
        <v>57</v>
      </c>
      <c r="B58" s="1">
        <v>1.58</v>
      </c>
      <c r="C58" s="1">
        <v>0.82</v>
      </c>
      <c r="D58">
        <f t="shared" si="1"/>
        <v>2.4</v>
      </c>
      <c r="F58" s="1">
        <v>57</v>
      </c>
      <c r="G58" s="1">
        <v>1.39</v>
      </c>
      <c r="H58" s="1">
        <v>1.26</v>
      </c>
      <c r="I58">
        <f t="shared" si="2"/>
        <v>2.65</v>
      </c>
    </row>
    <row r="59" spans="1:9" ht="14.25" customHeight="1" x14ac:dyDescent="0.2">
      <c r="A59" s="1">
        <v>58</v>
      </c>
      <c r="B59" s="1">
        <v>0.88</v>
      </c>
      <c r="C59" s="1">
        <v>0.8</v>
      </c>
      <c r="D59">
        <f t="shared" si="1"/>
        <v>1.6800000000000002</v>
      </c>
      <c r="F59" s="1">
        <v>58</v>
      </c>
      <c r="G59" s="1">
        <v>1.65</v>
      </c>
      <c r="H59" s="1">
        <v>1.33</v>
      </c>
      <c r="I59">
        <f t="shared" si="2"/>
        <v>2.98</v>
      </c>
    </row>
    <row r="60" spans="1:9" ht="14.25" customHeight="1" x14ac:dyDescent="0.2">
      <c r="A60" s="1">
        <v>59</v>
      </c>
      <c r="B60" s="1">
        <v>0.88</v>
      </c>
      <c r="C60" s="1">
        <v>0.72</v>
      </c>
      <c r="D60">
        <f t="shared" si="1"/>
        <v>1.6</v>
      </c>
      <c r="F60" s="1">
        <v>59</v>
      </c>
      <c r="G60" s="1">
        <v>1.93</v>
      </c>
      <c r="H60" s="1">
        <v>1.33</v>
      </c>
      <c r="I60">
        <f t="shared" si="2"/>
        <v>3.26</v>
      </c>
    </row>
    <row r="61" spans="1:9" ht="14.25" customHeight="1" x14ac:dyDescent="0.2">
      <c r="A61" s="1">
        <v>60</v>
      </c>
      <c r="B61" s="1">
        <v>0.15</v>
      </c>
      <c r="C61" s="1">
        <v>0.89</v>
      </c>
      <c r="D61">
        <f t="shared" si="1"/>
        <v>1.04</v>
      </c>
      <c r="F61" s="1">
        <v>60</v>
      </c>
      <c r="G61" s="1">
        <v>1.89</v>
      </c>
      <c r="H61" s="1">
        <v>1.32</v>
      </c>
      <c r="I61">
        <f t="shared" si="2"/>
        <v>3.21</v>
      </c>
    </row>
    <row r="62" spans="1:9" ht="14.25" customHeight="1" x14ac:dyDescent="0.2">
      <c r="A62" s="1">
        <v>61</v>
      </c>
      <c r="B62" s="1">
        <v>-0.42</v>
      </c>
      <c r="C62" s="1">
        <v>0.82</v>
      </c>
      <c r="D62">
        <f t="shared" si="1"/>
        <v>0.39999999999999997</v>
      </c>
      <c r="F62" s="1">
        <v>61</v>
      </c>
      <c r="G62" s="1">
        <v>1.68</v>
      </c>
      <c r="H62" s="1">
        <v>1.36</v>
      </c>
      <c r="I62">
        <f t="shared" si="2"/>
        <v>3.04</v>
      </c>
    </row>
    <row r="63" spans="1:9" ht="14.25" customHeight="1" x14ac:dyDescent="0.2">
      <c r="A63" s="1">
        <v>62</v>
      </c>
      <c r="B63" s="1">
        <v>0.86</v>
      </c>
      <c r="C63" s="1">
        <v>1.1200000000000001</v>
      </c>
      <c r="D63">
        <f t="shared" si="1"/>
        <v>1.98</v>
      </c>
      <c r="F63" s="1">
        <v>62</v>
      </c>
      <c r="G63" s="1">
        <v>1.8</v>
      </c>
      <c r="H63" s="1">
        <v>1.36</v>
      </c>
      <c r="I63">
        <f t="shared" si="2"/>
        <v>3.16</v>
      </c>
    </row>
    <row r="64" spans="1:9" ht="14.25" customHeight="1" x14ac:dyDescent="0.2">
      <c r="A64" s="1">
        <v>63</v>
      </c>
      <c r="B64" s="1">
        <v>1.66</v>
      </c>
      <c r="C64" s="1">
        <v>1.32</v>
      </c>
      <c r="D64">
        <f t="shared" si="1"/>
        <v>2.98</v>
      </c>
      <c r="F64" s="1">
        <v>63</v>
      </c>
      <c r="G64" s="1">
        <v>2.08</v>
      </c>
      <c r="H64" s="1">
        <v>1.46</v>
      </c>
      <c r="I64">
        <f t="shared" si="2"/>
        <v>3.54</v>
      </c>
    </row>
    <row r="65" spans="1:9" ht="14.25" customHeight="1" x14ac:dyDescent="0.2">
      <c r="A65" s="1">
        <v>64</v>
      </c>
      <c r="B65" s="1">
        <v>1.18</v>
      </c>
      <c r="C65" s="1">
        <v>1.41</v>
      </c>
      <c r="D65">
        <f t="shared" si="1"/>
        <v>2.59</v>
      </c>
      <c r="F65" s="1">
        <v>64</v>
      </c>
      <c r="G65" s="1">
        <v>2.12</v>
      </c>
      <c r="H65" s="1">
        <v>1.57</v>
      </c>
      <c r="I65">
        <f t="shared" si="2"/>
        <v>3.6900000000000004</v>
      </c>
    </row>
    <row r="66" spans="1:9" ht="14.25" customHeight="1" x14ac:dyDescent="0.2">
      <c r="A66" s="1">
        <v>65</v>
      </c>
      <c r="B66" s="1">
        <v>0.8</v>
      </c>
      <c r="C66" s="1">
        <v>1.23</v>
      </c>
      <c r="D66">
        <f t="shared" si="1"/>
        <v>2.0300000000000002</v>
      </c>
      <c r="F66" s="1">
        <v>65</v>
      </c>
      <c r="G66" s="1">
        <v>2.23</v>
      </c>
      <c r="H66" s="1">
        <v>1.57</v>
      </c>
      <c r="I66">
        <f t="shared" ref="I66:I97" si="3">G66+H66</f>
        <v>3.8</v>
      </c>
    </row>
    <row r="67" spans="1:9" ht="14.25" customHeight="1" x14ac:dyDescent="0.2">
      <c r="A67" s="1">
        <v>66</v>
      </c>
      <c r="B67" s="1">
        <v>0.83</v>
      </c>
      <c r="C67" s="1">
        <v>1.05</v>
      </c>
      <c r="D67">
        <f t="shared" ref="D67:D101" si="4">B67+C67</f>
        <v>1.88</v>
      </c>
      <c r="F67" s="1">
        <v>66</v>
      </c>
      <c r="G67" s="1">
        <v>2.2200000000000002</v>
      </c>
      <c r="H67" s="1">
        <v>1.5</v>
      </c>
      <c r="I67">
        <f t="shared" si="3"/>
        <v>3.72</v>
      </c>
    </row>
    <row r="68" spans="1:9" ht="14.25" customHeight="1" x14ac:dyDescent="0.2">
      <c r="A68" s="1">
        <v>67</v>
      </c>
      <c r="B68" s="1">
        <v>1.24</v>
      </c>
      <c r="C68" s="1">
        <v>1.21</v>
      </c>
      <c r="D68">
        <f t="shared" si="4"/>
        <v>2.4500000000000002</v>
      </c>
      <c r="F68" s="1">
        <v>67</v>
      </c>
      <c r="G68" s="1">
        <v>2.15</v>
      </c>
      <c r="H68" s="1">
        <v>1.49</v>
      </c>
      <c r="I68">
        <f t="shared" si="3"/>
        <v>3.6399999999999997</v>
      </c>
    </row>
    <row r="69" spans="1:9" ht="14.25" customHeight="1" x14ac:dyDescent="0.2">
      <c r="A69" s="1">
        <v>68</v>
      </c>
      <c r="B69" s="1">
        <v>1.63</v>
      </c>
      <c r="C69" s="1">
        <v>1.32</v>
      </c>
      <c r="D69">
        <f t="shared" si="4"/>
        <v>2.95</v>
      </c>
      <c r="F69" s="1">
        <v>68</v>
      </c>
      <c r="G69" s="1">
        <v>2.2200000000000002</v>
      </c>
      <c r="H69" s="1">
        <v>1.4</v>
      </c>
      <c r="I69">
        <f t="shared" si="3"/>
        <v>3.62</v>
      </c>
    </row>
    <row r="70" spans="1:9" ht="14.25" customHeight="1" x14ac:dyDescent="0.2">
      <c r="A70" s="1">
        <v>69</v>
      </c>
      <c r="B70" s="1">
        <v>2</v>
      </c>
      <c r="C70" s="1">
        <v>1.35</v>
      </c>
      <c r="D70">
        <f t="shared" si="4"/>
        <v>3.35</v>
      </c>
      <c r="F70" s="1">
        <v>69</v>
      </c>
      <c r="G70" s="1">
        <v>2.3199999999999998</v>
      </c>
      <c r="H70" s="1">
        <v>1.36</v>
      </c>
      <c r="I70">
        <f t="shared" si="3"/>
        <v>3.6799999999999997</v>
      </c>
    </row>
    <row r="71" spans="1:9" ht="14.25" customHeight="1" x14ac:dyDescent="0.2">
      <c r="A71" s="1">
        <v>70</v>
      </c>
      <c r="B71" s="1">
        <v>1.87</v>
      </c>
      <c r="C71" s="1">
        <v>1.29</v>
      </c>
      <c r="D71">
        <f t="shared" si="4"/>
        <v>3.16</v>
      </c>
      <c r="F71" s="1">
        <v>70</v>
      </c>
      <c r="G71" s="1">
        <v>2.16</v>
      </c>
      <c r="H71" s="1">
        <v>1.29</v>
      </c>
      <c r="I71">
        <f t="shared" si="3"/>
        <v>3.45</v>
      </c>
    </row>
    <row r="72" spans="1:9" ht="14.25" customHeight="1" x14ac:dyDescent="0.2">
      <c r="A72" s="1">
        <v>71</v>
      </c>
      <c r="B72" s="1">
        <v>1.45</v>
      </c>
      <c r="C72" s="1">
        <v>1.1299999999999999</v>
      </c>
      <c r="D72">
        <f t="shared" si="4"/>
        <v>2.58</v>
      </c>
      <c r="F72" s="1">
        <v>71</v>
      </c>
      <c r="G72" s="1">
        <v>1.96</v>
      </c>
      <c r="H72" s="1">
        <v>1.3</v>
      </c>
      <c r="I72">
        <f t="shared" si="3"/>
        <v>3.26</v>
      </c>
    </row>
    <row r="73" spans="1:9" ht="14.25" customHeight="1" x14ac:dyDescent="0.2">
      <c r="A73" s="1">
        <v>72</v>
      </c>
      <c r="B73" s="1">
        <v>1.49</v>
      </c>
      <c r="C73" s="1">
        <v>1.1000000000000001</v>
      </c>
      <c r="D73">
        <f t="shared" si="4"/>
        <v>2.59</v>
      </c>
      <c r="F73" s="1">
        <v>72</v>
      </c>
      <c r="G73" s="1">
        <v>1.86</v>
      </c>
      <c r="H73" s="1">
        <v>1.27</v>
      </c>
      <c r="I73">
        <f t="shared" si="3"/>
        <v>3.13</v>
      </c>
    </row>
    <row r="74" spans="1:9" ht="14.25" customHeight="1" x14ac:dyDescent="0.2">
      <c r="A74" s="1">
        <v>73</v>
      </c>
      <c r="B74" s="1">
        <v>1.92</v>
      </c>
      <c r="C74" s="1">
        <v>1.31</v>
      </c>
      <c r="D74">
        <f t="shared" si="4"/>
        <v>3.23</v>
      </c>
      <c r="F74" s="1">
        <v>73</v>
      </c>
      <c r="G74" s="1">
        <v>1.87</v>
      </c>
      <c r="H74" s="1">
        <v>1.26</v>
      </c>
      <c r="I74">
        <f t="shared" si="3"/>
        <v>3.13</v>
      </c>
    </row>
    <row r="75" spans="1:9" ht="14.25" customHeight="1" x14ac:dyDescent="0.2">
      <c r="A75" s="1">
        <v>74</v>
      </c>
      <c r="B75" s="1">
        <v>2.1800000000000002</v>
      </c>
      <c r="C75" s="1">
        <v>1.38</v>
      </c>
      <c r="D75">
        <f t="shared" si="4"/>
        <v>3.56</v>
      </c>
      <c r="F75" s="1">
        <v>74</v>
      </c>
      <c r="G75" s="1">
        <v>1.79</v>
      </c>
      <c r="H75" s="1">
        <v>1.21</v>
      </c>
      <c r="I75">
        <f t="shared" si="3"/>
        <v>3</v>
      </c>
    </row>
    <row r="76" spans="1:9" ht="14.25" customHeight="1" x14ac:dyDescent="0.2">
      <c r="A76" s="1">
        <v>75</v>
      </c>
      <c r="B76" s="1">
        <v>2.15</v>
      </c>
      <c r="C76" s="1">
        <v>1.41</v>
      </c>
      <c r="D76">
        <f t="shared" si="4"/>
        <v>3.5599999999999996</v>
      </c>
      <c r="F76" s="1">
        <v>75</v>
      </c>
      <c r="G76" s="1">
        <v>1.53</v>
      </c>
      <c r="H76" s="1">
        <v>1.1299999999999999</v>
      </c>
      <c r="I76">
        <f t="shared" si="3"/>
        <v>2.66</v>
      </c>
    </row>
    <row r="77" spans="1:9" ht="14.25" customHeight="1" x14ac:dyDescent="0.2">
      <c r="A77" s="1">
        <v>76</v>
      </c>
      <c r="B77" s="1">
        <v>1.92</v>
      </c>
      <c r="C77" s="1">
        <v>1.36</v>
      </c>
      <c r="D77">
        <f t="shared" si="4"/>
        <v>3.2800000000000002</v>
      </c>
      <c r="F77" s="1">
        <v>76</v>
      </c>
      <c r="G77" s="1">
        <v>1.4</v>
      </c>
      <c r="H77" s="1">
        <v>1.1599999999999999</v>
      </c>
      <c r="I77">
        <f t="shared" si="3"/>
        <v>2.5599999999999996</v>
      </c>
    </row>
    <row r="78" spans="1:9" ht="14.25" customHeight="1" x14ac:dyDescent="0.2">
      <c r="A78" s="1">
        <v>77</v>
      </c>
      <c r="B78" s="1">
        <v>1.83</v>
      </c>
      <c r="C78" s="1">
        <v>1.36</v>
      </c>
      <c r="D78">
        <f t="shared" si="4"/>
        <v>3.1900000000000004</v>
      </c>
      <c r="F78" s="1">
        <v>77</v>
      </c>
      <c r="G78" s="1">
        <v>1.35</v>
      </c>
      <c r="H78" s="1">
        <v>1.24</v>
      </c>
      <c r="I78">
        <f t="shared" si="3"/>
        <v>2.59</v>
      </c>
    </row>
    <row r="79" spans="1:9" ht="14.25" customHeight="1" x14ac:dyDescent="0.2">
      <c r="A79" s="1">
        <v>78</v>
      </c>
      <c r="B79" s="1">
        <v>1.98</v>
      </c>
      <c r="C79" s="1">
        <v>1.37</v>
      </c>
      <c r="D79">
        <f t="shared" si="4"/>
        <v>3.35</v>
      </c>
      <c r="F79" s="1">
        <v>78</v>
      </c>
      <c r="G79" s="1">
        <v>1.37</v>
      </c>
      <c r="H79" s="1">
        <v>1.34</v>
      </c>
      <c r="I79">
        <f t="shared" si="3"/>
        <v>2.71</v>
      </c>
    </row>
    <row r="80" spans="1:9" ht="14.25" customHeight="1" x14ac:dyDescent="0.2">
      <c r="A80" s="1">
        <v>79</v>
      </c>
      <c r="B80" s="1">
        <v>2.17</v>
      </c>
      <c r="C80" s="1">
        <v>1.45</v>
      </c>
      <c r="D80">
        <f t="shared" si="4"/>
        <v>3.62</v>
      </c>
      <c r="F80" s="1">
        <v>79</v>
      </c>
      <c r="G80" s="1">
        <v>1.32</v>
      </c>
      <c r="H80" s="1">
        <v>1.37</v>
      </c>
      <c r="I80">
        <f t="shared" si="3"/>
        <v>2.6900000000000004</v>
      </c>
    </row>
    <row r="81" spans="1:9" ht="14.25" customHeight="1" x14ac:dyDescent="0.2">
      <c r="A81" s="1">
        <v>80</v>
      </c>
      <c r="B81" s="1">
        <v>2.17</v>
      </c>
      <c r="C81" s="1">
        <v>1.46</v>
      </c>
      <c r="D81">
        <f t="shared" si="4"/>
        <v>3.63</v>
      </c>
      <c r="F81" s="1">
        <v>80</v>
      </c>
      <c r="G81" s="1">
        <v>1.24</v>
      </c>
      <c r="H81" s="1">
        <v>1.38</v>
      </c>
      <c r="I81">
        <f t="shared" si="3"/>
        <v>2.62</v>
      </c>
    </row>
    <row r="82" spans="1:9" ht="14.25" customHeight="1" x14ac:dyDescent="0.2">
      <c r="A82" s="1">
        <v>81</v>
      </c>
      <c r="B82" s="1">
        <v>1.88</v>
      </c>
      <c r="C82" s="1">
        <v>1.32</v>
      </c>
      <c r="D82">
        <f t="shared" si="4"/>
        <v>3.2</v>
      </c>
      <c r="F82" s="1">
        <v>81</v>
      </c>
      <c r="G82" s="1">
        <v>1.19</v>
      </c>
      <c r="H82" s="1">
        <v>1.35</v>
      </c>
      <c r="I82">
        <f t="shared" si="3"/>
        <v>2.54</v>
      </c>
    </row>
    <row r="83" spans="1:9" ht="14.25" customHeight="1" x14ac:dyDescent="0.2">
      <c r="A83" s="1">
        <v>82</v>
      </c>
      <c r="B83" s="1">
        <v>1.66</v>
      </c>
      <c r="C83" s="1">
        <v>1.24</v>
      </c>
      <c r="D83">
        <f t="shared" si="4"/>
        <v>2.9</v>
      </c>
      <c r="F83" s="1">
        <v>82</v>
      </c>
      <c r="G83" s="1">
        <v>1.1200000000000001</v>
      </c>
      <c r="H83" s="1">
        <v>1.32</v>
      </c>
      <c r="I83">
        <f t="shared" si="3"/>
        <v>2.4400000000000004</v>
      </c>
    </row>
    <row r="84" spans="1:9" ht="14.25" customHeight="1" x14ac:dyDescent="0.2">
      <c r="A84" s="1">
        <v>83</v>
      </c>
      <c r="B84" s="1">
        <v>1.69</v>
      </c>
      <c r="C84" s="1">
        <v>1.27</v>
      </c>
      <c r="D84">
        <f t="shared" si="4"/>
        <v>2.96</v>
      </c>
      <c r="F84" s="1">
        <v>83</v>
      </c>
      <c r="G84" s="1">
        <v>1.23</v>
      </c>
      <c r="H84" s="1">
        <v>1.27</v>
      </c>
      <c r="I84">
        <f t="shared" si="3"/>
        <v>2.5</v>
      </c>
    </row>
    <row r="85" spans="1:9" ht="14.25" customHeight="1" x14ac:dyDescent="0.2">
      <c r="A85" s="1">
        <v>84</v>
      </c>
      <c r="B85" s="1">
        <v>1.77</v>
      </c>
      <c r="C85" s="1">
        <v>1.23</v>
      </c>
      <c r="D85">
        <f t="shared" si="4"/>
        <v>3</v>
      </c>
      <c r="F85" s="1">
        <v>84</v>
      </c>
      <c r="G85" s="1">
        <v>1.45</v>
      </c>
      <c r="H85" s="1">
        <v>1.23</v>
      </c>
      <c r="I85">
        <f t="shared" si="3"/>
        <v>2.6799999999999997</v>
      </c>
    </row>
    <row r="86" spans="1:9" ht="14.25" customHeight="1" x14ac:dyDescent="0.2">
      <c r="A86" s="1">
        <v>85</v>
      </c>
      <c r="B86" s="1">
        <v>1.72</v>
      </c>
      <c r="C86" s="1">
        <v>1.23</v>
      </c>
      <c r="D86">
        <f t="shared" si="4"/>
        <v>2.95</v>
      </c>
      <c r="F86" s="1">
        <v>85</v>
      </c>
      <c r="G86" s="1">
        <v>1.53</v>
      </c>
      <c r="H86" s="1">
        <v>1.21</v>
      </c>
      <c r="I86">
        <f t="shared" si="3"/>
        <v>2.74</v>
      </c>
    </row>
    <row r="87" spans="1:9" ht="14.25" customHeight="1" x14ac:dyDescent="0.2">
      <c r="A87" s="1">
        <v>86</v>
      </c>
      <c r="B87" s="1">
        <v>1.57</v>
      </c>
      <c r="C87" s="1">
        <v>1.19</v>
      </c>
      <c r="D87">
        <f t="shared" si="4"/>
        <v>2.76</v>
      </c>
      <c r="F87" s="1">
        <v>86</v>
      </c>
      <c r="G87" s="1">
        <v>1.53</v>
      </c>
      <c r="H87" s="1">
        <v>1.27</v>
      </c>
      <c r="I87">
        <f t="shared" si="3"/>
        <v>2.8</v>
      </c>
    </row>
    <row r="88" spans="1:9" ht="14.25" customHeight="1" x14ac:dyDescent="0.2">
      <c r="A88" s="1">
        <v>87</v>
      </c>
      <c r="B88" s="1">
        <v>1.43</v>
      </c>
      <c r="C88" s="1">
        <v>1.2</v>
      </c>
      <c r="D88">
        <f t="shared" si="4"/>
        <v>2.63</v>
      </c>
      <c r="F88" s="1">
        <v>87</v>
      </c>
      <c r="G88" s="1">
        <v>1.6</v>
      </c>
      <c r="H88" s="1">
        <v>1.3</v>
      </c>
      <c r="I88">
        <f t="shared" si="3"/>
        <v>2.9000000000000004</v>
      </c>
    </row>
    <row r="89" spans="1:9" ht="14.25" customHeight="1" x14ac:dyDescent="0.2">
      <c r="A89" s="1">
        <v>88</v>
      </c>
      <c r="B89" s="1">
        <v>1.44</v>
      </c>
      <c r="C89" s="1">
        <v>1.0900000000000001</v>
      </c>
      <c r="D89">
        <f t="shared" si="4"/>
        <v>2.5300000000000002</v>
      </c>
      <c r="F89" s="1">
        <v>88</v>
      </c>
      <c r="G89" s="1">
        <v>1.7</v>
      </c>
      <c r="H89" s="1">
        <v>1.33</v>
      </c>
      <c r="I89">
        <f t="shared" si="3"/>
        <v>3.0300000000000002</v>
      </c>
    </row>
    <row r="90" spans="1:9" ht="14.25" customHeight="1" x14ac:dyDescent="0.2">
      <c r="A90" s="1">
        <v>89</v>
      </c>
      <c r="B90" s="1">
        <v>1.36</v>
      </c>
      <c r="C90" s="1">
        <v>1.1100000000000001</v>
      </c>
      <c r="D90">
        <f t="shared" si="4"/>
        <v>2.4700000000000002</v>
      </c>
      <c r="F90" s="1">
        <v>89</v>
      </c>
      <c r="G90" s="1">
        <v>1.76</v>
      </c>
      <c r="H90" s="1">
        <v>1.3</v>
      </c>
      <c r="I90">
        <f t="shared" si="3"/>
        <v>3.06</v>
      </c>
    </row>
    <row r="91" spans="1:9" ht="14.25" customHeight="1" x14ac:dyDescent="0.2">
      <c r="A91" s="1">
        <v>90</v>
      </c>
      <c r="B91" s="1">
        <v>1.41</v>
      </c>
      <c r="C91" s="1">
        <v>1.23</v>
      </c>
      <c r="D91">
        <f t="shared" si="4"/>
        <v>2.6399999999999997</v>
      </c>
      <c r="F91" s="1">
        <v>90</v>
      </c>
      <c r="G91" s="1">
        <v>1.77</v>
      </c>
      <c r="H91" s="1">
        <v>1.34</v>
      </c>
      <c r="I91">
        <f t="shared" si="3"/>
        <v>3.1100000000000003</v>
      </c>
    </row>
    <row r="92" spans="1:9" ht="14.25" customHeight="1" x14ac:dyDescent="0.2">
      <c r="A92" s="1">
        <v>91</v>
      </c>
      <c r="B92" s="1">
        <v>1.36</v>
      </c>
      <c r="C92" s="1">
        <v>1.29</v>
      </c>
      <c r="D92">
        <f t="shared" si="4"/>
        <v>2.6500000000000004</v>
      </c>
      <c r="F92" s="1">
        <v>91</v>
      </c>
      <c r="G92" s="1">
        <v>1.64</v>
      </c>
      <c r="H92" s="1">
        <v>1.3</v>
      </c>
      <c r="I92">
        <f t="shared" si="3"/>
        <v>2.94</v>
      </c>
    </row>
    <row r="93" spans="1:9" ht="14.25" customHeight="1" x14ac:dyDescent="0.2">
      <c r="A93" s="1">
        <v>92</v>
      </c>
      <c r="B93" s="1">
        <v>1.36</v>
      </c>
      <c r="C93" s="1">
        <v>1.34</v>
      </c>
      <c r="D93">
        <f t="shared" si="4"/>
        <v>2.7</v>
      </c>
      <c r="F93" s="1">
        <v>92</v>
      </c>
      <c r="G93" s="1">
        <v>1.62</v>
      </c>
      <c r="H93" s="1">
        <v>1.32</v>
      </c>
      <c r="I93">
        <f t="shared" si="3"/>
        <v>2.9400000000000004</v>
      </c>
    </row>
    <row r="94" spans="1:9" ht="14.25" customHeight="1" x14ac:dyDescent="0.2">
      <c r="A94" s="1">
        <v>93</v>
      </c>
      <c r="B94" s="1">
        <v>1.42</v>
      </c>
      <c r="C94" s="1">
        <v>1.41</v>
      </c>
      <c r="D94">
        <f t="shared" si="4"/>
        <v>2.83</v>
      </c>
      <c r="F94" s="1">
        <v>93</v>
      </c>
      <c r="G94" s="1">
        <v>1.61</v>
      </c>
      <c r="H94" s="1">
        <v>1.28</v>
      </c>
      <c r="I94">
        <f t="shared" si="3"/>
        <v>2.89</v>
      </c>
    </row>
    <row r="95" spans="1:9" ht="14.25" customHeight="1" x14ac:dyDescent="0.2">
      <c r="A95" s="1">
        <v>94</v>
      </c>
      <c r="B95" s="1">
        <v>1.58</v>
      </c>
      <c r="C95" s="1">
        <v>1.22</v>
      </c>
      <c r="D95">
        <f t="shared" si="4"/>
        <v>2.8</v>
      </c>
      <c r="F95" s="1">
        <v>94</v>
      </c>
      <c r="G95" s="1">
        <v>1.58</v>
      </c>
      <c r="H95" s="1">
        <v>1.25</v>
      </c>
      <c r="I95">
        <f t="shared" si="3"/>
        <v>2.83</v>
      </c>
    </row>
    <row r="96" spans="1:9" ht="14.25" customHeight="1" x14ac:dyDescent="0.2">
      <c r="A96" s="1">
        <v>95</v>
      </c>
      <c r="B96" s="1">
        <v>1.56</v>
      </c>
      <c r="C96" s="1">
        <v>1.2</v>
      </c>
      <c r="D96">
        <f t="shared" si="4"/>
        <v>2.76</v>
      </c>
      <c r="F96" s="1">
        <v>95</v>
      </c>
      <c r="G96" s="1">
        <v>1.57</v>
      </c>
      <c r="H96" s="1">
        <v>1.31</v>
      </c>
      <c r="I96">
        <f t="shared" si="3"/>
        <v>2.88</v>
      </c>
    </row>
    <row r="97" spans="1:9" ht="14.25" customHeight="1" x14ac:dyDescent="0.2">
      <c r="A97" s="1">
        <v>96</v>
      </c>
      <c r="B97" s="1">
        <v>1.58</v>
      </c>
      <c r="C97" s="1">
        <v>1.1599999999999999</v>
      </c>
      <c r="D97">
        <f t="shared" si="4"/>
        <v>2.74</v>
      </c>
      <c r="F97" s="1">
        <v>96</v>
      </c>
      <c r="G97" s="1">
        <v>1.51</v>
      </c>
      <c r="H97" s="1">
        <v>1.32</v>
      </c>
      <c r="I97">
        <f t="shared" si="3"/>
        <v>2.83</v>
      </c>
    </row>
    <row r="98" spans="1:9" ht="14.25" customHeight="1" x14ac:dyDescent="0.2">
      <c r="A98" s="1">
        <v>97</v>
      </c>
      <c r="B98" s="1">
        <v>1.69</v>
      </c>
      <c r="C98" s="1">
        <v>1.18</v>
      </c>
      <c r="D98">
        <f t="shared" si="4"/>
        <v>2.87</v>
      </c>
      <c r="F98" s="1">
        <v>97</v>
      </c>
      <c r="G98" s="1">
        <v>1.58</v>
      </c>
      <c r="H98" s="1">
        <v>1.32</v>
      </c>
      <c r="I98">
        <f t="shared" ref="I98:I129" si="5">G98+H98</f>
        <v>2.9000000000000004</v>
      </c>
    </row>
    <row r="99" spans="1:9" ht="14.25" customHeight="1" x14ac:dyDescent="0.2">
      <c r="A99" s="1">
        <v>98</v>
      </c>
      <c r="B99" s="1">
        <v>1.68</v>
      </c>
      <c r="C99" s="1">
        <v>1.22</v>
      </c>
      <c r="D99">
        <f t="shared" si="4"/>
        <v>2.9</v>
      </c>
      <c r="F99" s="1">
        <v>98</v>
      </c>
      <c r="G99" s="1">
        <v>1.54</v>
      </c>
      <c r="H99" s="1">
        <v>1.29</v>
      </c>
      <c r="I99">
        <f t="shared" si="5"/>
        <v>2.83</v>
      </c>
    </row>
    <row r="100" spans="1:9" ht="14.25" customHeight="1" x14ac:dyDescent="0.2">
      <c r="A100" s="1">
        <v>99</v>
      </c>
      <c r="B100" s="1">
        <v>1.66</v>
      </c>
      <c r="C100" s="1">
        <v>1.24</v>
      </c>
      <c r="D100">
        <f t="shared" si="4"/>
        <v>2.9</v>
      </c>
      <c r="F100" s="1">
        <v>99</v>
      </c>
      <c r="G100" s="1">
        <v>1.58</v>
      </c>
      <c r="H100" s="1">
        <v>1.3</v>
      </c>
      <c r="I100">
        <f t="shared" si="5"/>
        <v>2.88</v>
      </c>
    </row>
    <row r="101" spans="1:9" ht="14.25" customHeight="1" x14ac:dyDescent="0.2">
      <c r="A101" s="1">
        <v>100</v>
      </c>
      <c r="B101" s="1">
        <v>1.58</v>
      </c>
      <c r="C101" s="1">
        <v>1.28</v>
      </c>
      <c r="D101">
        <f t="shared" si="4"/>
        <v>2.8600000000000003</v>
      </c>
      <c r="F101" s="1">
        <v>100</v>
      </c>
      <c r="G101" s="1">
        <v>1.6</v>
      </c>
      <c r="H101" s="1">
        <v>1.28</v>
      </c>
      <c r="I101">
        <f t="shared" si="5"/>
        <v>2.88</v>
      </c>
    </row>
    <row r="102" spans="1:9" ht="14.25" customHeight="1" x14ac:dyDescent="0.2">
      <c r="A102" s="1"/>
      <c r="B102" s="1"/>
      <c r="C102" s="1"/>
      <c r="F102" s="1"/>
      <c r="G102" s="1"/>
      <c r="H102" s="1"/>
    </row>
    <row r="103" spans="1:9" ht="14.25" customHeight="1" x14ac:dyDescent="0.2">
      <c r="A103" s="1"/>
      <c r="B103" s="1"/>
      <c r="C103" s="1"/>
      <c r="F103" s="1"/>
    </row>
    <row r="104" spans="1:9" ht="14.25" customHeight="1" x14ac:dyDescent="0.2">
      <c r="A104" s="1"/>
      <c r="B104" s="1"/>
      <c r="C104" s="1"/>
      <c r="F104" s="1"/>
    </row>
    <row r="105" spans="1:9" ht="14.25" customHeight="1" x14ac:dyDescent="0.2">
      <c r="A105" s="1"/>
      <c r="B105" s="1"/>
      <c r="C105" s="1"/>
      <c r="F105" s="1"/>
    </row>
    <row r="106" spans="1:9" ht="14.25" customHeight="1" x14ac:dyDescent="0.2">
      <c r="A106" s="1"/>
      <c r="B106" s="1"/>
      <c r="C106" s="1"/>
      <c r="F106" s="1"/>
    </row>
    <row r="107" spans="1:9" ht="14.25" customHeight="1" x14ac:dyDescent="0.2">
      <c r="A107" s="1"/>
      <c r="B107" s="1"/>
      <c r="C107" s="1"/>
      <c r="F107" s="1"/>
    </row>
    <row r="108" spans="1:9" ht="14.25" customHeight="1" x14ac:dyDescent="0.2">
      <c r="A108" s="1"/>
      <c r="B108" s="1"/>
      <c r="C108" s="1"/>
      <c r="F108" s="1"/>
    </row>
    <row r="109" spans="1:9" ht="14.25" customHeight="1" x14ac:dyDescent="0.2">
      <c r="A109" s="1"/>
      <c r="B109" s="1"/>
      <c r="C109" s="1"/>
      <c r="F109" s="1"/>
    </row>
    <row r="110" spans="1:9" ht="14.25" customHeight="1" x14ac:dyDescent="0.2">
      <c r="A110" s="1"/>
      <c r="B110" s="1"/>
      <c r="C110" s="1"/>
      <c r="F110" s="1"/>
    </row>
    <row r="111" spans="1:9" ht="14.25" customHeight="1" x14ac:dyDescent="0.2">
      <c r="A111" s="1"/>
      <c r="B111" s="1"/>
      <c r="C111" s="1"/>
      <c r="F111" s="1"/>
    </row>
    <row r="112" spans="1:9" ht="14.25" customHeight="1" x14ac:dyDescent="0.2">
      <c r="A112" s="1"/>
      <c r="B112" s="1"/>
      <c r="C112" s="1"/>
      <c r="F112" s="1"/>
    </row>
    <row r="113" spans="1:8" ht="14.25" customHeight="1" x14ac:dyDescent="0.2">
      <c r="A113" s="1"/>
      <c r="B113" s="1"/>
      <c r="C113" s="1"/>
      <c r="F113" s="1"/>
    </row>
    <row r="114" spans="1:8" ht="14.25" customHeight="1" x14ac:dyDescent="0.2">
      <c r="A114" s="1"/>
      <c r="B114" s="1"/>
      <c r="C114" s="1"/>
      <c r="F114" s="1"/>
    </row>
    <row r="115" spans="1:8" ht="14.25" customHeight="1" x14ac:dyDescent="0.2">
      <c r="A115" s="1"/>
      <c r="B115" s="1"/>
      <c r="C115" s="1"/>
      <c r="F115" s="1"/>
    </row>
    <row r="116" spans="1:8" ht="14.25" customHeight="1" x14ac:dyDescent="0.2">
      <c r="A116" s="1"/>
      <c r="B116" s="1"/>
      <c r="C116" s="1"/>
      <c r="F116" s="1"/>
    </row>
    <row r="117" spans="1:8" ht="14.25" customHeight="1" x14ac:dyDescent="0.2">
      <c r="A117" s="1"/>
      <c r="B117" s="1"/>
      <c r="C117" s="1"/>
      <c r="F117" s="1"/>
    </row>
    <row r="118" spans="1:8" ht="14.25" customHeight="1" x14ac:dyDescent="0.2">
      <c r="A118" s="1"/>
      <c r="B118" s="1"/>
      <c r="C118" s="1"/>
      <c r="F118" s="1"/>
    </row>
    <row r="119" spans="1:8" ht="14.25" customHeight="1" x14ac:dyDescent="0.2">
      <c r="A119" s="1"/>
      <c r="B119" s="1"/>
      <c r="C119" s="1"/>
      <c r="F119" s="1"/>
    </row>
    <row r="120" spans="1:8" ht="14.25" customHeight="1" x14ac:dyDescent="0.2">
      <c r="A120" s="1"/>
      <c r="B120" s="1"/>
      <c r="C120" s="1"/>
      <c r="F120" s="1"/>
    </row>
    <row r="121" spans="1:8" ht="14.25" customHeight="1" x14ac:dyDescent="0.2">
      <c r="A121" s="1"/>
      <c r="B121" s="1"/>
      <c r="C121" s="1"/>
      <c r="F121" s="1"/>
    </row>
    <row r="122" spans="1:8" ht="14.25" customHeight="1" x14ac:dyDescent="0.2">
      <c r="A122" s="1"/>
      <c r="B122" s="1"/>
      <c r="C122" s="1"/>
      <c r="F122" s="1"/>
      <c r="G122" s="1"/>
      <c r="H122" s="1"/>
    </row>
    <row r="123" spans="1:8" ht="14.25" customHeight="1" x14ac:dyDescent="0.2">
      <c r="A123" s="1"/>
      <c r="B123" s="1"/>
      <c r="C123" s="1"/>
      <c r="F123" s="1"/>
      <c r="G123" s="1"/>
      <c r="H123" s="1"/>
    </row>
    <row r="124" spans="1:8" ht="14.25" customHeight="1" x14ac:dyDescent="0.2">
      <c r="A124" s="1"/>
      <c r="B124" s="1"/>
      <c r="C124" s="1"/>
      <c r="F124" s="1"/>
      <c r="G124" s="1"/>
      <c r="H124" s="1"/>
    </row>
    <row r="125" spans="1:8" ht="14.25" customHeight="1" x14ac:dyDescent="0.2">
      <c r="A125" s="1"/>
      <c r="B125" s="1"/>
      <c r="C125" s="1"/>
      <c r="F125" s="1"/>
      <c r="G125" s="1"/>
      <c r="H125" s="1"/>
    </row>
    <row r="126" spans="1:8" ht="14.25" customHeight="1" x14ac:dyDescent="0.2">
      <c r="A126" s="1"/>
      <c r="B126" s="1"/>
      <c r="C126" s="1"/>
      <c r="F126" s="1"/>
      <c r="G126" s="1"/>
      <c r="H126" s="1"/>
    </row>
    <row r="127" spans="1:8" ht="14.25" customHeight="1" x14ac:dyDescent="0.2">
      <c r="A127" s="1"/>
      <c r="B127" s="1"/>
      <c r="C127" s="1"/>
      <c r="F127" s="1"/>
      <c r="G127" s="1"/>
      <c r="H127" s="1"/>
    </row>
    <row r="128" spans="1:8" ht="14.25" customHeight="1" x14ac:dyDescent="0.2">
      <c r="A128" s="1"/>
      <c r="B128" s="1"/>
      <c r="C128" s="1"/>
      <c r="F128" s="1"/>
      <c r="G128" s="1"/>
      <c r="H128" s="1"/>
    </row>
    <row r="129" spans="1:8" ht="14.25" customHeight="1" x14ac:dyDescent="0.2">
      <c r="A129" s="1"/>
      <c r="B129" s="1"/>
      <c r="C129" s="1"/>
      <c r="F129" s="1"/>
      <c r="G129" s="1"/>
      <c r="H129" s="1"/>
    </row>
    <row r="130" spans="1:8" ht="14.25" customHeight="1" x14ac:dyDescent="0.2">
      <c r="A130" s="1"/>
      <c r="B130" s="1"/>
      <c r="C130" s="1"/>
      <c r="F130" s="1"/>
      <c r="G130" s="1"/>
      <c r="H130" s="1"/>
    </row>
    <row r="131" spans="1:8" ht="14.25" customHeight="1" x14ac:dyDescent="0.2">
      <c r="A131" s="1"/>
      <c r="B131" s="1"/>
      <c r="C131" s="1"/>
      <c r="F131" s="1"/>
      <c r="G131" s="1"/>
      <c r="H131" s="1"/>
    </row>
    <row r="132" spans="1:8" ht="14.25" customHeight="1" x14ac:dyDescent="0.2">
      <c r="A132" s="1"/>
      <c r="B132" s="1"/>
      <c r="C132" s="1"/>
      <c r="F132" s="1"/>
      <c r="G132" s="1"/>
      <c r="H132" s="1"/>
    </row>
    <row r="133" spans="1:8" ht="14.25" customHeight="1" x14ac:dyDescent="0.2">
      <c r="A133" s="1"/>
      <c r="B133" s="1"/>
      <c r="C133" s="1"/>
      <c r="F133" s="1"/>
      <c r="G133" s="1"/>
      <c r="H133" s="1"/>
    </row>
    <row r="134" spans="1:8" ht="14.25" customHeight="1" x14ac:dyDescent="0.2">
      <c r="A134" s="1"/>
      <c r="B134" s="1"/>
      <c r="C134" s="1"/>
      <c r="F134" s="1"/>
      <c r="G134" s="1"/>
      <c r="H134" s="1"/>
    </row>
    <row r="135" spans="1:8" ht="14.25" customHeight="1" x14ac:dyDescent="0.2">
      <c r="A135" s="1"/>
      <c r="B135" s="1"/>
      <c r="C135" s="1"/>
      <c r="F135" s="1"/>
      <c r="G135" s="1"/>
      <c r="H135" s="1"/>
    </row>
    <row r="136" spans="1:8" ht="14.25" customHeight="1" x14ac:dyDescent="0.2">
      <c r="A136" s="1"/>
      <c r="B136" s="1"/>
      <c r="C136" s="1"/>
      <c r="F136" s="1"/>
      <c r="G136" s="1"/>
      <c r="H136" s="1"/>
    </row>
    <row r="137" spans="1:8" ht="14.25" customHeight="1" x14ac:dyDescent="0.2">
      <c r="A137" s="1"/>
      <c r="B137" s="1"/>
      <c r="C137" s="1"/>
      <c r="F137" s="1"/>
      <c r="G137" s="1"/>
      <c r="H137" s="1"/>
    </row>
    <row r="138" spans="1:8" ht="14.25" customHeight="1" x14ac:dyDescent="0.2">
      <c r="A138" s="1"/>
      <c r="B138" s="1"/>
      <c r="C138" s="1"/>
      <c r="F138" s="1"/>
      <c r="G138" s="1"/>
      <c r="H138" s="1"/>
    </row>
    <row r="139" spans="1:8" ht="14.25" customHeight="1" x14ac:dyDescent="0.2">
      <c r="A139" s="1"/>
      <c r="B139" s="1"/>
      <c r="C139" s="1"/>
      <c r="F139" s="1"/>
      <c r="G139" s="1"/>
      <c r="H139" s="1"/>
    </row>
    <row r="140" spans="1:8" ht="14.25" customHeight="1" x14ac:dyDescent="0.2">
      <c r="A140" s="1"/>
      <c r="B140" s="1"/>
      <c r="C140" s="1"/>
      <c r="F140" s="1"/>
      <c r="G140" s="1"/>
      <c r="H140" s="1"/>
    </row>
    <row r="141" spans="1:8" ht="14.25" customHeight="1" x14ac:dyDescent="0.2">
      <c r="A141" s="1"/>
      <c r="B141" s="1"/>
      <c r="C141" s="1"/>
      <c r="F141" s="1"/>
      <c r="G141" s="1"/>
      <c r="H141" s="1"/>
    </row>
    <row r="142" spans="1:8" ht="14.25" customHeight="1" x14ac:dyDescent="0.2">
      <c r="A142" s="1"/>
      <c r="B142" s="1"/>
      <c r="C142" s="1"/>
      <c r="F142" s="1"/>
      <c r="G142" s="1"/>
      <c r="H142" s="1"/>
    </row>
    <row r="143" spans="1:8" ht="14.25" customHeight="1" x14ac:dyDescent="0.2">
      <c r="A143" s="1"/>
      <c r="B143" s="1"/>
      <c r="C143" s="1"/>
      <c r="F143" s="1"/>
    </row>
    <row r="144" spans="1:8" ht="14.25" customHeight="1" x14ac:dyDescent="0.2">
      <c r="A144" s="1"/>
      <c r="B144" s="1"/>
      <c r="C144" s="1"/>
      <c r="F144" s="1"/>
    </row>
    <row r="145" spans="1:6" ht="14.25" customHeight="1" x14ac:dyDescent="0.2">
      <c r="A145" s="1"/>
      <c r="B145" s="1"/>
      <c r="C145" s="1"/>
      <c r="F145" s="1"/>
    </row>
    <row r="146" spans="1:6" ht="14.25" customHeight="1" x14ac:dyDescent="0.2">
      <c r="A146" s="1"/>
      <c r="B146" s="1"/>
      <c r="C146" s="1"/>
      <c r="F146" s="1"/>
    </row>
    <row r="147" spans="1:6" ht="14.25" customHeight="1" x14ac:dyDescent="0.2">
      <c r="A147" s="1"/>
      <c r="B147" s="1"/>
      <c r="C147" s="1"/>
      <c r="F147" s="1"/>
    </row>
    <row r="148" spans="1:6" ht="14.25" customHeight="1" x14ac:dyDescent="0.2">
      <c r="A148" s="1"/>
      <c r="B148" s="1"/>
      <c r="C148" s="1"/>
      <c r="F148" s="1"/>
    </row>
    <row r="149" spans="1:6" ht="14.25" customHeight="1" x14ac:dyDescent="0.2">
      <c r="A149" s="1"/>
      <c r="B149" s="1"/>
      <c r="C149" s="1"/>
      <c r="F149" s="1"/>
    </row>
    <row r="150" spans="1:6" ht="14.25" customHeight="1" x14ac:dyDescent="0.15"/>
    <row r="151" spans="1:6" ht="14.25" customHeight="1" x14ac:dyDescent="0.15"/>
    <row r="152" spans="1:6" ht="14.25" customHeight="1" x14ac:dyDescent="0.15"/>
    <row r="153" spans="1:6" ht="14.25" customHeight="1" x14ac:dyDescent="0.15"/>
    <row r="154" spans="1:6" ht="14.25" customHeight="1" x14ac:dyDescent="0.15"/>
    <row r="155" spans="1:6" ht="14.25" customHeight="1" x14ac:dyDescent="0.15"/>
    <row r="156" spans="1:6" ht="14.25" customHeight="1" x14ac:dyDescent="0.15"/>
    <row r="157" spans="1:6" ht="14.25" customHeight="1" x14ac:dyDescent="0.15"/>
    <row r="158" spans="1:6" ht="14.25" customHeight="1" x14ac:dyDescent="0.15"/>
    <row r="159" spans="1:6" ht="14.25" customHeight="1" x14ac:dyDescent="0.15"/>
    <row r="160" spans="1:6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topLeftCell="C2" zoomScale="110" zoomScaleNormal="110" workbookViewId="0">
      <selection activeCell="J18" sqref="J18"/>
    </sheetView>
  </sheetViews>
  <sheetFormatPr baseColWidth="10" defaultColWidth="12.6640625" defaultRowHeight="15" customHeight="1" x14ac:dyDescent="0.15"/>
  <cols>
    <col min="1" max="1" width="8.6640625" bestFit="1" customWidth="1"/>
    <col min="2" max="3" width="7.6640625" customWidth="1"/>
    <col min="4" max="4" width="17.6640625" bestFit="1" customWidth="1"/>
    <col min="6" max="6" width="8.6640625" bestFit="1" customWidth="1"/>
    <col min="7" max="8" width="7.6640625" customWidth="1"/>
    <col min="9" max="9" width="17.6640625" bestFit="1" customWidth="1"/>
    <col min="10" max="10" width="7.6640625" customWidth="1"/>
    <col min="16" max="26" width="7.6640625" customWidth="1"/>
  </cols>
  <sheetData>
    <row r="1" spans="1:9" ht="14.25" customHeight="1" x14ac:dyDescent="0.15">
      <c r="A1" t="s">
        <v>2</v>
      </c>
      <c r="B1" t="s">
        <v>1</v>
      </c>
      <c r="C1" t="s">
        <v>0</v>
      </c>
      <c r="D1" t="s">
        <v>3</v>
      </c>
      <c r="F1" t="s">
        <v>2</v>
      </c>
      <c r="G1" t="s">
        <v>1</v>
      </c>
      <c r="H1" t="s">
        <v>0</v>
      </c>
      <c r="I1" t="s">
        <v>3</v>
      </c>
    </row>
    <row r="2" spans="1:9" ht="14.25" customHeight="1" x14ac:dyDescent="0.2">
      <c r="A2" s="1">
        <v>1</v>
      </c>
      <c r="B2" s="1">
        <v>1.68</v>
      </c>
      <c r="C2" s="1">
        <v>1.31</v>
      </c>
      <c r="D2">
        <f>B2+C2</f>
        <v>2.99</v>
      </c>
      <c r="F2" s="1">
        <v>1</v>
      </c>
      <c r="G2" s="1">
        <v>1.68</v>
      </c>
      <c r="H2" s="1">
        <v>1.4</v>
      </c>
      <c r="I2">
        <f t="shared" ref="I2:I33" si="0">G2+H2</f>
        <v>3.08</v>
      </c>
    </row>
    <row r="3" spans="1:9" ht="14.25" customHeight="1" x14ac:dyDescent="0.2">
      <c r="A3" s="1">
        <v>2</v>
      </c>
      <c r="B3" s="1">
        <v>1.69</v>
      </c>
      <c r="C3" s="1">
        <v>1.3</v>
      </c>
      <c r="D3">
        <f t="shared" ref="D3:D51" si="1">B3+C3</f>
        <v>2.99</v>
      </c>
      <c r="F3" s="1">
        <v>2</v>
      </c>
      <c r="G3" s="1">
        <v>1.68</v>
      </c>
      <c r="H3" s="1">
        <v>1.42</v>
      </c>
      <c r="I3">
        <f t="shared" si="0"/>
        <v>3.0999999999999996</v>
      </c>
    </row>
    <row r="4" spans="1:9" ht="14.25" customHeight="1" x14ac:dyDescent="0.2">
      <c r="A4" s="1">
        <v>3</v>
      </c>
      <c r="B4" s="1">
        <v>1.7</v>
      </c>
      <c r="C4" s="1">
        <v>1.33</v>
      </c>
      <c r="D4">
        <f t="shared" si="1"/>
        <v>3.0300000000000002</v>
      </c>
      <c r="F4" s="1">
        <v>3</v>
      </c>
      <c r="G4" s="1">
        <v>1.66</v>
      </c>
      <c r="H4" s="1">
        <v>1.39</v>
      </c>
      <c r="I4">
        <f t="shared" si="0"/>
        <v>3.05</v>
      </c>
    </row>
    <row r="5" spans="1:9" ht="14.25" customHeight="1" x14ac:dyDescent="0.2">
      <c r="A5" s="1">
        <v>4</v>
      </c>
      <c r="B5" s="1">
        <v>1.7</v>
      </c>
      <c r="C5" s="1">
        <v>1.33</v>
      </c>
      <c r="D5">
        <f t="shared" si="1"/>
        <v>3.0300000000000002</v>
      </c>
      <c r="F5" s="1">
        <v>4</v>
      </c>
      <c r="G5" s="1">
        <v>1.65</v>
      </c>
      <c r="H5" s="1">
        <v>1.43</v>
      </c>
      <c r="I5">
        <f t="shared" si="0"/>
        <v>3.08</v>
      </c>
    </row>
    <row r="6" spans="1:9" ht="14.25" customHeight="1" x14ac:dyDescent="0.2">
      <c r="A6" s="1">
        <v>5</v>
      </c>
      <c r="B6" s="1">
        <v>1.68</v>
      </c>
      <c r="C6" s="1">
        <v>1.33</v>
      </c>
      <c r="D6">
        <f t="shared" si="1"/>
        <v>3.01</v>
      </c>
      <c r="F6" s="1">
        <v>5</v>
      </c>
      <c r="G6" s="1">
        <v>1.65</v>
      </c>
      <c r="H6" s="1">
        <v>1.38</v>
      </c>
      <c r="I6">
        <f t="shared" si="0"/>
        <v>3.03</v>
      </c>
    </row>
    <row r="7" spans="1:9" ht="14.25" customHeight="1" x14ac:dyDescent="0.2">
      <c r="A7" s="1">
        <v>6</v>
      </c>
      <c r="B7" s="1">
        <v>1.7</v>
      </c>
      <c r="C7" s="1">
        <v>1.32</v>
      </c>
      <c r="D7">
        <f t="shared" si="1"/>
        <v>3.02</v>
      </c>
      <c r="F7" s="1">
        <v>6</v>
      </c>
      <c r="G7" s="1">
        <v>-2.09</v>
      </c>
      <c r="H7" s="1">
        <v>-3.48</v>
      </c>
      <c r="I7">
        <f t="shared" si="0"/>
        <v>-5.57</v>
      </c>
    </row>
    <row r="8" spans="1:9" ht="14.25" customHeight="1" x14ac:dyDescent="0.2">
      <c r="A8" s="1">
        <v>7</v>
      </c>
      <c r="B8" s="1">
        <v>1.71</v>
      </c>
      <c r="C8" s="1">
        <v>1.3</v>
      </c>
      <c r="D8">
        <f t="shared" si="1"/>
        <v>3.01</v>
      </c>
      <c r="F8" s="1">
        <v>7</v>
      </c>
      <c r="G8" s="1">
        <v>19.61</v>
      </c>
      <c r="H8" s="1">
        <v>19.61</v>
      </c>
      <c r="I8">
        <f t="shared" si="0"/>
        <v>39.22</v>
      </c>
    </row>
    <row r="9" spans="1:9" ht="14.25" customHeight="1" x14ac:dyDescent="0.2">
      <c r="A9" s="1">
        <v>8</v>
      </c>
      <c r="B9" s="1">
        <v>1.71</v>
      </c>
      <c r="C9" s="1">
        <v>1.25</v>
      </c>
      <c r="D9">
        <f t="shared" si="1"/>
        <v>2.96</v>
      </c>
      <c r="F9" s="1">
        <v>8</v>
      </c>
      <c r="G9" s="1">
        <v>-19.61</v>
      </c>
      <c r="H9" s="1">
        <v>-1.69</v>
      </c>
      <c r="I9">
        <f t="shared" si="0"/>
        <v>-21.3</v>
      </c>
    </row>
    <row r="10" spans="1:9" ht="14.25" customHeight="1" x14ac:dyDescent="0.2">
      <c r="A10" s="1">
        <v>9</v>
      </c>
      <c r="B10" s="1">
        <v>1.67</v>
      </c>
      <c r="C10" s="1">
        <v>1.32</v>
      </c>
      <c r="D10">
        <f t="shared" si="1"/>
        <v>2.99</v>
      </c>
      <c r="F10" s="1">
        <v>9</v>
      </c>
      <c r="G10" s="1">
        <v>-5.61</v>
      </c>
      <c r="H10" s="1">
        <v>-2.48</v>
      </c>
      <c r="I10">
        <f t="shared" si="0"/>
        <v>-8.09</v>
      </c>
    </row>
    <row r="11" spans="1:9" ht="14.25" customHeight="1" x14ac:dyDescent="0.2">
      <c r="A11" s="1">
        <v>10</v>
      </c>
      <c r="B11" s="1">
        <v>1.7</v>
      </c>
      <c r="C11" s="1">
        <v>1.3</v>
      </c>
      <c r="D11">
        <f t="shared" si="1"/>
        <v>3</v>
      </c>
      <c r="F11" s="1">
        <v>10</v>
      </c>
      <c r="G11" s="1">
        <v>-3.44</v>
      </c>
      <c r="H11" s="1">
        <v>-2.33</v>
      </c>
      <c r="I11">
        <f t="shared" si="0"/>
        <v>-5.77</v>
      </c>
    </row>
    <row r="12" spans="1:9" ht="14.25" customHeight="1" x14ac:dyDescent="0.2">
      <c r="A12" s="1">
        <v>11</v>
      </c>
      <c r="B12" s="1">
        <v>1.7</v>
      </c>
      <c r="C12" s="1">
        <v>1.32</v>
      </c>
      <c r="D12">
        <f t="shared" si="1"/>
        <v>3.02</v>
      </c>
      <c r="F12" s="1">
        <v>11</v>
      </c>
      <c r="G12" s="1">
        <v>0.84</v>
      </c>
      <c r="H12" s="1">
        <v>-0.45</v>
      </c>
      <c r="I12">
        <f t="shared" si="0"/>
        <v>0.38999999999999996</v>
      </c>
    </row>
    <row r="13" spans="1:9" ht="14.25" customHeight="1" x14ac:dyDescent="0.2">
      <c r="A13" s="1">
        <v>12</v>
      </c>
      <c r="B13" s="1">
        <v>1.7</v>
      </c>
      <c r="C13" s="1">
        <v>1.32</v>
      </c>
      <c r="D13">
        <f t="shared" si="1"/>
        <v>3.02</v>
      </c>
      <c r="F13" s="1">
        <v>12</v>
      </c>
      <c r="G13" s="1">
        <v>2.3199999999999998</v>
      </c>
      <c r="H13" s="1">
        <v>-0.03</v>
      </c>
      <c r="I13">
        <f t="shared" si="0"/>
        <v>2.29</v>
      </c>
    </row>
    <row r="14" spans="1:9" ht="14.25" customHeight="1" x14ac:dyDescent="0.2">
      <c r="A14" s="1">
        <v>13</v>
      </c>
      <c r="B14" s="1">
        <v>1.71</v>
      </c>
      <c r="C14" s="1">
        <v>1.35</v>
      </c>
      <c r="D14">
        <f t="shared" si="1"/>
        <v>3.06</v>
      </c>
      <c r="F14" s="1">
        <v>13</v>
      </c>
      <c r="G14" s="1">
        <v>3.52</v>
      </c>
      <c r="H14" s="1">
        <v>0.83</v>
      </c>
      <c r="I14">
        <f t="shared" si="0"/>
        <v>4.3499999999999996</v>
      </c>
    </row>
    <row r="15" spans="1:9" ht="14.25" customHeight="1" x14ac:dyDescent="0.2">
      <c r="A15" s="1">
        <v>14</v>
      </c>
      <c r="B15" s="1">
        <v>11.05</v>
      </c>
      <c r="C15" s="1">
        <v>-1.01</v>
      </c>
      <c r="D15">
        <f t="shared" si="1"/>
        <v>10.040000000000001</v>
      </c>
      <c r="F15" s="1">
        <v>14</v>
      </c>
      <c r="G15" s="1">
        <v>4.24</v>
      </c>
      <c r="H15" s="1">
        <v>2.48</v>
      </c>
      <c r="I15">
        <f t="shared" si="0"/>
        <v>6.7200000000000006</v>
      </c>
    </row>
    <row r="16" spans="1:9" ht="14.25" customHeight="1" x14ac:dyDescent="0.2">
      <c r="A16" s="1">
        <v>15</v>
      </c>
      <c r="B16" s="1">
        <v>19.61</v>
      </c>
      <c r="C16" s="1">
        <v>19.61</v>
      </c>
      <c r="D16">
        <f t="shared" si="1"/>
        <v>39.22</v>
      </c>
      <c r="F16" s="1">
        <v>15</v>
      </c>
      <c r="G16" s="1">
        <v>3.65</v>
      </c>
      <c r="H16" s="1">
        <v>0.62</v>
      </c>
      <c r="I16">
        <f t="shared" si="0"/>
        <v>4.2699999999999996</v>
      </c>
    </row>
    <row r="17" spans="1:9" ht="14.25" customHeight="1" x14ac:dyDescent="0.2">
      <c r="A17" s="1">
        <v>16</v>
      </c>
      <c r="B17" s="1">
        <v>-19.61</v>
      </c>
      <c r="C17" s="1">
        <v>-3.27</v>
      </c>
      <c r="D17">
        <f t="shared" si="1"/>
        <v>-22.88</v>
      </c>
      <c r="F17" s="1">
        <v>16</v>
      </c>
      <c r="G17" s="1">
        <v>1.43</v>
      </c>
      <c r="H17" s="1">
        <v>0.43</v>
      </c>
      <c r="I17">
        <f t="shared" si="0"/>
        <v>1.8599999999999999</v>
      </c>
    </row>
    <row r="18" spans="1:9" ht="14.25" customHeight="1" x14ac:dyDescent="0.2">
      <c r="A18" s="1">
        <v>17</v>
      </c>
      <c r="B18" s="1">
        <v>-11.99</v>
      </c>
      <c r="C18" s="1">
        <v>-8.31</v>
      </c>
      <c r="D18">
        <f t="shared" si="1"/>
        <v>-20.3</v>
      </c>
      <c r="F18" s="1">
        <v>17</v>
      </c>
      <c r="G18" s="1">
        <v>0.03</v>
      </c>
      <c r="H18" s="1">
        <v>0.86</v>
      </c>
      <c r="I18">
        <f t="shared" si="0"/>
        <v>0.89</v>
      </c>
    </row>
    <row r="19" spans="1:9" ht="14.25" customHeight="1" x14ac:dyDescent="0.2">
      <c r="A19" s="1">
        <v>18</v>
      </c>
      <c r="B19" s="1">
        <v>4.37</v>
      </c>
      <c r="C19" s="1">
        <v>0.2</v>
      </c>
      <c r="D19">
        <f t="shared" si="1"/>
        <v>4.57</v>
      </c>
      <c r="F19" s="1">
        <v>18</v>
      </c>
      <c r="G19" s="1">
        <v>1.1499999999999999</v>
      </c>
      <c r="H19" s="1">
        <v>1.57</v>
      </c>
      <c r="I19">
        <f t="shared" si="0"/>
        <v>2.7199999999999998</v>
      </c>
    </row>
    <row r="20" spans="1:9" ht="14.25" customHeight="1" x14ac:dyDescent="0.2">
      <c r="A20" s="1">
        <v>19</v>
      </c>
      <c r="B20" s="1">
        <v>2.2000000000000002</v>
      </c>
      <c r="C20" s="1">
        <v>0.91</v>
      </c>
      <c r="D20">
        <f t="shared" si="1"/>
        <v>3.1100000000000003</v>
      </c>
      <c r="F20" s="1">
        <v>19</v>
      </c>
      <c r="G20" s="1">
        <v>2.63</v>
      </c>
      <c r="H20" s="1">
        <v>2.2000000000000002</v>
      </c>
      <c r="I20">
        <f t="shared" si="0"/>
        <v>4.83</v>
      </c>
    </row>
    <row r="21" spans="1:9" ht="14.25" customHeight="1" x14ac:dyDescent="0.2">
      <c r="A21" s="1">
        <v>20</v>
      </c>
      <c r="B21" s="1">
        <v>5.31</v>
      </c>
      <c r="C21" s="1">
        <v>-0.51</v>
      </c>
      <c r="D21">
        <f t="shared" si="1"/>
        <v>4.8</v>
      </c>
      <c r="F21" s="1">
        <v>20</v>
      </c>
      <c r="G21" s="1">
        <v>3.91</v>
      </c>
      <c r="H21" s="1">
        <v>2.67</v>
      </c>
      <c r="I21">
        <f t="shared" si="0"/>
        <v>6.58</v>
      </c>
    </row>
    <row r="22" spans="1:9" ht="14.25" customHeight="1" x14ac:dyDescent="0.2">
      <c r="A22" s="1">
        <v>21</v>
      </c>
      <c r="B22" s="1">
        <v>-2.33</v>
      </c>
      <c r="C22" s="1">
        <v>-4.43</v>
      </c>
      <c r="D22">
        <f t="shared" si="1"/>
        <v>-6.76</v>
      </c>
      <c r="F22" s="1">
        <v>21</v>
      </c>
      <c r="G22" s="1">
        <v>3.68</v>
      </c>
      <c r="H22" s="1">
        <v>2.67</v>
      </c>
      <c r="I22">
        <f t="shared" si="0"/>
        <v>6.35</v>
      </c>
    </row>
    <row r="23" spans="1:9" ht="14.25" customHeight="1" x14ac:dyDescent="0.2">
      <c r="A23" s="1">
        <v>22</v>
      </c>
      <c r="B23" s="1">
        <v>2.78</v>
      </c>
      <c r="C23" s="1">
        <v>0.46</v>
      </c>
      <c r="D23">
        <f t="shared" si="1"/>
        <v>3.2399999999999998</v>
      </c>
      <c r="F23" s="1">
        <v>22</v>
      </c>
      <c r="G23" s="1">
        <v>2.19</v>
      </c>
      <c r="H23" s="1">
        <v>2.15</v>
      </c>
      <c r="I23">
        <f t="shared" si="0"/>
        <v>4.34</v>
      </c>
    </row>
    <row r="24" spans="1:9" ht="14.25" customHeight="1" x14ac:dyDescent="0.2">
      <c r="A24" s="1">
        <v>23</v>
      </c>
      <c r="B24" s="1">
        <v>2.13</v>
      </c>
      <c r="C24" s="1">
        <v>1.76</v>
      </c>
      <c r="D24">
        <f t="shared" si="1"/>
        <v>3.8899999999999997</v>
      </c>
      <c r="F24" s="1">
        <v>23</v>
      </c>
      <c r="G24" s="1">
        <v>1.46</v>
      </c>
      <c r="H24" s="1">
        <v>1.76</v>
      </c>
      <c r="I24">
        <f t="shared" si="0"/>
        <v>3.2199999999999998</v>
      </c>
    </row>
    <row r="25" spans="1:9" ht="14.25" customHeight="1" x14ac:dyDescent="0.2">
      <c r="A25" s="1">
        <v>24</v>
      </c>
      <c r="B25" s="1">
        <v>3.32</v>
      </c>
      <c r="C25" s="1">
        <v>1.1100000000000001</v>
      </c>
      <c r="D25">
        <f t="shared" si="1"/>
        <v>4.43</v>
      </c>
      <c r="F25" s="1">
        <v>24</v>
      </c>
      <c r="G25" s="1">
        <v>1.88</v>
      </c>
      <c r="H25" s="1">
        <v>1.2</v>
      </c>
      <c r="I25">
        <f t="shared" si="0"/>
        <v>3.08</v>
      </c>
    </row>
    <row r="26" spans="1:9" ht="14.25" customHeight="1" x14ac:dyDescent="0.2">
      <c r="A26" s="1">
        <v>25</v>
      </c>
      <c r="B26" s="1">
        <v>2.4300000000000002</v>
      </c>
      <c r="C26" s="1">
        <v>1.45</v>
      </c>
      <c r="D26">
        <f t="shared" si="1"/>
        <v>3.88</v>
      </c>
      <c r="F26" s="1">
        <v>25</v>
      </c>
      <c r="G26" s="1">
        <v>2.59</v>
      </c>
      <c r="H26" s="1">
        <v>1.26</v>
      </c>
      <c r="I26">
        <f t="shared" si="0"/>
        <v>3.8499999999999996</v>
      </c>
    </row>
    <row r="27" spans="1:9" ht="14.25" customHeight="1" x14ac:dyDescent="0.2">
      <c r="A27" s="1">
        <v>26</v>
      </c>
      <c r="B27" s="1">
        <v>2.5099999999999998</v>
      </c>
      <c r="C27" s="1">
        <v>1.52</v>
      </c>
      <c r="D27">
        <f t="shared" si="1"/>
        <v>4.0299999999999994</v>
      </c>
      <c r="F27" s="1">
        <v>26</v>
      </c>
      <c r="G27" s="1">
        <v>2.94</v>
      </c>
      <c r="H27" s="1">
        <v>1.1599999999999999</v>
      </c>
      <c r="I27">
        <f t="shared" si="0"/>
        <v>4.0999999999999996</v>
      </c>
    </row>
    <row r="28" spans="1:9" ht="14.25" customHeight="1" x14ac:dyDescent="0.2">
      <c r="A28" s="1">
        <v>27</v>
      </c>
      <c r="B28" s="1">
        <v>2.52</v>
      </c>
      <c r="C28" s="1">
        <v>1.63</v>
      </c>
      <c r="D28">
        <f t="shared" si="1"/>
        <v>4.1500000000000004</v>
      </c>
      <c r="F28" s="1">
        <v>27</v>
      </c>
      <c r="G28" s="1">
        <v>2.74</v>
      </c>
      <c r="H28" s="1">
        <v>1.24</v>
      </c>
      <c r="I28">
        <f t="shared" si="0"/>
        <v>3.9800000000000004</v>
      </c>
    </row>
    <row r="29" spans="1:9" ht="14.25" customHeight="1" x14ac:dyDescent="0.2">
      <c r="A29" s="1">
        <v>28</v>
      </c>
      <c r="B29" s="1">
        <v>2.72</v>
      </c>
      <c r="C29" s="1">
        <v>1.84</v>
      </c>
      <c r="D29">
        <f t="shared" si="1"/>
        <v>4.5600000000000005</v>
      </c>
      <c r="F29" s="1">
        <v>28</v>
      </c>
      <c r="G29" s="1">
        <v>2.21</v>
      </c>
      <c r="H29" s="1">
        <v>1.1299999999999999</v>
      </c>
      <c r="I29">
        <f t="shared" si="0"/>
        <v>3.34</v>
      </c>
    </row>
    <row r="30" spans="1:9" ht="14.25" customHeight="1" x14ac:dyDescent="0.2">
      <c r="A30" s="1">
        <v>29</v>
      </c>
      <c r="B30" s="1">
        <v>2.68</v>
      </c>
      <c r="C30" s="1">
        <v>1.94</v>
      </c>
      <c r="D30">
        <f t="shared" si="1"/>
        <v>4.62</v>
      </c>
      <c r="F30" s="1">
        <v>29</v>
      </c>
      <c r="G30" s="1">
        <v>1.53</v>
      </c>
      <c r="H30" s="1">
        <v>0.98</v>
      </c>
      <c r="I30">
        <f t="shared" si="0"/>
        <v>2.5099999999999998</v>
      </c>
    </row>
    <row r="31" spans="1:9" ht="14.25" customHeight="1" x14ac:dyDescent="0.2">
      <c r="A31" s="1">
        <v>30</v>
      </c>
      <c r="B31" s="1">
        <v>2.57</v>
      </c>
      <c r="C31" s="1">
        <v>1.96</v>
      </c>
      <c r="D31">
        <f t="shared" si="1"/>
        <v>4.5299999999999994</v>
      </c>
      <c r="F31" s="1">
        <v>30</v>
      </c>
      <c r="G31" s="1">
        <v>1.21</v>
      </c>
      <c r="H31" s="1">
        <v>1.1100000000000001</v>
      </c>
      <c r="I31">
        <f t="shared" si="0"/>
        <v>2.3200000000000003</v>
      </c>
    </row>
    <row r="32" spans="1:9" ht="14.25" customHeight="1" x14ac:dyDescent="0.2">
      <c r="A32" s="1">
        <v>31</v>
      </c>
      <c r="B32" s="1">
        <v>2.48</v>
      </c>
      <c r="C32" s="1">
        <v>1.77</v>
      </c>
      <c r="D32">
        <f t="shared" si="1"/>
        <v>4.25</v>
      </c>
      <c r="F32" s="1">
        <v>31</v>
      </c>
      <c r="G32" s="1">
        <v>1.36</v>
      </c>
      <c r="H32" s="1">
        <v>1.38</v>
      </c>
      <c r="I32">
        <f t="shared" si="0"/>
        <v>2.74</v>
      </c>
    </row>
    <row r="33" spans="1:9" ht="14.25" customHeight="1" x14ac:dyDescent="0.2">
      <c r="A33" s="1">
        <v>32</v>
      </c>
      <c r="B33" s="1">
        <v>2.34</v>
      </c>
      <c r="C33" s="1">
        <v>1.49</v>
      </c>
      <c r="D33">
        <f t="shared" si="1"/>
        <v>3.83</v>
      </c>
      <c r="F33" s="1">
        <v>32</v>
      </c>
      <c r="G33" s="1">
        <v>0.64</v>
      </c>
      <c r="H33" s="1">
        <v>2.36</v>
      </c>
      <c r="I33">
        <f t="shared" si="0"/>
        <v>3</v>
      </c>
    </row>
    <row r="34" spans="1:9" ht="14.25" customHeight="1" x14ac:dyDescent="0.2">
      <c r="A34" s="1">
        <v>33</v>
      </c>
      <c r="B34" s="1">
        <v>2.25</v>
      </c>
      <c r="C34" s="1">
        <v>1.33</v>
      </c>
      <c r="D34">
        <f t="shared" si="1"/>
        <v>3.58</v>
      </c>
      <c r="F34" s="1">
        <v>33</v>
      </c>
      <c r="G34" s="1">
        <v>2.57</v>
      </c>
      <c r="H34" s="1">
        <v>2.16</v>
      </c>
      <c r="I34">
        <f t="shared" ref="I34:I65" si="2">G34+H34</f>
        <v>4.7300000000000004</v>
      </c>
    </row>
    <row r="35" spans="1:9" ht="14.25" customHeight="1" x14ac:dyDescent="0.2">
      <c r="A35" s="1">
        <v>34</v>
      </c>
      <c r="B35" s="1">
        <v>2.1800000000000002</v>
      </c>
      <c r="C35" s="1">
        <v>0.94</v>
      </c>
      <c r="D35">
        <f t="shared" si="1"/>
        <v>3.12</v>
      </c>
      <c r="F35" s="1">
        <v>34</v>
      </c>
      <c r="G35" s="1">
        <v>1.1000000000000001</v>
      </c>
      <c r="H35" s="1">
        <v>1.67</v>
      </c>
      <c r="I35">
        <f t="shared" si="2"/>
        <v>2.77</v>
      </c>
    </row>
    <row r="36" spans="1:9" ht="14.25" customHeight="1" x14ac:dyDescent="0.2">
      <c r="A36" s="1">
        <v>35</v>
      </c>
      <c r="B36" s="1">
        <v>2.0699999999999998</v>
      </c>
      <c r="C36" s="1">
        <v>1.1499999999999999</v>
      </c>
      <c r="D36">
        <f t="shared" si="1"/>
        <v>3.2199999999999998</v>
      </c>
      <c r="F36" s="1">
        <v>35</v>
      </c>
      <c r="G36" s="1">
        <v>1.02</v>
      </c>
      <c r="H36" s="1">
        <v>1.1599999999999999</v>
      </c>
      <c r="I36">
        <f t="shared" si="2"/>
        <v>2.1799999999999997</v>
      </c>
    </row>
    <row r="37" spans="1:9" ht="14.25" customHeight="1" x14ac:dyDescent="0.2">
      <c r="A37" s="1">
        <v>36</v>
      </c>
      <c r="B37" s="1">
        <v>2.0299999999999998</v>
      </c>
      <c r="C37" s="1">
        <v>1.06</v>
      </c>
      <c r="D37">
        <f t="shared" si="1"/>
        <v>3.09</v>
      </c>
      <c r="F37" s="1">
        <v>36</v>
      </c>
      <c r="G37" s="1">
        <v>0.55000000000000004</v>
      </c>
      <c r="H37" s="1">
        <v>0.79</v>
      </c>
      <c r="I37">
        <f t="shared" si="2"/>
        <v>1.34</v>
      </c>
    </row>
    <row r="38" spans="1:9" ht="14.25" customHeight="1" x14ac:dyDescent="0.2">
      <c r="A38" s="1">
        <v>37</v>
      </c>
      <c r="B38" s="1">
        <v>1.79</v>
      </c>
      <c r="C38" s="1">
        <v>1.0900000000000001</v>
      </c>
      <c r="D38">
        <f t="shared" si="1"/>
        <v>2.88</v>
      </c>
      <c r="F38" s="1">
        <v>37</v>
      </c>
      <c r="G38" s="1">
        <v>0.61</v>
      </c>
      <c r="H38" s="1">
        <v>0.9</v>
      </c>
      <c r="I38">
        <f t="shared" si="2"/>
        <v>1.51</v>
      </c>
    </row>
    <row r="39" spans="1:9" ht="14.25" customHeight="1" x14ac:dyDescent="0.2">
      <c r="A39" s="1">
        <v>38</v>
      </c>
      <c r="B39" s="1">
        <v>1.58</v>
      </c>
      <c r="C39" s="1">
        <v>1.08</v>
      </c>
      <c r="D39">
        <f t="shared" si="1"/>
        <v>2.66</v>
      </c>
      <c r="F39" s="1">
        <v>38</v>
      </c>
      <c r="G39" s="1">
        <v>1.21</v>
      </c>
      <c r="H39" s="1">
        <v>0.94</v>
      </c>
      <c r="I39">
        <f t="shared" si="2"/>
        <v>2.15</v>
      </c>
    </row>
    <row r="40" spans="1:9" ht="14.25" customHeight="1" x14ac:dyDescent="0.2">
      <c r="A40" s="1">
        <v>39</v>
      </c>
      <c r="B40" s="1">
        <v>1.38</v>
      </c>
      <c r="C40" s="1">
        <v>1.0900000000000001</v>
      </c>
      <c r="D40">
        <f t="shared" si="1"/>
        <v>2.4699999999999998</v>
      </c>
      <c r="F40" s="1">
        <v>39</v>
      </c>
      <c r="G40" s="1">
        <v>1.81</v>
      </c>
      <c r="H40" s="1">
        <v>1.05</v>
      </c>
      <c r="I40">
        <f t="shared" si="2"/>
        <v>2.8600000000000003</v>
      </c>
    </row>
    <row r="41" spans="1:9" ht="14.25" customHeight="1" x14ac:dyDescent="0.2">
      <c r="A41" s="1">
        <v>40</v>
      </c>
      <c r="B41" s="1">
        <v>1.39</v>
      </c>
      <c r="C41" s="1">
        <v>1.1299999999999999</v>
      </c>
      <c r="D41">
        <f t="shared" si="1"/>
        <v>2.5199999999999996</v>
      </c>
      <c r="F41" s="1">
        <v>40</v>
      </c>
      <c r="G41" s="1">
        <v>1.57</v>
      </c>
      <c r="H41" s="1">
        <v>1.1499999999999999</v>
      </c>
      <c r="I41">
        <f t="shared" si="2"/>
        <v>2.7199999999999998</v>
      </c>
    </row>
    <row r="42" spans="1:9" ht="14.25" customHeight="1" x14ac:dyDescent="0.2">
      <c r="A42" s="1">
        <v>41</v>
      </c>
      <c r="B42" s="1">
        <v>1.34</v>
      </c>
      <c r="C42" s="1">
        <v>1.29</v>
      </c>
      <c r="D42">
        <f t="shared" si="1"/>
        <v>2.63</v>
      </c>
      <c r="F42" s="1">
        <v>41</v>
      </c>
      <c r="G42" s="1">
        <v>0.95</v>
      </c>
      <c r="H42" s="1">
        <v>1.34</v>
      </c>
      <c r="I42">
        <f t="shared" si="2"/>
        <v>2.29</v>
      </c>
    </row>
    <row r="43" spans="1:9" ht="14.25" customHeight="1" x14ac:dyDescent="0.2">
      <c r="A43" s="1">
        <v>42</v>
      </c>
      <c r="B43" s="1">
        <v>1.22</v>
      </c>
      <c r="C43" s="1">
        <v>1.29</v>
      </c>
      <c r="D43">
        <f t="shared" si="1"/>
        <v>2.5099999999999998</v>
      </c>
      <c r="F43" s="1">
        <v>42</v>
      </c>
      <c r="G43" s="1">
        <v>0.63</v>
      </c>
      <c r="H43" s="1">
        <v>1.08</v>
      </c>
      <c r="I43">
        <f t="shared" si="2"/>
        <v>1.71</v>
      </c>
    </row>
    <row r="44" spans="1:9" ht="14.25" customHeight="1" x14ac:dyDescent="0.2">
      <c r="A44" s="1">
        <v>43</v>
      </c>
      <c r="B44" s="1">
        <v>0.24</v>
      </c>
      <c r="C44" s="1">
        <v>1.79</v>
      </c>
      <c r="D44">
        <f t="shared" si="1"/>
        <v>2.0300000000000002</v>
      </c>
      <c r="F44" s="1">
        <v>43</v>
      </c>
      <c r="G44" s="1">
        <v>0.6</v>
      </c>
      <c r="H44" s="1">
        <v>0.96</v>
      </c>
      <c r="I44">
        <f t="shared" si="2"/>
        <v>1.56</v>
      </c>
    </row>
    <row r="45" spans="1:9" ht="14.25" customHeight="1" x14ac:dyDescent="0.2">
      <c r="A45" s="1">
        <v>44</v>
      </c>
      <c r="B45" s="1">
        <v>0.88</v>
      </c>
      <c r="C45" s="1">
        <v>1.73</v>
      </c>
      <c r="D45">
        <f t="shared" si="1"/>
        <v>2.61</v>
      </c>
      <c r="F45" s="1">
        <v>44</v>
      </c>
      <c r="G45" s="1">
        <v>1.38</v>
      </c>
      <c r="H45" s="1">
        <v>1.18</v>
      </c>
      <c r="I45">
        <f t="shared" si="2"/>
        <v>2.5599999999999996</v>
      </c>
    </row>
    <row r="46" spans="1:9" ht="14.25" customHeight="1" x14ac:dyDescent="0.2">
      <c r="A46" s="1">
        <v>45</v>
      </c>
      <c r="B46" s="1">
        <v>1.05</v>
      </c>
      <c r="C46" s="1">
        <v>1.28</v>
      </c>
      <c r="D46">
        <f t="shared" si="1"/>
        <v>2.33</v>
      </c>
      <c r="F46" s="1">
        <v>45</v>
      </c>
      <c r="G46" s="1">
        <v>1.71</v>
      </c>
      <c r="H46" s="1">
        <v>1.33</v>
      </c>
      <c r="I46">
        <f t="shared" si="2"/>
        <v>3.04</v>
      </c>
    </row>
    <row r="47" spans="1:9" ht="14.25" customHeight="1" x14ac:dyDescent="0.2">
      <c r="A47" s="1">
        <v>46</v>
      </c>
      <c r="B47" s="1">
        <v>0.61</v>
      </c>
      <c r="C47" s="1">
        <v>0.59</v>
      </c>
      <c r="D47">
        <f t="shared" si="1"/>
        <v>1.2</v>
      </c>
      <c r="F47" s="1">
        <v>46</v>
      </c>
      <c r="G47" s="1">
        <v>1.72</v>
      </c>
      <c r="H47" s="1">
        <v>1.44</v>
      </c>
      <c r="I47">
        <f t="shared" si="2"/>
        <v>3.16</v>
      </c>
    </row>
    <row r="48" spans="1:9" ht="14.25" customHeight="1" x14ac:dyDescent="0.2">
      <c r="A48" s="1">
        <v>47</v>
      </c>
      <c r="B48" s="1">
        <v>0.57999999999999996</v>
      </c>
      <c r="C48" s="1">
        <v>0.76</v>
      </c>
      <c r="D48">
        <f t="shared" si="1"/>
        <v>1.3399999999999999</v>
      </c>
      <c r="F48" s="1">
        <v>47</v>
      </c>
      <c r="G48" s="1">
        <v>1.5</v>
      </c>
      <c r="H48" s="1">
        <v>1.42</v>
      </c>
      <c r="I48">
        <f t="shared" si="2"/>
        <v>2.92</v>
      </c>
    </row>
    <row r="49" spans="1:9" ht="14.25" customHeight="1" x14ac:dyDescent="0.2">
      <c r="A49" s="1">
        <v>48</v>
      </c>
      <c r="B49" s="1">
        <v>1.4</v>
      </c>
      <c r="C49" s="1">
        <v>0.81</v>
      </c>
      <c r="D49">
        <f t="shared" si="1"/>
        <v>2.21</v>
      </c>
      <c r="F49" s="1">
        <v>48</v>
      </c>
      <c r="G49" s="1">
        <v>1.36</v>
      </c>
      <c r="H49" s="1">
        <v>1.34</v>
      </c>
      <c r="I49">
        <f t="shared" si="2"/>
        <v>2.7</v>
      </c>
    </row>
    <row r="50" spans="1:9" ht="14.25" customHeight="1" x14ac:dyDescent="0.2">
      <c r="A50" s="1">
        <v>49</v>
      </c>
      <c r="B50" s="1">
        <v>1.43</v>
      </c>
      <c r="C50" s="1">
        <v>1.1299999999999999</v>
      </c>
      <c r="D50">
        <f t="shared" si="1"/>
        <v>2.5599999999999996</v>
      </c>
      <c r="F50" s="1">
        <v>49</v>
      </c>
      <c r="G50" s="1">
        <v>1.31</v>
      </c>
      <c r="H50" s="1">
        <v>1.28</v>
      </c>
      <c r="I50">
        <f t="shared" si="2"/>
        <v>2.59</v>
      </c>
    </row>
    <row r="51" spans="1:9" ht="14.25" customHeight="1" x14ac:dyDescent="0.2">
      <c r="A51" s="1">
        <v>50</v>
      </c>
      <c r="B51" s="1">
        <v>1.02</v>
      </c>
      <c r="C51" s="1">
        <v>1.1599999999999999</v>
      </c>
      <c r="D51">
        <f t="shared" si="1"/>
        <v>2.1799999999999997</v>
      </c>
      <c r="F51" s="1">
        <v>50</v>
      </c>
      <c r="G51" s="1">
        <v>1.56</v>
      </c>
      <c r="H51" s="1">
        <v>1.28</v>
      </c>
      <c r="I51">
        <f t="shared" si="2"/>
        <v>2.84</v>
      </c>
    </row>
    <row r="52" spans="1:9" ht="14.25" customHeight="1" x14ac:dyDescent="0.2">
      <c r="A52" s="1"/>
      <c r="B52" s="1"/>
      <c r="C52" s="1"/>
      <c r="F52" s="1"/>
    </row>
    <row r="53" spans="1:9" ht="14.25" customHeight="1" x14ac:dyDescent="0.2">
      <c r="A53" s="1"/>
      <c r="B53" s="1"/>
      <c r="C53" s="1"/>
      <c r="F53" s="1"/>
    </row>
    <row r="54" spans="1:9" ht="14.25" customHeight="1" x14ac:dyDescent="0.2">
      <c r="A54" s="1"/>
      <c r="B54" s="1"/>
      <c r="C54" s="1"/>
      <c r="F54" s="1"/>
    </row>
    <row r="55" spans="1:9" ht="14.25" customHeight="1" x14ac:dyDescent="0.2">
      <c r="A55" s="1"/>
      <c r="B55" s="1"/>
      <c r="C55" s="1"/>
      <c r="F55" s="1"/>
    </row>
    <row r="56" spans="1:9" ht="14.25" customHeight="1" x14ac:dyDescent="0.2">
      <c r="A56" s="1"/>
      <c r="B56" s="1"/>
      <c r="C56" s="1"/>
      <c r="F56" s="1"/>
    </row>
    <row r="57" spans="1:9" ht="14.25" customHeight="1" x14ac:dyDescent="0.2">
      <c r="A57" s="1"/>
      <c r="B57" s="1"/>
      <c r="C57" s="1"/>
      <c r="F57" s="1"/>
    </row>
    <row r="58" spans="1:9" ht="14.25" customHeight="1" x14ac:dyDescent="0.2">
      <c r="A58" s="1"/>
      <c r="B58" s="1"/>
      <c r="C58" s="1"/>
      <c r="F58" s="1"/>
    </row>
    <row r="59" spans="1:9" ht="14.25" customHeight="1" x14ac:dyDescent="0.2">
      <c r="A59" s="1"/>
      <c r="B59" s="1"/>
      <c r="C59" s="1"/>
      <c r="F59" s="1"/>
    </row>
    <row r="60" spans="1:9" ht="14.25" customHeight="1" x14ac:dyDescent="0.2">
      <c r="A60" s="1"/>
      <c r="B60" s="1"/>
      <c r="C60" s="1"/>
      <c r="F60" s="1"/>
    </row>
    <row r="61" spans="1:9" ht="14.25" customHeight="1" x14ac:dyDescent="0.2">
      <c r="A61" s="1"/>
      <c r="B61" s="1"/>
      <c r="C61" s="1"/>
      <c r="F61" s="1"/>
    </row>
    <row r="62" spans="1:9" ht="14.25" customHeight="1" x14ac:dyDescent="0.2">
      <c r="A62" s="1"/>
      <c r="B62" s="1"/>
      <c r="C62" s="1"/>
      <c r="F62" s="1"/>
    </row>
    <row r="63" spans="1:9" ht="14.25" customHeight="1" x14ac:dyDescent="0.2">
      <c r="A63" s="1"/>
      <c r="B63" s="1"/>
      <c r="C63" s="1"/>
      <c r="F63" s="1"/>
    </row>
    <row r="64" spans="1:9" ht="14.25" customHeight="1" x14ac:dyDescent="0.2">
      <c r="A64" s="1"/>
      <c r="B64" s="1"/>
      <c r="C64" s="1"/>
      <c r="F64" s="1"/>
    </row>
    <row r="65" spans="1:6" ht="14.25" customHeight="1" x14ac:dyDescent="0.2">
      <c r="A65" s="1"/>
      <c r="B65" s="1"/>
      <c r="C65" s="1"/>
      <c r="F65" s="1"/>
    </row>
    <row r="66" spans="1:6" ht="14.25" customHeight="1" x14ac:dyDescent="0.2">
      <c r="A66" s="1"/>
      <c r="B66" s="1"/>
      <c r="C66" s="1"/>
      <c r="F66" s="1"/>
    </row>
    <row r="67" spans="1:6" ht="14.25" customHeight="1" x14ac:dyDescent="0.2">
      <c r="A67" s="1"/>
      <c r="B67" s="1"/>
      <c r="C67" s="1"/>
      <c r="F67" s="1"/>
    </row>
    <row r="68" spans="1:6" ht="14.25" customHeight="1" x14ac:dyDescent="0.2">
      <c r="A68" s="1"/>
      <c r="B68" s="1"/>
      <c r="C68" s="1"/>
      <c r="F68" s="1"/>
    </row>
    <row r="69" spans="1:6" ht="14.25" customHeight="1" x14ac:dyDescent="0.2">
      <c r="A69" s="1"/>
      <c r="B69" s="1"/>
      <c r="C69" s="1"/>
      <c r="F69" s="1"/>
    </row>
    <row r="70" spans="1:6" ht="14.25" customHeight="1" x14ac:dyDescent="0.2">
      <c r="A70" s="1"/>
      <c r="B70" s="1"/>
      <c r="C70" s="1"/>
      <c r="F70" s="1"/>
    </row>
    <row r="71" spans="1:6" ht="14.25" customHeight="1" x14ac:dyDescent="0.2">
      <c r="A71" s="1"/>
      <c r="B71" s="1"/>
      <c r="C71" s="1"/>
      <c r="F71" s="1"/>
    </row>
    <row r="72" spans="1:6" ht="14.25" customHeight="1" x14ac:dyDescent="0.2">
      <c r="A72" s="1"/>
      <c r="B72" s="1"/>
      <c r="C72" s="1"/>
      <c r="F72" s="1"/>
    </row>
    <row r="73" spans="1:6" ht="14.25" customHeight="1" x14ac:dyDescent="0.2">
      <c r="A73" s="1"/>
      <c r="B73" s="1"/>
      <c r="C73" s="1"/>
      <c r="F73" s="1"/>
    </row>
    <row r="74" spans="1:6" ht="14.25" customHeight="1" x14ac:dyDescent="0.2">
      <c r="A74" s="1"/>
      <c r="B74" s="1"/>
      <c r="C74" s="1"/>
      <c r="F74" s="1"/>
    </row>
    <row r="75" spans="1:6" ht="14.25" customHeight="1" x14ac:dyDescent="0.2">
      <c r="A75" s="1"/>
      <c r="B75" s="1"/>
      <c r="C75" s="1"/>
      <c r="F75" s="1"/>
    </row>
    <row r="76" spans="1:6" ht="14.25" customHeight="1" x14ac:dyDescent="0.2">
      <c r="A76" s="1"/>
      <c r="B76" s="1"/>
      <c r="C76" s="1"/>
      <c r="F76" s="1"/>
    </row>
    <row r="77" spans="1:6" ht="14.25" customHeight="1" x14ac:dyDescent="0.2">
      <c r="A77" s="1"/>
      <c r="B77" s="1"/>
      <c r="C77" s="1"/>
      <c r="F77" s="1"/>
    </row>
    <row r="78" spans="1:6" ht="14.25" customHeight="1" x14ac:dyDescent="0.2">
      <c r="A78" s="1"/>
      <c r="B78" s="1"/>
      <c r="C78" s="1"/>
      <c r="F78" s="1"/>
    </row>
    <row r="79" spans="1:6" ht="14.25" customHeight="1" x14ac:dyDescent="0.2">
      <c r="A79" s="1"/>
      <c r="B79" s="1"/>
      <c r="C79" s="1"/>
      <c r="F79" s="1"/>
    </row>
    <row r="80" spans="1:6" ht="14.25" customHeight="1" x14ac:dyDescent="0.2">
      <c r="A80" s="1"/>
      <c r="B80" s="1"/>
      <c r="C80" s="1"/>
      <c r="F80" s="1"/>
    </row>
    <row r="81" spans="1:8" ht="14.25" customHeight="1" x14ac:dyDescent="0.2">
      <c r="A81" s="1"/>
      <c r="B81" s="1"/>
      <c r="C81" s="1"/>
      <c r="F81" s="1"/>
    </row>
    <row r="82" spans="1:8" ht="14.25" customHeight="1" x14ac:dyDescent="0.2">
      <c r="A82" s="1"/>
      <c r="B82" s="1"/>
      <c r="C82" s="1"/>
      <c r="F82" s="1"/>
    </row>
    <row r="83" spans="1:8" ht="14.25" customHeight="1" x14ac:dyDescent="0.2">
      <c r="A83" s="1"/>
      <c r="B83" s="1"/>
      <c r="C83" s="1"/>
      <c r="F83" s="1"/>
    </row>
    <row r="84" spans="1:8" ht="14.25" customHeight="1" x14ac:dyDescent="0.2">
      <c r="A84" s="1"/>
      <c r="B84" s="1"/>
      <c r="C84" s="1"/>
      <c r="F84" s="1"/>
    </row>
    <row r="85" spans="1:8" ht="14.25" customHeight="1" x14ac:dyDescent="0.2">
      <c r="A85" s="1"/>
      <c r="B85" s="1"/>
      <c r="C85" s="1"/>
      <c r="F85" s="1"/>
    </row>
    <row r="86" spans="1:8" ht="14.25" customHeight="1" x14ac:dyDescent="0.2">
      <c r="A86" s="1"/>
      <c r="B86" s="1"/>
      <c r="C86" s="1"/>
      <c r="F86" s="1"/>
    </row>
    <row r="87" spans="1:8" ht="14.25" customHeight="1" x14ac:dyDescent="0.2">
      <c r="A87" s="1"/>
      <c r="B87" s="1"/>
      <c r="C87" s="1"/>
      <c r="F87" s="1"/>
    </row>
    <row r="88" spans="1:8" ht="14.25" customHeight="1" x14ac:dyDescent="0.2">
      <c r="A88" s="1"/>
      <c r="F88" s="1"/>
    </row>
    <row r="89" spans="1:8" ht="14.25" customHeight="1" x14ac:dyDescent="0.2">
      <c r="A89" s="1"/>
      <c r="F89" s="1"/>
    </row>
    <row r="90" spans="1:8" ht="14.25" customHeight="1" x14ac:dyDescent="0.2">
      <c r="A90" s="1"/>
      <c r="F90" s="1"/>
    </row>
    <row r="91" spans="1:8" ht="14.25" customHeight="1" x14ac:dyDescent="0.2">
      <c r="A91" s="1"/>
      <c r="F91" s="1"/>
    </row>
    <row r="92" spans="1:8" ht="14.25" customHeight="1" x14ac:dyDescent="0.2">
      <c r="A92" s="1"/>
      <c r="F92" s="1"/>
    </row>
    <row r="93" spans="1:8" ht="14.25" customHeight="1" x14ac:dyDescent="0.2">
      <c r="A93" s="1"/>
      <c r="F93" s="1"/>
    </row>
    <row r="94" spans="1:8" ht="14.25" customHeight="1" x14ac:dyDescent="0.2">
      <c r="A94" s="1"/>
      <c r="F94" s="1"/>
    </row>
    <row r="95" spans="1:8" ht="14.25" customHeight="1" x14ac:dyDescent="0.2">
      <c r="A95" s="1"/>
      <c r="F95" s="1"/>
    </row>
    <row r="96" spans="1:8" ht="14.25" customHeight="1" x14ac:dyDescent="0.2">
      <c r="A96" s="1"/>
      <c r="F96" s="1"/>
      <c r="G96" s="1"/>
      <c r="H96" s="1"/>
    </row>
    <row r="97" spans="1:8" ht="14.25" customHeight="1" x14ac:dyDescent="0.2">
      <c r="A97" s="1"/>
      <c r="F97" s="1"/>
      <c r="G97" s="1"/>
      <c r="H97" s="1"/>
    </row>
    <row r="98" spans="1:8" ht="14.25" customHeight="1" x14ac:dyDescent="0.2">
      <c r="A98" s="1"/>
      <c r="F98" s="1"/>
      <c r="G98" s="1"/>
      <c r="H98" s="1"/>
    </row>
    <row r="99" spans="1:8" ht="14.25" customHeight="1" x14ac:dyDescent="0.2">
      <c r="A99" s="1"/>
      <c r="F99" s="1"/>
      <c r="G99" s="1"/>
      <c r="H99" s="1"/>
    </row>
    <row r="100" spans="1:8" ht="14.25" customHeight="1" x14ac:dyDescent="0.2">
      <c r="A100" s="1"/>
      <c r="F100" s="1"/>
      <c r="G100" s="1"/>
      <c r="H100" s="1"/>
    </row>
    <row r="101" spans="1:8" ht="14.25" customHeight="1" x14ac:dyDescent="0.2">
      <c r="A101" s="1"/>
      <c r="F101" s="1"/>
      <c r="G101" s="1"/>
      <c r="H101" s="1"/>
    </row>
    <row r="102" spans="1:8" ht="14.25" customHeight="1" x14ac:dyDescent="0.2">
      <c r="A102" s="1"/>
      <c r="F102" s="1"/>
      <c r="G102" s="1"/>
      <c r="H102" s="1"/>
    </row>
    <row r="103" spans="1:8" ht="14.25" customHeight="1" x14ac:dyDescent="0.2">
      <c r="A103" s="1"/>
      <c r="F103" s="1"/>
      <c r="G103" s="1"/>
      <c r="H103" s="1"/>
    </row>
    <row r="104" spans="1:8" ht="14.25" customHeight="1" x14ac:dyDescent="0.2">
      <c r="A104" s="1"/>
      <c r="F104" s="1"/>
      <c r="G104" s="1"/>
      <c r="H104" s="1"/>
    </row>
    <row r="105" spans="1:8" ht="14.25" customHeight="1" x14ac:dyDescent="0.2">
      <c r="A105" s="1"/>
      <c r="F105" s="1"/>
      <c r="G105" s="1"/>
      <c r="H105" s="1"/>
    </row>
    <row r="106" spans="1:8" ht="14.25" customHeight="1" x14ac:dyDescent="0.2">
      <c r="A106" s="1"/>
      <c r="F106" s="1"/>
      <c r="G106" s="1"/>
      <c r="H106" s="1"/>
    </row>
    <row r="107" spans="1:8" ht="14.25" customHeight="1" x14ac:dyDescent="0.2">
      <c r="A107" s="1"/>
      <c r="F107" s="1"/>
      <c r="G107" s="1"/>
      <c r="H107" s="1"/>
    </row>
    <row r="108" spans="1:8" ht="14.25" customHeight="1" x14ac:dyDescent="0.2">
      <c r="A108" s="1"/>
      <c r="F108" s="1"/>
      <c r="G108" s="1"/>
      <c r="H108" s="1"/>
    </row>
    <row r="109" spans="1:8" ht="14.25" customHeight="1" x14ac:dyDescent="0.2">
      <c r="A109" s="1"/>
      <c r="F109" s="1"/>
      <c r="G109" s="1"/>
      <c r="H109" s="1"/>
    </row>
    <row r="110" spans="1:8" ht="14.25" customHeight="1" x14ac:dyDescent="0.2">
      <c r="A110" s="1"/>
      <c r="F110" s="1"/>
      <c r="G110" s="1"/>
      <c r="H110" s="1"/>
    </row>
    <row r="111" spans="1:8" ht="14.25" customHeight="1" x14ac:dyDescent="0.2">
      <c r="A111" s="1"/>
      <c r="F111" s="1"/>
      <c r="G111" s="1"/>
      <c r="H111" s="1"/>
    </row>
    <row r="112" spans="1:8" ht="14.25" customHeight="1" x14ac:dyDescent="0.2">
      <c r="A112" s="1"/>
      <c r="F112" s="1"/>
      <c r="G112" s="1"/>
      <c r="H112" s="1"/>
    </row>
    <row r="113" spans="1:8" ht="14.25" customHeight="1" x14ac:dyDescent="0.2">
      <c r="A113" s="1"/>
      <c r="F113" s="1"/>
      <c r="G113" s="1"/>
      <c r="H113" s="1"/>
    </row>
    <row r="114" spans="1:8" ht="14.25" customHeight="1" x14ac:dyDescent="0.2">
      <c r="A114" s="1"/>
      <c r="F114" s="1"/>
      <c r="G114" s="1"/>
      <c r="H114" s="1"/>
    </row>
    <row r="115" spans="1:8" ht="14.25" customHeight="1" x14ac:dyDescent="0.2">
      <c r="A115" s="1"/>
      <c r="F115" s="1"/>
      <c r="G115" s="1"/>
      <c r="H115" s="1"/>
    </row>
    <row r="116" spans="1:8" ht="14.25" customHeight="1" x14ac:dyDescent="0.2">
      <c r="A116" s="1"/>
      <c r="F116" s="1"/>
      <c r="G116" s="1"/>
      <c r="H116" s="1"/>
    </row>
    <row r="117" spans="1:8" ht="14.25" customHeight="1" x14ac:dyDescent="0.2">
      <c r="A117" s="1"/>
      <c r="F117" s="1"/>
      <c r="G117" s="1"/>
      <c r="H117" s="1"/>
    </row>
    <row r="118" spans="1:8" ht="14.25" customHeight="1" x14ac:dyDescent="0.2">
      <c r="A118" s="1"/>
      <c r="F118" s="1"/>
      <c r="G118" s="1"/>
      <c r="H118" s="1"/>
    </row>
    <row r="119" spans="1:8" ht="14.25" customHeight="1" x14ac:dyDescent="0.2">
      <c r="A119" s="1"/>
      <c r="F119" s="1"/>
      <c r="G119" s="1"/>
      <c r="H119" s="1"/>
    </row>
    <row r="120" spans="1:8" ht="14.25" customHeight="1" x14ac:dyDescent="0.2">
      <c r="A120" s="1"/>
      <c r="F120" s="1"/>
      <c r="G120" s="1"/>
      <c r="H120" s="1"/>
    </row>
    <row r="121" spans="1:8" ht="14.25" customHeight="1" x14ac:dyDescent="0.2">
      <c r="A121" s="1"/>
      <c r="F121" s="1"/>
      <c r="G121" s="1"/>
      <c r="H121" s="1"/>
    </row>
    <row r="122" spans="1:8" ht="14.25" customHeight="1" x14ac:dyDescent="0.2">
      <c r="A122" s="1"/>
      <c r="F122" s="1"/>
      <c r="G122" s="1"/>
      <c r="H122" s="1"/>
    </row>
    <row r="123" spans="1:8" ht="14.25" customHeight="1" x14ac:dyDescent="0.2">
      <c r="A123" s="1"/>
      <c r="F123" s="1"/>
      <c r="G123" s="1"/>
      <c r="H123" s="1"/>
    </row>
    <row r="124" spans="1:8" ht="14.25" customHeight="1" x14ac:dyDescent="0.2">
      <c r="A124" s="1"/>
      <c r="F124" s="1"/>
      <c r="G124" s="1"/>
      <c r="H124" s="1"/>
    </row>
    <row r="125" spans="1:8" ht="14.25" customHeight="1" x14ac:dyDescent="0.2">
      <c r="A125" s="1"/>
      <c r="F125" s="1"/>
      <c r="G125" s="1"/>
      <c r="H125" s="1"/>
    </row>
    <row r="126" spans="1:8" ht="14.25" customHeight="1" x14ac:dyDescent="0.2">
      <c r="A126" s="1"/>
      <c r="F126" s="1"/>
      <c r="G126" s="1"/>
      <c r="H126" s="1"/>
    </row>
    <row r="127" spans="1:8" ht="14.25" customHeight="1" x14ac:dyDescent="0.2">
      <c r="A127" s="1"/>
      <c r="F127" s="1"/>
      <c r="G127" s="1"/>
      <c r="H127" s="1"/>
    </row>
    <row r="128" spans="1:8" ht="14.25" customHeight="1" x14ac:dyDescent="0.2">
      <c r="A128" s="1"/>
      <c r="F128" s="1"/>
      <c r="G128" s="1"/>
      <c r="H128" s="1"/>
    </row>
    <row r="129" spans="1:8" ht="14.25" customHeight="1" x14ac:dyDescent="0.2">
      <c r="A129" s="1"/>
      <c r="F129" s="1"/>
      <c r="G129" s="1"/>
      <c r="H129" s="1"/>
    </row>
    <row r="130" spans="1:8" ht="14.25" customHeight="1" x14ac:dyDescent="0.2">
      <c r="A130" s="1"/>
      <c r="F130" s="1"/>
      <c r="G130" s="1"/>
      <c r="H130" s="1"/>
    </row>
    <row r="131" spans="1:8" ht="14.25" customHeight="1" x14ac:dyDescent="0.2">
      <c r="A131" s="1"/>
      <c r="F131" s="1"/>
      <c r="G131" s="1"/>
      <c r="H131" s="1"/>
    </row>
    <row r="132" spans="1:8" ht="14.25" customHeight="1" x14ac:dyDescent="0.2">
      <c r="A132" s="1"/>
      <c r="F132" s="1"/>
      <c r="G132" s="1"/>
      <c r="H132" s="1"/>
    </row>
    <row r="133" spans="1:8" ht="14.25" customHeight="1" x14ac:dyDescent="0.2">
      <c r="A133" s="1"/>
      <c r="F133" s="1"/>
      <c r="G133" s="1"/>
      <c r="H133" s="1"/>
    </row>
    <row r="134" spans="1:8" ht="14.25" customHeight="1" x14ac:dyDescent="0.2">
      <c r="A134" s="1"/>
      <c r="F134" s="1"/>
      <c r="G134" s="1"/>
      <c r="H134" s="1"/>
    </row>
    <row r="135" spans="1:8" ht="14.25" customHeight="1" x14ac:dyDescent="0.2">
      <c r="A135" s="1"/>
      <c r="F135" s="1"/>
      <c r="G135" s="1"/>
      <c r="H135" s="1"/>
    </row>
    <row r="136" spans="1:8" ht="14.25" customHeight="1" x14ac:dyDescent="0.2">
      <c r="A136" s="1"/>
      <c r="F136" s="1"/>
      <c r="G136" s="1"/>
      <c r="H136" s="1"/>
    </row>
    <row r="137" spans="1:8" ht="14.25" customHeight="1" x14ac:dyDescent="0.2">
      <c r="A137" s="1"/>
      <c r="F137" s="1"/>
      <c r="G137" s="1"/>
      <c r="H137" s="1"/>
    </row>
    <row r="138" spans="1:8" ht="14.25" customHeight="1" x14ac:dyDescent="0.2">
      <c r="A138" s="1"/>
      <c r="F138" s="1"/>
      <c r="G138" s="1"/>
      <c r="H138" s="1"/>
    </row>
    <row r="139" spans="1:8" ht="14.25" customHeight="1" x14ac:dyDescent="0.2">
      <c r="A139" s="1"/>
      <c r="F139" s="1"/>
      <c r="G139" s="1"/>
      <c r="H139" s="1"/>
    </row>
    <row r="140" spans="1:8" ht="14.25" customHeight="1" x14ac:dyDescent="0.2">
      <c r="A140" s="1"/>
      <c r="F140" s="1"/>
      <c r="G140" s="1"/>
      <c r="H140" s="1"/>
    </row>
    <row r="141" spans="1:8" ht="14.25" customHeight="1" x14ac:dyDescent="0.2">
      <c r="A141" s="1"/>
      <c r="F141" s="1"/>
      <c r="G141" s="1"/>
      <c r="H141" s="1"/>
    </row>
    <row r="142" spans="1:8" ht="14.25" customHeight="1" x14ac:dyDescent="0.2">
      <c r="A142" s="1"/>
      <c r="F142" s="1"/>
      <c r="G142" s="1"/>
      <c r="H142" s="1"/>
    </row>
    <row r="143" spans="1:8" ht="14.25" customHeight="1" x14ac:dyDescent="0.2">
      <c r="A143" s="1"/>
      <c r="F143" s="1"/>
      <c r="G143" s="1"/>
      <c r="H143" s="1"/>
    </row>
    <row r="144" spans="1:8" ht="14.25" customHeight="1" x14ac:dyDescent="0.2">
      <c r="A144" s="1"/>
      <c r="F144" s="1"/>
      <c r="G144" s="1"/>
      <c r="H144" s="1"/>
    </row>
    <row r="145" spans="1:8" ht="14.25" customHeight="1" x14ac:dyDescent="0.2">
      <c r="A145" s="1"/>
      <c r="F145" s="1"/>
      <c r="G145" s="1"/>
      <c r="H145" s="1"/>
    </row>
    <row r="146" spans="1:8" ht="14.25" customHeight="1" x14ac:dyDescent="0.2">
      <c r="A146" s="1"/>
      <c r="F146" s="1"/>
      <c r="G146" s="1"/>
      <c r="H146" s="1"/>
    </row>
    <row r="147" spans="1:8" ht="14.25" customHeight="1" x14ac:dyDescent="0.2">
      <c r="A147" s="1"/>
      <c r="F147" s="1"/>
      <c r="G147" s="1"/>
      <c r="H147" s="1"/>
    </row>
    <row r="148" spans="1:8" ht="14.25" customHeight="1" x14ac:dyDescent="0.2">
      <c r="A148" s="1"/>
      <c r="F148" s="1"/>
      <c r="G148" s="1"/>
      <c r="H148" s="1"/>
    </row>
    <row r="149" spans="1:8" ht="14.25" customHeight="1" x14ac:dyDescent="0.2">
      <c r="A149" s="1"/>
      <c r="F149" s="1"/>
      <c r="G149" s="1"/>
      <c r="H149" s="1"/>
    </row>
    <row r="150" spans="1:8" ht="14.25" customHeight="1" x14ac:dyDescent="0.2">
      <c r="A150" s="1"/>
      <c r="F150" s="1"/>
      <c r="G150" s="1"/>
      <c r="H150" s="1"/>
    </row>
    <row r="151" spans="1:8" ht="14.25" customHeight="1" x14ac:dyDescent="0.2">
      <c r="A151" s="1"/>
      <c r="F151" s="1"/>
      <c r="G151" s="1"/>
      <c r="H151" s="1"/>
    </row>
    <row r="152" spans="1:8" ht="14.25" customHeight="1" x14ac:dyDescent="0.2">
      <c r="A152" s="1"/>
      <c r="F152" s="1"/>
      <c r="G152" s="1"/>
      <c r="H152" s="1"/>
    </row>
    <row r="153" spans="1:8" ht="14.25" customHeight="1" x14ac:dyDescent="0.2">
      <c r="A153" s="1"/>
      <c r="F153" s="1"/>
    </row>
    <row r="154" spans="1:8" ht="14.25" customHeight="1" x14ac:dyDescent="0.2">
      <c r="A154" s="1"/>
      <c r="F154" s="1"/>
    </row>
    <row r="155" spans="1:8" ht="14.25" customHeight="1" x14ac:dyDescent="0.2">
      <c r="A155" s="1"/>
      <c r="F155" s="1"/>
    </row>
    <row r="156" spans="1:8" ht="14.25" customHeight="1" x14ac:dyDescent="0.2">
      <c r="A156" s="1"/>
      <c r="F156" s="1"/>
    </row>
    <row r="157" spans="1:8" ht="14.25" customHeight="1" x14ac:dyDescent="0.2">
      <c r="A157" s="1"/>
      <c r="F157" s="1"/>
    </row>
    <row r="158" spans="1:8" ht="14.25" customHeight="1" x14ac:dyDescent="0.2">
      <c r="A158" s="1"/>
      <c r="F158" s="1"/>
    </row>
    <row r="159" spans="1:8" ht="14.25" customHeight="1" x14ac:dyDescent="0.2">
      <c r="A159" s="1"/>
      <c r="F159" s="1"/>
    </row>
    <row r="160" spans="1:8" ht="14.25" customHeight="1" x14ac:dyDescent="0.2">
      <c r="A160" s="1"/>
      <c r="F160" s="1"/>
    </row>
    <row r="161" spans="1:6" ht="14.25" customHeight="1" x14ac:dyDescent="0.2">
      <c r="A161" s="1"/>
      <c r="F161" s="1"/>
    </row>
    <row r="162" spans="1:6" ht="14.25" customHeight="1" x14ac:dyDescent="0.2">
      <c r="A162" s="1"/>
      <c r="F162" s="1"/>
    </row>
    <row r="163" spans="1:6" ht="14.25" customHeight="1" x14ac:dyDescent="0.2">
      <c r="A163" s="1"/>
      <c r="F163" s="1"/>
    </row>
    <row r="164" spans="1:6" ht="14.25" customHeight="1" x14ac:dyDescent="0.2">
      <c r="A164" s="1"/>
      <c r="F164" s="1"/>
    </row>
    <row r="165" spans="1:6" ht="14.25" customHeight="1" x14ac:dyDescent="0.2">
      <c r="A165" s="1"/>
      <c r="F165" s="1"/>
    </row>
    <row r="166" spans="1:6" ht="14.25" customHeight="1" x14ac:dyDescent="0.2">
      <c r="A166" s="1"/>
      <c r="F166" s="1"/>
    </row>
    <row r="167" spans="1:6" ht="14.25" customHeight="1" x14ac:dyDescent="0.2">
      <c r="A167" s="1"/>
      <c r="F167" s="1"/>
    </row>
    <row r="168" spans="1:6" ht="14.25" customHeight="1" x14ac:dyDescent="0.2">
      <c r="A168" s="1"/>
      <c r="F168" s="1"/>
    </row>
    <row r="169" spans="1:6" ht="14.25" customHeight="1" x14ac:dyDescent="0.2">
      <c r="A169" s="1"/>
      <c r="F169" s="1"/>
    </row>
    <row r="170" spans="1:6" ht="14.25" customHeight="1" x14ac:dyDescent="0.2">
      <c r="A170" s="1"/>
      <c r="F170" s="1"/>
    </row>
    <row r="171" spans="1:6" ht="14.25" customHeight="1" x14ac:dyDescent="0.2">
      <c r="A171" s="1"/>
      <c r="F171" s="1"/>
    </row>
    <row r="172" spans="1:6" ht="14.25" customHeight="1" x14ac:dyDescent="0.2">
      <c r="A172" s="1"/>
      <c r="F172" s="1"/>
    </row>
    <row r="173" spans="1:6" ht="14.25" customHeight="1" x14ac:dyDescent="0.2">
      <c r="A173" s="1"/>
      <c r="F173" s="1"/>
    </row>
    <row r="174" spans="1:6" ht="14.25" customHeight="1" x14ac:dyDescent="0.2">
      <c r="A174" s="1"/>
      <c r="F174" s="1"/>
    </row>
    <row r="175" spans="1:6" ht="14.25" customHeight="1" x14ac:dyDescent="0.2">
      <c r="A175" s="1"/>
      <c r="F175" s="1"/>
    </row>
    <row r="176" spans="1:6" ht="14.25" customHeight="1" x14ac:dyDescent="0.2">
      <c r="A176" s="1"/>
      <c r="F176" s="1"/>
    </row>
    <row r="177" spans="1:6" ht="14.25" customHeight="1" x14ac:dyDescent="0.2">
      <c r="A177" s="1"/>
      <c r="F177" s="1"/>
    </row>
    <row r="178" spans="1:6" ht="14.25" customHeight="1" x14ac:dyDescent="0.2">
      <c r="A178" s="1"/>
      <c r="F178" s="1"/>
    </row>
    <row r="179" spans="1:6" ht="14.25" customHeight="1" x14ac:dyDescent="0.2">
      <c r="A179" s="1"/>
      <c r="F179" s="1"/>
    </row>
    <row r="180" spans="1:6" ht="14.25" customHeight="1" x14ac:dyDescent="0.15"/>
    <row r="181" spans="1:6" ht="14.25" customHeight="1" x14ac:dyDescent="0.15"/>
    <row r="182" spans="1:6" ht="14.25" customHeight="1" x14ac:dyDescent="0.15"/>
    <row r="183" spans="1:6" ht="14.25" customHeight="1" x14ac:dyDescent="0.15"/>
    <row r="184" spans="1:6" ht="14.25" customHeight="1" x14ac:dyDescent="0.15"/>
    <row r="185" spans="1:6" ht="14.25" customHeight="1" x14ac:dyDescent="0.15"/>
    <row r="186" spans="1:6" ht="14.25" customHeight="1" x14ac:dyDescent="0.15"/>
    <row r="187" spans="1:6" ht="14.25" customHeight="1" x14ac:dyDescent="0.15"/>
    <row r="188" spans="1:6" ht="14.25" customHeight="1" x14ac:dyDescent="0.15"/>
    <row r="189" spans="1:6" ht="14.25" customHeight="1" x14ac:dyDescent="0.15"/>
    <row r="190" spans="1:6" ht="14.25" customHeight="1" x14ac:dyDescent="0.15"/>
    <row r="191" spans="1:6" ht="14.25" customHeight="1" x14ac:dyDescent="0.15"/>
    <row r="192" spans="1:6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BAUD 1M 10g+X</vt:lpstr>
      <vt:lpstr>BAUD 1M 20g +X</vt:lpstr>
      <vt:lpstr>BAUD 1M 30g+X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Sleepyhead</dc:creator>
  <cp:lastModifiedBy>Microsoft Office User</cp:lastModifiedBy>
  <dcterms:created xsi:type="dcterms:W3CDTF">2020-11-18T03:02:28Z</dcterms:created>
  <dcterms:modified xsi:type="dcterms:W3CDTF">2020-11-24T02:18:52Z</dcterms:modified>
</cp:coreProperties>
</file>