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all\Desktop\Random Junk\Other Data\Homework\Semester 7\MMET 361\"/>
    </mc:Choice>
  </mc:AlternateContent>
  <xr:revisionPtr revIDLastSave="0" documentId="13_ncr:1_{B54A3EC6-20CC-454C-8659-67E90C3ED74B}" xr6:coauthVersionLast="45" xr6:coauthVersionMax="45" xr10:uidLastSave="{00000000-0000-0000-0000-000000000000}"/>
  <bookViews>
    <workbookView xWindow="-110" yWindow="-110" windowWidth="19420" windowHeight="10420" xr2:uid="{ED593C76-22C0-467C-ABBB-737F15538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3" i="1"/>
  <c r="E158" i="1"/>
  <c r="F158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3" i="1"/>
</calcChain>
</file>

<file path=xl/sharedStrings.xml><?xml version="1.0" encoding="utf-8"?>
<sst xmlns="http://schemas.openxmlformats.org/spreadsheetml/2006/main" count="9" uniqueCount="7">
  <si>
    <t>Position(cm)</t>
  </si>
  <si>
    <t>Time(s)</t>
  </si>
  <si>
    <t>Adjusted Position(cm)</t>
  </si>
  <si>
    <t>A. Position (in)</t>
  </si>
  <si>
    <t>Velocity(in/s)</t>
  </si>
  <si>
    <t>Velocity(ft/s)</t>
  </si>
  <si>
    <t>A. Position(ft)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</si>
</sst>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from Equilibrium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Sheet1!$F$2:$F$158</c:f>
              <c:numCache>
                <c:formatCode>General</c:formatCode>
                <c:ptCount val="157"/>
                <c:pt idx="0">
                  <c:v>0</c:v>
                </c:pt>
                <c:pt idx="1">
                  <c:v>6.3700000000000007E-2</c:v>
                </c:pt>
                <c:pt idx="2">
                  <c:v>0.12740000000000001</c:v>
                </c:pt>
                <c:pt idx="3">
                  <c:v>0.19110000000000002</c:v>
                </c:pt>
                <c:pt idx="4">
                  <c:v>0.25480000000000003</c:v>
                </c:pt>
                <c:pt idx="5">
                  <c:v>0.31850000000000001</c:v>
                </c:pt>
                <c:pt idx="6">
                  <c:v>0.38220000000000004</c:v>
                </c:pt>
                <c:pt idx="7">
                  <c:v>0.44590000000000007</c:v>
                </c:pt>
                <c:pt idx="8">
                  <c:v>0.50960000000000005</c:v>
                </c:pt>
                <c:pt idx="9">
                  <c:v>0.57330000000000003</c:v>
                </c:pt>
                <c:pt idx="10">
                  <c:v>0.63700000000000001</c:v>
                </c:pt>
                <c:pt idx="11">
                  <c:v>0.7007000000000001</c:v>
                </c:pt>
                <c:pt idx="12">
                  <c:v>0.76440000000000008</c:v>
                </c:pt>
                <c:pt idx="13">
                  <c:v>0.82810000000000006</c:v>
                </c:pt>
                <c:pt idx="14">
                  <c:v>0.89180000000000015</c:v>
                </c:pt>
                <c:pt idx="15">
                  <c:v>0.95550000000000013</c:v>
                </c:pt>
                <c:pt idx="16">
                  <c:v>1.0192000000000001</c:v>
                </c:pt>
                <c:pt idx="17">
                  <c:v>1.0829000000000002</c:v>
                </c:pt>
                <c:pt idx="18">
                  <c:v>1.1466000000000001</c:v>
                </c:pt>
                <c:pt idx="19">
                  <c:v>1.2103000000000002</c:v>
                </c:pt>
                <c:pt idx="20">
                  <c:v>1.274</c:v>
                </c:pt>
                <c:pt idx="21">
                  <c:v>1.3377000000000001</c:v>
                </c:pt>
                <c:pt idx="22">
                  <c:v>1.4014000000000002</c:v>
                </c:pt>
                <c:pt idx="23">
                  <c:v>1.4651000000000001</c:v>
                </c:pt>
                <c:pt idx="24">
                  <c:v>1.5288000000000002</c:v>
                </c:pt>
                <c:pt idx="25">
                  <c:v>1.5925000000000002</c:v>
                </c:pt>
                <c:pt idx="26">
                  <c:v>1.6562000000000001</c:v>
                </c:pt>
                <c:pt idx="27">
                  <c:v>1.7199000000000002</c:v>
                </c:pt>
                <c:pt idx="28">
                  <c:v>1.7836000000000003</c:v>
                </c:pt>
                <c:pt idx="29">
                  <c:v>1.8473000000000002</c:v>
                </c:pt>
                <c:pt idx="30">
                  <c:v>1.9110000000000003</c:v>
                </c:pt>
                <c:pt idx="31">
                  <c:v>1.9747000000000001</c:v>
                </c:pt>
                <c:pt idx="32">
                  <c:v>2.0384000000000002</c:v>
                </c:pt>
                <c:pt idx="33">
                  <c:v>2.1021000000000001</c:v>
                </c:pt>
                <c:pt idx="34">
                  <c:v>2.1658000000000004</c:v>
                </c:pt>
                <c:pt idx="35">
                  <c:v>2.2295000000000003</c:v>
                </c:pt>
                <c:pt idx="36">
                  <c:v>2.2932000000000001</c:v>
                </c:pt>
                <c:pt idx="37">
                  <c:v>2.3569000000000004</c:v>
                </c:pt>
                <c:pt idx="38">
                  <c:v>2.4206000000000003</c:v>
                </c:pt>
                <c:pt idx="39">
                  <c:v>2.4843000000000002</c:v>
                </c:pt>
                <c:pt idx="40">
                  <c:v>2.548</c:v>
                </c:pt>
                <c:pt idx="41">
                  <c:v>2.6117000000000004</c:v>
                </c:pt>
                <c:pt idx="42">
                  <c:v>2.6754000000000002</c:v>
                </c:pt>
                <c:pt idx="43">
                  <c:v>2.7391000000000001</c:v>
                </c:pt>
                <c:pt idx="44">
                  <c:v>2.8028000000000004</c:v>
                </c:pt>
                <c:pt idx="45">
                  <c:v>2.8665000000000003</c:v>
                </c:pt>
                <c:pt idx="46">
                  <c:v>2.9302000000000001</c:v>
                </c:pt>
                <c:pt idx="47">
                  <c:v>2.9939000000000004</c:v>
                </c:pt>
                <c:pt idx="48">
                  <c:v>3.0576000000000003</c:v>
                </c:pt>
                <c:pt idx="49">
                  <c:v>3.1213000000000002</c:v>
                </c:pt>
                <c:pt idx="50">
                  <c:v>3.1850000000000005</c:v>
                </c:pt>
                <c:pt idx="51">
                  <c:v>3.2487000000000004</c:v>
                </c:pt>
                <c:pt idx="52">
                  <c:v>3.3124000000000002</c:v>
                </c:pt>
                <c:pt idx="53">
                  <c:v>3.3761000000000005</c:v>
                </c:pt>
                <c:pt idx="54">
                  <c:v>3.4398000000000004</c:v>
                </c:pt>
                <c:pt idx="55">
                  <c:v>3.5035000000000003</c:v>
                </c:pt>
                <c:pt idx="56">
                  <c:v>3.5672000000000006</c:v>
                </c:pt>
                <c:pt idx="57">
                  <c:v>3.6309000000000005</c:v>
                </c:pt>
                <c:pt idx="58">
                  <c:v>3.6946000000000003</c:v>
                </c:pt>
                <c:pt idx="59">
                  <c:v>3.7583000000000002</c:v>
                </c:pt>
                <c:pt idx="60">
                  <c:v>3.8220000000000005</c:v>
                </c:pt>
                <c:pt idx="61">
                  <c:v>3.8857000000000004</c:v>
                </c:pt>
                <c:pt idx="62">
                  <c:v>3.9494000000000002</c:v>
                </c:pt>
                <c:pt idx="63">
                  <c:v>4.0131000000000006</c:v>
                </c:pt>
                <c:pt idx="64">
                  <c:v>4.0768000000000004</c:v>
                </c:pt>
                <c:pt idx="65">
                  <c:v>4.1405000000000003</c:v>
                </c:pt>
                <c:pt idx="66">
                  <c:v>4.2042000000000002</c:v>
                </c:pt>
                <c:pt idx="67">
                  <c:v>4.2679</c:v>
                </c:pt>
                <c:pt idx="68">
                  <c:v>4.3316000000000008</c:v>
                </c:pt>
                <c:pt idx="69">
                  <c:v>4.3953000000000007</c:v>
                </c:pt>
                <c:pt idx="70">
                  <c:v>4.4590000000000005</c:v>
                </c:pt>
                <c:pt idx="71">
                  <c:v>4.5227000000000004</c:v>
                </c:pt>
                <c:pt idx="72">
                  <c:v>4.5864000000000003</c:v>
                </c:pt>
                <c:pt idx="73">
                  <c:v>4.6501000000000001</c:v>
                </c:pt>
                <c:pt idx="74">
                  <c:v>4.7138000000000009</c:v>
                </c:pt>
                <c:pt idx="75">
                  <c:v>4.7775000000000007</c:v>
                </c:pt>
                <c:pt idx="76">
                  <c:v>4.8412000000000006</c:v>
                </c:pt>
                <c:pt idx="77">
                  <c:v>4.9049000000000005</c:v>
                </c:pt>
                <c:pt idx="78">
                  <c:v>4.9686000000000003</c:v>
                </c:pt>
                <c:pt idx="79">
                  <c:v>5.0323000000000002</c:v>
                </c:pt>
                <c:pt idx="80">
                  <c:v>5.0960000000000001</c:v>
                </c:pt>
                <c:pt idx="81">
                  <c:v>5.1597000000000008</c:v>
                </c:pt>
                <c:pt idx="82">
                  <c:v>5.2234000000000007</c:v>
                </c:pt>
                <c:pt idx="83">
                  <c:v>5.2871000000000006</c:v>
                </c:pt>
                <c:pt idx="84">
                  <c:v>5.3508000000000004</c:v>
                </c:pt>
                <c:pt idx="85">
                  <c:v>5.4145000000000003</c:v>
                </c:pt>
                <c:pt idx="86">
                  <c:v>5.4782000000000002</c:v>
                </c:pt>
                <c:pt idx="87">
                  <c:v>5.5419000000000009</c:v>
                </c:pt>
                <c:pt idx="88">
                  <c:v>5.6056000000000008</c:v>
                </c:pt>
                <c:pt idx="89">
                  <c:v>5.6693000000000007</c:v>
                </c:pt>
                <c:pt idx="90">
                  <c:v>5.7330000000000005</c:v>
                </c:pt>
                <c:pt idx="91">
                  <c:v>5.7967000000000004</c:v>
                </c:pt>
                <c:pt idx="92">
                  <c:v>5.8604000000000003</c:v>
                </c:pt>
                <c:pt idx="93">
                  <c:v>5.924100000000001</c:v>
                </c:pt>
                <c:pt idx="94">
                  <c:v>5.9878000000000009</c:v>
                </c:pt>
                <c:pt idx="95">
                  <c:v>6.0515000000000008</c:v>
                </c:pt>
                <c:pt idx="96">
                  <c:v>6.1152000000000006</c:v>
                </c:pt>
                <c:pt idx="97">
                  <c:v>6.1789000000000005</c:v>
                </c:pt>
                <c:pt idx="98">
                  <c:v>6.2426000000000004</c:v>
                </c:pt>
                <c:pt idx="99">
                  <c:v>6.3063000000000002</c:v>
                </c:pt>
                <c:pt idx="100">
                  <c:v>6.370000000000001</c:v>
                </c:pt>
                <c:pt idx="101">
                  <c:v>6.4337000000000009</c:v>
                </c:pt>
                <c:pt idx="102">
                  <c:v>6.4974000000000007</c:v>
                </c:pt>
                <c:pt idx="103">
                  <c:v>6.5611000000000006</c:v>
                </c:pt>
                <c:pt idx="104">
                  <c:v>6.6248000000000005</c:v>
                </c:pt>
                <c:pt idx="105">
                  <c:v>6.6885000000000003</c:v>
                </c:pt>
                <c:pt idx="106">
                  <c:v>6.7522000000000011</c:v>
                </c:pt>
                <c:pt idx="107">
                  <c:v>6.815900000000001</c:v>
                </c:pt>
                <c:pt idx="108">
                  <c:v>6.8796000000000008</c:v>
                </c:pt>
                <c:pt idx="109">
                  <c:v>6.9433000000000007</c:v>
                </c:pt>
                <c:pt idx="110">
                  <c:v>7.0070000000000006</c:v>
                </c:pt>
                <c:pt idx="111">
                  <c:v>7.0707000000000004</c:v>
                </c:pt>
                <c:pt idx="112">
                  <c:v>7.1344000000000012</c:v>
                </c:pt>
                <c:pt idx="113">
                  <c:v>7.1981000000000011</c:v>
                </c:pt>
                <c:pt idx="114">
                  <c:v>7.2618000000000009</c:v>
                </c:pt>
                <c:pt idx="115">
                  <c:v>7.3255000000000008</c:v>
                </c:pt>
                <c:pt idx="116">
                  <c:v>7.3892000000000007</c:v>
                </c:pt>
                <c:pt idx="117">
                  <c:v>7.4529000000000005</c:v>
                </c:pt>
                <c:pt idx="118">
                  <c:v>7.5166000000000004</c:v>
                </c:pt>
                <c:pt idx="119">
                  <c:v>7.5803000000000011</c:v>
                </c:pt>
                <c:pt idx="120">
                  <c:v>7.644000000000001</c:v>
                </c:pt>
                <c:pt idx="121">
                  <c:v>7.7077000000000009</c:v>
                </c:pt>
                <c:pt idx="122">
                  <c:v>7.7714000000000008</c:v>
                </c:pt>
                <c:pt idx="123">
                  <c:v>7.8351000000000006</c:v>
                </c:pt>
                <c:pt idx="124">
                  <c:v>7.8988000000000005</c:v>
                </c:pt>
                <c:pt idx="125">
                  <c:v>7.9625000000000012</c:v>
                </c:pt>
                <c:pt idx="126">
                  <c:v>8.0262000000000011</c:v>
                </c:pt>
                <c:pt idx="127">
                  <c:v>8.0899000000000001</c:v>
                </c:pt>
                <c:pt idx="128">
                  <c:v>8.1536000000000008</c:v>
                </c:pt>
                <c:pt idx="129">
                  <c:v>8.2173000000000016</c:v>
                </c:pt>
                <c:pt idx="130">
                  <c:v>8.2810000000000006</c:v>
                </c:pt>
                <c:pt idx="131">
                  <c:v>8.3447000000000013</c:v>
                </c:pt>
                <c:pt idx="132">
                  <c:v>8.4084000000000003</c:v>
                </c:pt>
                <c:pt idx="133">
                  <c:v>8.4721000000000011</c:v>
                </c:pt>
                <c:pt idx="134">
                  <c:v>8.5358000000000001</c:v>
                </c:pt>
                <c:pt idx="135">
                  <c:v>8.5995000000000008</c:v>
                </c:pt>
                <c:pt idx="136">
                  <c:v>8.6632000000000016</c:v>
                </c:pt>
                <c:pt idx="137">
                  <c:v>8.7269000000000005</c:v>
                </c:pt>
                <c:pt idx="138">
                  <c:v>8.7906000000000013</c:v>
                </c:pt>
                <c:pt idx="139">
                  <c:v>8.8543000000000003</c:v>
                </c:pt>
                <c:pt idx="140">
                  <c:v>8.918000000000001</c:v>
                </c:pt>
                <c:pt idx="141">
                  <c:v>8.9817000000000018</c:v>
                </c:pt>
                <c:pt idx="142">
                  <c:v>9.0454000000000008</c:v>
                </c:pt>
                <c:pt idx="143">
                  <c:v>9.1091000000000015</c:v>
                </c:pt>
                <c:pt idx="144">
                  <c:v>9.1728000000000005</c:v>
                </c:pt>
                <c:pt idx="145">
                  <c:v>9.2365000000000013</c:v>
                </c:pt>
                <c:pt idx="146">
                  <c:v>9.3002000000000002</c:v>
                </c:pt>
                <c:pt idx="147">
                  <c:v>9.363900000000001</c:v>
                </c:pt>
                <c:pt idx="148">
                  <c:v>9.4276000000000018</c:v>
                </c:pt>
                <c:pt idx="149">
                  <c:v>9.4913000000000007</c:v>
                </c:pt>
                <c:pt idx="150">
                  <c:v>9.5550000000000015</c:v>
                </c:pt>
                <c:pt idx="151">
                  <c:v>9.6187000000000005</c:v>
                </c:pt>
                <c:pt idx="152">
                  <c:v>9.6824000000000012</c:v>
                </c:pt>
                <c:pt idx="153">
                  <c:v>9.7461000000000002</c:v>
                </c:pt>
                <c:pt idx="154">
                  <c:v>9.809800000000001</c:v>
                </c:pt>
                <c:pt idx="155">
                  <c:v>9.8735000000000017</c:v>
                </c:pt>
                <c:pt idx="156">
                  <c:v>9.9372000000000007</c:v>
                </c:pt>
              </c:numCache>
            </c:numRef>
          </c:cat>
          <c:val>
            <c:numRef>
              <c:f>Sheet1!$E$2:$E$158</c:f>
              <c:numCache>
                <c:formatCode>General</c:formatCode>
                <c:ptCount val="157"/>
                <c:pt idx="0">
                  <c:v>3.9370100000000003</c:v>
                </c:pt>
                <c:pt idx="1">
                  <c:v>3.5433090000000003</c:v>
                </c:pt>
                <c:pt idx="2">
                  <c:v>2.362206</c:v>
                </c:pt>
                <c:pt idx="3">
                  <c:v>1.181103</c:v>
                </c:pt>
                <c:pt idx="4">
                  <c:v>0</c:v>
                </c:pt>
                <c:pt idx="5">
                  <c:v>-1.5748040000000001</c:v>
                </c:pt>
                <c:pt idx="6">
                  <c:v>-2.7559070000000001</c:v>
                </c:pt>
                <c:pt idx="7">
                  <c:v>-3.5433090000000003</c:v>
                </c:pt>
                <c:pt idx="8">
                  <c:v>-4.330711</c:v>
                </c:pt>
                <c:pt idx="9">
                  <c:v>-4.330711</c:v>
                </c:pt>
                <c:pt idx="10">
                  <c:v>-3.9370100000000003</c:v>
                </c:pt>
                <c:pt idx="11">
                  <c:v>-3.5433090000000003</c:v>
                </c:pt>
                <c:pt idx="12">
                  <c:v>-2.7559070000000001</c:v>
                </c:pt>
                <c:pt idx="13">
                  <c:v>-1.5748040000000001</c:v>
                </c:pt>
                <c:pt idx="14">
                  <c:v>-0.39370100000000002</c:v>
                </c:pt>
                <c:pt idx="15">
                  <c:v>1.181103</c:v>
                </c:pt>
                <c:pt idx="16">
                  <c:v>2.7559070000000001</c:v>
                </c:pt>
                <c:pt idx="17">
                  <c:v>3.5433090000000003</c:v>
                </c:pt>
                <c:pt idx="18">
                  <c:v>3.9370100000000003</c:v>
                </c:pt>
                <c:pt idx="19">
                  <c:v>4.330711</c:v>
                </c:pt>
                <c:pt idx="20">
                  <c:v>3.9370100000000003</c:v>
                </c:pt>
                <c:pt idx="21">
                  <c:v>3.5433090000000003</c:v>
                </c:pt>
                <c:pt idx="22">
                  <c:v>3.1496080000000002</c:v>
                </c:pt>
                <c:pt idx="23">
                  <c:v>1.9685050000000002</c:v>
                </c:pt>
                <c:pt idx="24">
                  <c:v>0.39370100000000002</c:v>
                </c:pt>
                <c:pt idx="25">
                  <c:v>-1.181103</c:v>
                </c:pt>
                <c:pt idx="26">
                  <c:v>-2.362206</c:v>
                </c:pt>
                <c:pt idx="27">
                  <c:v>-2.7559070000000001</c:v>
                </c:pt>
                <c:pt idx="28">
                  <c:v>-3.5433090000000003</c:v>
                </c:pt>
                <c:pt idx="29">
                  <c:v>-3.9370100000000003</c:v>
                </c:pt>
                <c:pt idx="30">
                  <c:v>-3.9370100000000003</c:v>
                </c:pt>
                <c:pt idx="31">
                  <c:v>-3.5433090000000003</c:v>
                </c:pt>
                <c:pt idx="32">
                  <c:v>-2.362206</c:v>
                </c:pt>
                <c:pt idx="33">
                  <c:v>-1.5748040000000001</c:v>
                </c:pt>
                <c:pt idx="34">
                  <c:v>-0.39370100000000002</c:v>
                </c:pt>
                <c:pt idx="35">
                  <c:v>0.78740200000000005</c:v>
                </c:pt>
                <c:pt idx="36">
                  <c:v>1.9685050000000002</c:v>
                </c:pt>
                <c:pt idx="37">
                  <c:v>2.362206</c:v>
                </c:pt>
                <c:pt idx="38">
                  <c:v>3.1496080000000002</c:v>
                </c:pt>
                <c:pt idx="39">
                  <c:v>4.330711</c:v>
                </c:pt>
                <c:pt idx="40">
                  <c:v>4.330711</c:v>
                </c:pt>
                <c:pt idx="41">
                  <c:v>3.5433090000000003</c:v>
                </c:pt>
                <c:pt idx="42">
                  <c:v>2.362206</c:v>
                </c:pt>
                <c:pt idx="43">
                  <c:v>1.5748040000000001</c:v>
                </c:pt>
                <c:pt idx="44">
                  <c:v>0.39370100000000002</c:v>
                </c:pt>
                <c:pt idx="45">
                  <c:v>-0.78740200000000005</c:v>
                </c:pt>
                <c:pt idx="46">
                  <c:v>-1.181103</c:v>
                </c:pt>
                <c:pt idx="47">
                  <c:v>-2.7559070000000001</c:v>
                </c:pt>
                <c:pt idx="48">
                  <c:v>-3.5433090000000003</c:v>
                </c:pt>
                <c:pt idx="49">
                  <c:v>-3.9370100000000003</c:v>
                </c:pt>
                <c:pt idx="50">
                  <c:v>-3.9370100000000003</c:v>
                </c:pt>
                <c:pt idx="51">
                  <c:v>-3.5433090000000003</c:v>
                </c:pt>
                <c:pt idx="52">
                  <c:v>-2.7559070000000001</c:v>
                </c:pt>
                <c:pt idx="53">
                  <c:v>-1.9685050000000002</c:v>
                </c:pt>
                <c:pt idx="54">
                  <c:v>-0.78740200000000005</c:v>
                </c:pt>
                <c:pt idx="55">
                  <c:v>0.39370100000000002</c:v>
                </c:pt>
                <c:pt idx="56">
                  <c:v>1.5748040000000001</c:v>
                </c:pt>
                <c:pt idx="57">
                  <c:v>2.7559070000000001</c:v>
                </c:pt>
                <c:pt idx="58">
                  <c:v>3.1496080000000002</c:v>
                </c:pt>
                <c:pt idx="59">
                  <c:v>3.5433090000000003</c:v>
                </c:pt>
                <c:pt idx="60">
                  <c:v>3.9370100000000003</c:v>
                </c:pt>
                <c:pt idx="61">
                  <c:v>3.5433090000000003</c:v>
                </c:pt>
                <c:pt idx="62">
                  <c:v>3.1496080000000002</c:v>
                </c:pt>
                <c:pt idx="63">
                  <c:v>1.9685050000000002</c:v>
                </c:pt>
                <c:pt idx="64">
                  <c:v>0.78740200000000005</c:v>
                </c:pt>
                <c:pt idx="65">
                  <c:v>-0.39370100000000002</c:v>
                </c:pt>
                <c:pt idx="66">
                  <c:v>-1.5748040000000001</c:v>
                </c:pt>
                <c:pt idx="67">
                  <c:v>-2.362206</c:v>
                </c:pt>
                <c:pt idx="68">
                  <c:v>-3.5433090000000003</c:v>
                </c:pt>
                <c:pt idx="69">
                  <c:v>-3.9370100000000003</c:v>
                </c:pt>
                <c:pt idx="70">
                  <c:v>-4.330711</c:v>
                </c:pt>
                <c:pt idx="71">
                  <c:v>-3.9370100000000003</c:v>
                </c:pt>
                <c:pt idx="72">
                  <c:v>-3.5433090000000003</c:v>
                </c:pt>
                <c:pt idx="73">
                  <c:v>-2.7559070000000001</c:v>
                </c:pt>
                <c:pt idx="74">
                  <c:v>-1.5748040000000001</c:v>
                </c:pt>
                <c:pt idx="75">
                  <c:v>-0.39370100000000002</c:v>
                </c:pt>
                <c:pt idx="76">
                  <c:v>0.78740200000000005</c:v>
                </c:pt>
                <c:pt idx="77">
                  <c:v>1.9685050000000002</c:v>
                </c:pt>
                <c:pt idx="78">
                  <c:v>3.1496080000000002</c:v>
                </c:pt>
                <c:pt idx="79">
                  <c:v>3.5433090000000003</c:v>
                </c:pt>
                <c:pt idx="80">
                  <c:v>3.9370100000000003</c:v>
                </c:pt>
                <c:pt idx="81">
                  <c:v>3.5433090000000003</c:v>
                </c:pt>
                <c:pt idx="82">
                  <c:v>3.5433090000000003</c:v>
                </c:pt>
                <c:pt idx="83">
                  <c:v>2.362206</c:v>
                </c:pt>
                <c:pt idx="84">
                  <c:v>1.5748040000000001</c:v>
                </c:pt>
                <c:pt idx="85">
                  <c:v>0.39370100000000002</c:v>
                </c:pt>
                <c:pt idx="86">
                  <c:v>-0.78740200000000005</c:v>
                </c:pt>
                <c:pt idx="87">
                  <c:v>-1.5748040000000001</c:v>
                </c:pt>
                <c:pt idx="88">
                  <c:v>-2.7559070000000001</c:v>
                </c:pt>
                <c:pt idx="89">
                  <c:v>-3.5433090000000003</c:v>
                </c:pt>
                <c:pt idx="90">
                  <c:v>-3.9370100000000003</c:v>
                </c:pt>
                <c:pt idx="91">
                  <c:v>-3.9370100000000003</c:v>
                </c:pt>
                <c:pt idx="92">
                  <c:v>-3.1496080000000002</c:v>
                </c:pt>
                <c:pt idx="93">
                  <c:v>-2.7559070000000001</c:v>
                </c:pt>
                <c:pt idx="94">
                  <c:v>-1.9685050000000002</c:v>
                </c:pt>
                <c:pt idx="95">
                  <c:v>-0.78740200000000005</c:v>
                </c:pt>
                <c:pt idx="96">
                  <c:v>0.39370100000000002</c:v>
                </c:pt>
                <c:pt idx="97">
                  <c:v>1.5748040000000001</c:v>
                </c:pt>
                <c:pt idx="98">
                  <c:v>2.362206</c:v>
                </c:pt>
                <c:pt idx="99">
                  <c:v>3.1496080000000002</c:v>
                </c:pt>
                <c:pt idx="100">
                  <c:v>3.1496080000000002</c:v>
                </c:pt>
                <c:pt idx="101">
                  <c:v>3.5433090000000003</c:v>
                </c:pt>
                <c:pt idx="102">
                  <c:v>3.1496080000000002</c:v>
                </c:pt>
                <c:pt idx="103">
                  <c:v>2.7559070000000001</c:v>
                </c:pt>
                <c:pt idx="104">
                  <c:v>1.5748040000000001</c:v>
                </c:pt>
                <c:pt idx="105">
                  <c:v>0.78740200000000005</c:v>
                </c:pt>
                <c:pt idx="106">
                  <c:v>-0.39370100000000002</c:v>
                </c:pt>
                <c:pt idx="107">
                  <c:v>-1.181103</c:v>
                </c:pt>
                <c:pt idx="108">
                  <c:v>-2.362206</c:v>
                </c:pt>
                <c:pt idx="109">
                  <c:v>-2.7559070000000001</c:v>
                </c:pt>
                <c:pt idx="110">
                  <c:v>-2.7559070000000001</c:v>
                </c:pt>
                <c:pt idx="111">
                  <c:v>-3.5433090000000003</c:v>
                </c:pt>
                <c:pt idx="112">
                  <c:v>-3.1496080000000002</c:v>
                </c:pt>
                <c:pt idx="113">
                  <c:v>-2.362206</c:v>
                </c:pt>
                <c:pt idx="114">
                  <c:v>-1.5748040000000001</c:v>
                </c:pt>
                <c:pt idx="115">
                  <c:v>-0.78740200000000005</c:v>
                </c:pt>
                <c:pt idx="116">
                  <c:v>0.39370100000000002</c:v>
                </c:pt>
                <c:pt idx="117">
                  <c:v>1.5748040000000001</c:v>
                </c:pt>
                <c:pt idx="118">
                  <c:v>2.362206</c:v>
                </c:pt>
                <c:pt idx="119">
                  <c:v>3.1496080000000002</c:v>
                </c:pt>
                <c:pt idx="120">
                  <c:v>3.9370100000000003</c:v>
                </c:pt>
                <c:pt idx="121">
                  <c:v>3.5433090000000003</c:v>
                </c:pt>
                <c:pt idx="122">
                  <c:v>3.5433090000000003</c:v>
                </c:pt>
                <c:pt idx="123">
                  <c:v>3.1496080000000002</c:v>
                </c:pt>
                <c:pt idx="124">
                  <c:v>2.362206</c:v>
                </c:pt>
                <c:pt idx="125">
                  <c:v>1.181103</c:v>
                </c:pt>
                <c:pt idx="126">
                  <c:v>0</c:v>
                </c:pt>
                <c:pt idx="127">
                  <c:v>-0.78740200000000005</c:v>
                </c:pt>
                <c:pt idx="128">
                  <c:v>-1.9685050000000002</c:v>
                </c:pt>
                <c:pt idx="129">
                  <c:v>-2.7559070000000001</c:v>
                </c:pt>
                <c:pt idx="130">
                  <c:v>-3.1496080000000002</c:v>
                </c:pt>
                <c:pt idx="131">
                  <c:v>-3.9370100000000003</c:v>
                </c:pt>
                <c:pt idx="132">
                  <c:v>-3.5433090000000003</c:v>
                </c:pt>
                <c:pt idx="133">
                  <c:v>-3.1496080000000002</c:v>
                </c:pt>
                <c:pt idx="134">
                  <c:v>-2.362206</c:v>
                </c:pt>
                <c:pt idx="135">
                  <c:v>-1.5748040000000001</c:v>
                </c:pt>
                <c:pt idx="136">
                  <c:v>-0.39370100000000002</c:v>
                </c:pt>
                <c:pt idx="137">
                  <c:v>0.78740200000000005</c:v>
                </c:pt>
                <c:pt idx="138">
                  <c:v>1.5748040000000001</c:v>
                </c:pt>
                <c:pt idx="139">
                  <c:v>2.362206</c:v>
                </c:pt>
                <c:pt idx="140">
                  <c:v>3.1496080000000002</c:v>
                </c:pt>
                <c:pt idx="141">
                  <c:v>3.5433090000000003</c:v>
                </c:pt>
                <c:pt idx="142">
                  <c:v>3.5433090000000003</c:v>
                </c:pt>
                <c:pt idx="143">
                  <c:v>3.1496080000000002</c:v>
                </c:pt>
                <c:pt idx="144">
                  <c:v>2.7559070000000001</c:v>
                </c:pt>
                <c:pt idx="145">
                  <c:v>1.5748040000000001</c:v>
                </c:pt>
                <c:pt idx="146">
                  <c:v>0.39370100000000002</c:v>
                </c:pt>
                <c:pt idx="147">
                  <c:v>-0.39370100000000002</c:v>
                </c:pt>
                <c:pt idx="148">
                  <c:v>-1.5748040000000001</c:v>
                </c:pt>
                <c:pt idx="149">
                  <c:v>-2.362206</c:v>
                </c:pt>
                <c:pt idx="150">
                  <c:v>-3.1496080000000002</c:v>
                </c:pt>
                <c:pt idx="151">
                  <c:v>-3.5433090000000003</c:v>
                </c:pt>
                <c:pt idx="152">
                  <c:v>-3.5433090000000003</c:v>
                </c:pt>
                <c:pt idx="153">
                  <c:v>-3.1496080000000002</c:v>
                </c:pt>
                <c:pt idx="154">
                  <c:v>-2.7559070000000001</c:v>
                </c:pt>
                <c:pt idx="155">
                  <c:v>-1.9685050000000002</c:v>
                </c:pt>
                <c:pt idx="156">
                  <c:v>-0.78740200000000005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9-4CE3-9AFE-E9C69082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45152"/>
        <c:axId val="466444496"/>
      </c:lineChart>
      <c:catAx>
        <c:axId val="4664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4496"/>
        <c:crosses val="autoZero"/>
        <c:auto val="1"/>
        <c:lblAlgn val="ctr"/>
        <c:lblOffset val="100"/>
        <c:noMultiLvlLbl val="0"/>
      </c:catAx>
      <c:valAx>
        <c:axId val="4664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Distance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Sheet1!$F$3:$F$157</c:f>
              <c:numCache>
                <c:formatCode>General</c:formatCode>
                <c:ptCount val="155"/>
                <c:pt idx="0">
                  <c:v>6.3700000000000007E-2</c:v>
                </c:pt>
                <c:pt idx="1">
                  <c:v>0.12740000000000001</c:v>
                </c:pt>
                <c:pt idx="2">
                  <c:v>0.19110000000000002</c:v>
                </c:pt>
                <c:pt idx="3">
                  <c:v>0.25480000000000003</c:v>
                </c:pt>
                <c:pt idx="4">
                  <c:v>0.31850000000000001</c:v>
                </c:pt>
                <c:pt idx="5">
                  <c:v>0.38220000000000004</c:v>
                </c:pt>
                <c:pt idx="6">
                  <c:v>0.44590000000000007</c:v>
                </c:pt>
                <c:pt idx="7">
                  <c:v>0.50960000000000005</c:v>
                </c:pt>
                <c:pt idx="8">
                  <c:v>0.57330000000000003</c:v>
                </c:pt>
                <c:pt idx="9">
                  <c:v>0.63700000000000001</c:v>
                </c:pt>
                <c:pt idx="10">
                  <c:v>0.7007000000000001</c:v>
                </c:pt>
                <c:pt idx="11">
                  <c:v>0.76440000000000008</c:v>
                </c:pt>
                <c:pt idx="12">
                  <c:v>0.82810000000000006</c:v>
                </c:pt>
                <c:pt idx="13">
                  <c:v>0.89180000000000015</c:v>
                </c:pt>
                <c:pt idx="14">
                  <c:v>0.95550000000000013</c:v>
                </c:pt>
                <c:pt idx="15">
                  <c:v>1.0192000000000001</c:v>
                </c:pt>
                <c:pt idx="16">
                  <c:v>1.0829000000000002</c:v>
                </c:pt>
                <c:pt idx="17">
                  <c:v>1.1466000000000001</c:v>
                </c:pt>
                <c:pt idx="18">
                  <c:v>1.2103000000000002</c:v>
                </c:pt>
                <c:pt idx="19">
                  <c:v>1.274</c:v>
                </c:pt>
                <c:pt idx="20">
                  <c:v>1.3377000000000001</c:v>
                </c:pt>
                <c:pt idx="21">
                  <c:v>1.4014000000000002</c:v>
                </c:pt>
                <c:pt idx="22">
                  <c:v>1.4651000000000001</c:v>
                </c:pt>
                <c:pt idx="23">
                  <c:v>1.5288000000000002</c:v>
                </c:pt>
                <c:pt idx="24">
                  <c:v>1.5925000000000002</c:v>
                </c:pt>
                <c:pt idx="25">
                  <c:v>1.6562000000000001</c:v>
                </c:pt>
                <c:pt idx="26">
                  <c:v>1.7199000000000002</c:v>
                </c:pt>
                <c:pt idx="27">
                  <c:v>1.7836000000000003</c:v>
                </c:pt>
                <c:pt idx="28">
                  <c:v>1.8473000000000002</c:v>
                </c:pt>
                <c:pt idx="29">
                  <c:v>1.9110000000000003</c:v>
                </c:pt>
                <c:pt idx="30">
                  <c:v>1.9747000000000001</c:v>
                </c:pt>
                <c:pt idx="31">
                  <c:v>2.0384000000000002</c:v>
                </c:pt>
                <c:pt idx="32">
                  <c:v>2.1021000000000001</c:v>
                </c:pt>
                <c:pt idx="33">
                  <c:v>2.1658000000000004</c:v>
                </c:pt>
                <c:pt idx="34">
                  <c:v>2.2295000000000003</c:v>
                </c:pt>
                <c:pt idx="35">
                  <c:v>2.2932000000000001</c:v>
                </c:pt>
                <c:pt idx="36">
                  <c:v>2.3569000000000004</c:v>
                </c:pt>
                <c:pt idx="37">
                  <c:v>2.4206000000000003</c:v>
                </c:pt>
                <c:pt idx="38">
                  <c:v>2.4843000000000002</c:v>
                </c:pt>
                <c:pt idx="39">
                  <c:v>2.548</c:v>
                </c:pt>
                <c:pt idx="40">
                  <c:v>2.6117000000000004</c:v>
                </c:pt>
                <c:pt idx="41">
                  <c:v>2.6754000000000002</c:v>
                </c:pt>
                <c:pt idx="42">
                  <c:v>2.7391000000000001</c:v>
                </c:pt>
                <c:pt idx="43">
                  <c:v>2.8028000000000004</c:v>
                </c:pt>
                <c:pt idx="44">
                  <c:v>2.8665000000000003</c:v>
                </c:pt>
                <c:pt idx="45">
                  <c:v>2.9302000000000001</c:v>
                </c:pt>
                <c:pt idx="46">
                  <c:v>2.9939000000000004</c:v>
                </c:pt>
                <c:pt idx="47">
                  <c:v>3.0576000000000003</c:v>
                </c:pt>
                <c:pt idx="48">
                  <c:v>3.1213000000000002</c:v>
                </c:pt>
                <c:pt idx="49">
                  <c:v>3.1850000000000005</c:v>
                </c:pt>
                <c:pt idx="50">
                  <c:v>3.2487000000000004</c:v>
                </c:pt>
                <c:pt idx="51">
                  <c:v>3.3124000000000002</c:v>
                </c:pt>
                <c:pt idx="52">
                  <c:v>3.3761000000000005</c:v>
                </c:pt>
                <c:pt idx="53">
                  <c:v>3.4398000000000004</c:v>
                </c:pt>
                <c:pt idx="54">
                  <c:v>3.5035000000000003</c:v>
                </c:pt>
                <c:pt idx="55">
                  <c:v>3.5672000000000006</c:v>
                </c:pt>
                <c:pt idx="56">
                  <c:v>3.6309000000000005</c:v>
                </c:pt>
                <c:pt idx="57">
                  <c:v>3.6946000000000003</c:v>
                </c:pt>
                <c:pt idx="58">
                  <c:v>3.7583000000000002</c:v>
                </c:pt>
                <c:pt idx="59">
                  <c:v>3.8220000000000005</c:v>
                </c:pt>
                <c:pt idx="60">
                  <c:v>3.8857000000000004</c:v>
                </c:pt>
                <c:pt idx="61">
                  <c:v>3.9494000000000002</c:v>
                </c:pt>
                <c:pt idx="62">
                  <c:v>4.0131000000000006</c:v>
                </c:pt>
                <c:pt idx="63">
                  <c:v>4.0768000000000004</c:v>
                </c:pt>
                <c:pt idx="64">
                  <c:v>4.1405000000000003</c:v>
                </c:pt>
                <c:pt idx="65">
                  <c:v>4.2042000000000002</c:v>
                </c:pt>
                <c:pt idx="66">
                  <c:v>4.2679</c:v>
                </c:pt>
                <c:pt idx="67">
                  <c:v>4.3316000000000008</c:v>
                </c:pt>
                <c:pt idx="68">
                  <c:v>4.3953000000000007</c:v>
                </c:pt>
                <c:pt idx="69">
                  <c:v>4.4590000000000005</c:v>
                </c:pt>
                <c:pt idx="70">
                  <c:v>4.5227000000000004</c:v>
                </c:pt>
                <c:pt idx="71">
                  <c:v>4.5864000000000003</c:v>
                </c:pt>
                <c:pt idx="72">
                  <c:v>4.6501000000000001</c:v>
                </c:pt>
                <c:pt idx="73">
                  <c:v>4.7138000000000009</c:v>
                </c:pt>
                <c:pt idx="74">
                  <c:v>4.7775000000000007</c:v>
                </c:pt>
                <c:pt idx="75">
                  <c:v>4.8412000000000006</c:v>
                </c:pt>
                <c:pt idx="76">
                  <c:v>4.9049000000000005</c:v>
                </c:pt>
                <c:pt idx="77">
                  <c:v>4.9686000000000003</c:v>
                </c:pt>
                <c:pt idx="78">
                  <c:v>5.0323000000000002</c:v>
                </c:pt>
                <c:pt idx="79">
                  <c:v>5.0960000000000001</c:v>
                </c:pt>
                <c:pt idx="80">
                  <c:v>5.1597000000000008</c:v>
                </c:pt>
                <c:pt idx="81">
                  <c:v>5.2234000000000007</c:v>
                </c:pt>
                <c:pt idx="82">
                  <c:v>5.2871000000000006</c:v>
                </c:pt>
                <c:pt idx="83">
                  <c:v>5.3508000000000004</c:v>
                </c:pt>
                <c:pt idx="84">
                  <c:v>5.4145000000000003</c:v>
                </c:pt>
                <c:pt idx="85">
                  <c:v>5.4782000000000002</c:v>
                </c:pt>
                <c:pt idx="86">
                  <c:v>5.5419000000000009</c:v>
                </c:pt>
                <c:pt idx="87">
                  <c:v>5.6056000000000008</c:v>
                </c:pt>
                <c:pt idx="88">
                  <c:v>5.6693000000000007</c:v>
                </c:pt>
                <c:pt idx="89">
                  <c:v>5.7330000000000005</c:v>
                </c:pt>
                <c:pt idx="90">
                  <c:v>5.7967000000000004</c:v>
                </c:pt>
                <c:pt idx="91">
                  <c:v>5.8604000000000003</c:v>
                </c:pt>
                <c:pt idx="92">
                  <c:v>5.924100000000001</c:v>
                </c:pt>
                <c:pt idx="93">
                  <c:v>5.9878000000000009</c:v>
                </c:pt>
                <c:pt idx="94">
                  <c:v>6.0515000000000008</c:v>
                </c:pt>
                <c:pt idx="95">
                  <c:v>6.1152000000000006</c:v>
                </c:pt>
                <c:pt idx="96">
                  <c:v>6.1789000000000005</c:v>
                </c:pt>
                <c:pt idx="97">
                  <c:v>6.2426000000000004</c:v>
                </c:pt>
                <c:pt idx="98">
                  <c:v>6.3063000000000002</c:v>
                </c:pt>
                <c:pt idx="99">
                  <c:v>6.370000000000001</c:v>
                </c:pt>
                <c:pt idx="100">
                  <c:v>6.4337000000000009</c:v>
                </c:pt>
                <c:pt idx="101">
                  <c:v>6.4974000000000007</c:v>
                </c:pt>
                <c:pt idx="102">
                  <c:v>6.5611000000000006</c:v>
                </c:pt>
                <c:pt idx="103">
                  <c:v>6.6248000000000005</c:v>
                </c:pt>
                <c:pt idx="104">
                  <c:v>6.6885000000000003</c:v>
                </c:pt>
                <c:pt idx="105">
                  <c:v>6.7522000000000011</c:v>
                </c:pt>
                <c:pt idx="106">
                  <c:v>6.815900000000001</c:v>
                </c:pt>
                <c:pt idx="107">
                  <c:v>6.8796000000000008</c:v>
                </c:pt>
                <c:pt idx="108">
                  <c:v>6.9433000000000007</c:v>
                </c:pt>
                <c:pt idx="109">
                  <c:v>7.0070000000000006</c:v>
                </c:pt>
                <c:pt idx="110">
                  <c:v>7.0707000000000004</c:v>
                </c:pt>
                <c:pt idx="111">
                  <c:v>7.1344000000000012</c:v>
                </c:pt>
                <c:pt idx="112">
                  <c:v>7.1981000000000011</c:v>
                </c:pt>
                <c:pt idx="113">
                  <c:v>7.2618000000000009</c:v>
                </c:pt>
                <c:pt idx="114">
                  <c:v>7.3255000000000008</c:v>
                </c:pt>
                <c:pt idx="115">
                  <c:v>7.3892000000000007</c:v>
                </c:pt>
                <c:pt idx="116">
                  <c:v>7.4529000000000005</c:v>
                </c:pt>
                <c:pt idx="117">
                  <c:v>7.5166000000000004</c:v>
                </c:pt>
                <c:pt idx="118">
                  <c:v>7.5803000000000011</c:v>
                </c:pt>
                <c:pt idx="119">
                  <c:v>7.644000000000001</c:v>
                </c:pt>
                <c:pt idx="120">
                  <c:v>7.7077000000000009</c:v>
                </c:pt>
                <c:pt idx="121">
                  <c:v>7.7714000000000008</c:v>
                </c:pt>
                <c:pt idx="122">
                  <c:v>7.8351000000000006</c:v>
                </c:pt>
                <c:pt idx="123">
                  <c:v>7.8988000000000005</c:v>
                </c:pt>
                <c:pt idx="124">
                  <c:v>7.9625000000000012</c:v>
                </c:pt>
                <c:pt idx="125">
                  <c:v>8.0262000000000011</c:v>
                </c:pt>
                <c:pt idx="126">
                  <c:v>8.0899000000000001</c:v>
                </c:pt>
                <c:pt idx="127">
                  <c:v>8.1536000000000008</c:v>
                </c:pt>
                <c:pt idx="128">
                  <c:v>8.2173000000000016</c:v>
                </c:pt>
                <c:pt idx="129">
                  <c:v>8.2810000000000006</c:v>
                </c:pt>
                <c:pt idx="130">
                  <c:v>8.3447000000000013</c:v>
                </c:pt>
                <c:pt idx="131">
                  <c:v>8.4084000000000003</c:v>
                </c:pt>
                <c:pt idx="132">
                  <c:v>8.4721000000000011</c:v>
                </c:pt>
                <c:pt idx="133">
                  <c:v>8.5358000000000001</c:v>
                </c:pt>
                <c:pt idx="134">
                  <c:v>8.5995000000000008</c:v>
                </c:pt>
                <c:pt idx="135">
                  <c:v>8.6632000000000016</c:v>
                </c:pt>
                <c:pt idx="136">
                  <c:v>8.7269000000000005</c:v>
                </c:pt>
                <c:pt idx="137">
                  <c:v>8.7906000000000013</c:v>
                </c:pt>
                <c:pt idx="138">
                  <c:v>8.8543000000000003</c:v>
                </c:pt>
                <c:pt idx="139">
                  <c:v>8.918000000000001</c:v>
                </c:pt>
                <c:pt idx="140">
                  <c:v>8.9817000000000018</c:v>
                </c:pt>
                <c:pt idx="141">
                  <c:v>9.0454000000000008</c:v>
                </c:pt>
                <c:pt idx="142">
                  <c:v>9.1091000000000015</c:v>
                </c:pt>
                <c:pt idx="143">
                  <c:v>9.1728000000000005</c:v>
                </c:pt>
                <c:pt idx="144">
                  <c:v>9.2365000000000013</c:v>
                </c:pt>
                <c:pt idx="145">
                  <c:v>9.3002000000000002</c:v>
                </c:pt>
                <c:pt idx="146">
                  <c:v>9.363900000000001</c:v>
                </c:pt>
                <c:pt idx="147">
                  <c:v>9.4276000000000018</c:v>
                </c:pt>
                <c:pt idx="148">
                  <c:v>9.4913000000000007</c:v>
                </c:pt>
                <c:pt idx="149">
                  <c:v>9.5550000000000015</c:v>
                </c:pt>
                <c:pt idx="150">
                  <c:v>9.6187000000000005</c:v>
                </c:pt>
                <c:pt idx="151">
                  <c:v>9.6824000000000012</c:v>
                </c:pt>
                <c:pt idx="152">
                  <c:v>9.7461000000000002</c:v>
                </c:pt>
                <c:pt idx="153">
                  <c:v>9.809800000000001</c:v>
                </c:pt>
                <c:pt idx="154">
                  <c:v>9.8735000000000017</c:v>
                </c:pt>
              </c:numCache>
            </c:numRef>
          </c:cat>
          <c:val>
            <c:numRef>
              <c:f>Sheet1!$G$3:$G$157</c:f>
              <c:numCache>
                <c:formatCode>General</c:formatCode>
                <c:ptCount val="155"/>
                <c:pt idx="0">
                  <c:v>-31.397174254317108</c:v>
                </c:pt>
                <c:pt idx="1">
                  <c:v>-47.095761381475661</c:v>
                </c:pt>
                <c:pt idx="2">
                  <c:v>-47.095761381475661</c:v>
                </c:pt>
                <c:pt idx="3">
                  <c:v>-54.945054945054942</c:v>
                </c:pt>
                <c:pt idx="4">
                  <c:v>-54.945054945054942</c:v>
                </c:pt>
                <c:pt idx="5">
                  <c:v>-39.246467817896388</c:v>
                </c:pt>
                <c:pt idx="6">
                  <c:v>-31.397174254317108</c:v>
                </c:pt>
                <c:pt idx="7">
                  <c:v>-15.698587127158554</c:v>
                </c:pt>
                <c:pt idx="8">
                  <c:v>7.8492935635792769</c:v>
                </c:pt>
                <c:pt idx="9">
                  <c:v>15.698587127158554</c:v>
                </c:pt>
                <c:pt idx="10">
                  <c:v>23.547880690737831</c:v>
                </c:pt>
                <c:pt idx="11">
                  <c:v>39.246467817896388</c:v>
                </c:pt>
                <c:pt idx="12">
                  <c:v>47.095761381475661</c:v>
                </c:pt>
                <c:pt idx="13">
                  <c:v>54.945054945054942</c:v>
                </c:pt>
                <c:pt idx="14">
                  <c:v>62.794348508634215</c:v>
                </c:pt>
                <c:pt idx="15">
                  <c:v>47.095761381475661</c:v>
                </c:pt>
                <c:pt idx="16">
                  <c:v>23.547880690737831</c:v>
                </c:pt>
                <c:pt idx="17">
                  <c:v>15.698587127158554</c:v>
                </c:pt>
                <c:pt idx="18">
                  <c:v>0</c:v>
                </c:pt>
                <c:pt idx="19">
                  <c:v>-15.698587127158554</c:v>
                </c:pt>
                <c:pt idx="20">
                  <c:v>-15.698587127158554</c:v>
                </c:pt>
                <c:pt idx="21">
                  <c:v>-31.397174254317108</c:v>
                </c:pt>
                <c:pt idx="22">
                  <c:v>-54.945054945054942</c:v>
                </c:pt>
                <c:pt idx="23">
                  <c:v>-62.794348508634215</c:v>
                </c:pt>
                <c:pt idx="24">
                  <c:v>-54.945054945054942</c:v>
                </c:pt>
                <c:pt idx="25">
                  <c:v>-31.397174254317108</c:v>
                </c:pt>
                <c:pt idx="26">
                  <c:v>-23.547880690737831</c:v>
                </c:pt>
                <c:pt idx="27">
                  <c:v>-23.547880690737831</c:v>
                </c:pt>
                <c:pt idx="28">
                  <c:v>-7.8492935635792769</c:v>
                </c:pt>
                <c:pt idx="29">
                  <c:v>7.8492935635792769</c:v>
                </c:pt>
                <c:pt idx="30">
                  <c:v>31.397174254317108</c:v>
                </c:pt>
                <c:pt idx="31">
                  <c:v>39.246467817896388</c:v>
                </c:pt>
                <c:pt idx="32">
                  <c:v>39.246467817896388</c:v>
                </c:pt>
                <c:pt idx="33">
                  <c:v>47.095761381475661</c:v>
                </c:pt>
                <c:pt idx="34">
                  <c:v>47.095761381475661</c:v>
                </c:pt>
                <c:pt idx="35">
                  <c:v>31.397174254317108</c:v>
                </c:pt>
                <c:pt idx="36">
                  <c:v>23.547880690737831</c:v>
                </c:pt>
                <c:pt idx="37">
                  <c:v>39.246467817896388</c:v>
                </c:pt>
                <c:pt idx="38">
                  <c:v>23.547880690737831</c:v>
                </c:pt>
                <c:pt idx="39">
                  <c:v>-15.698587127158554</c:v>
                </c:pt>
                <c:pt idx="40">
                  <c:v>-39.246467817896388</c:v>
                </c:pt>
                <c:pt idx="41">
                  <c:v>-39.246467817896388</c:v>
                </c:pt>
                <c:pt idx="42">
                  <c:v>-39.246467817896388</c:v>
                </c:pt>
                <c:pt idx="43">
                  <c:v>-47.095761381475661</c:v>
                </c:pt>
                <c:pt idx="44">
                  <c:v>-31.397174254317108</c:v>
                </c:pt>
                <c:pt idx="45">
                  <c:v>-39.246467817896388</c:v>
                </c:pt>
                <c:pt idx="46">
                  <c:v>-47.095761381475661</c:v>
                </c:pt>
                <c:pt idx="47">
                  <c:v>-23.547880690737831</c:v>
                </c:pt>
                <c:pt idx="48">
                  <c:v>-7.8492935635792769</c:v>
                </c:pt>
                <c:pt idx="49">
                  <c:v>7.8492935635792769</c:v>
                </c:pt>
                <c:pt idx="50">
                  <c:v>23.547880690737831</c:v>
                </c:pt>
                <c:pt idx="51">
                  <c:v>31.397174254317108</c:v>
                </c:pt>
                <c:pt idx="52">
                  <c:v>39.246467817896388</c:v>
                </c:pt>
                <c:pt idx="53">
                  <c:v>47.095761381475661</c:v>
                </c:pt>
                <c:pt idx="54">
                  <c:v>47.095761381475661</c:v>
                </c:pt>
                <c:pt idx="55">
                  <c:v>47.095761381475661</c:v>
                </c:pt>
                <c:pt idx="56">
                  <c:v>31.397174254317108</c:v>
                </c:pt>
                <c:pt idx="57">
                  <c:v>15.698587127158554</c:v>
                </c:pt>
                <c:pt idx="58">
                  <c:v>15.698587127158554</c:v>
                </c:pt>
                <c:pt idx="59">
                  <c:v>0</c:v>
                </c:pt>
                <c:pt idx="60">
                  <c:v>-15.698587127158554</c:v>
                </c:pt>
                <c:pt idx="61">
                  <c:v>-31.397174254317108</c:v>
                </c:pt>
                <c:pt idx="62">
                  <c:v>-47.095761381475661</c:v>
                </c:pt>
                <c:pt idx="63">
                  <c:v>-47.095761381475661</c:v>
                </c:pt>
                <c:pt idx="64">
                  <c:v>-47.095761381475661</c:v>
                </c:pt>
                <c:pt idx="65">
                  <c:v>-39.246467817896388</c:v>
                </c:pt>
                <c:pt idx="66">
                  <c:v>-39.246467817896388</c:v>
                </c:pt>
                <c:pt idx="67">
                  <c:v>-31.397174254317108</c:v>
                </c:pt>
                <c:pt idx="68">
                  <c:v>-15.698587127158554</c:v>
                </c:pt>
                <c:pt idx="69">
                  <c:v>0</c:v>
                </c:pt>
                <c:pt idx="70">
                  <c:v>15.698587127158554</c:v>
                </c:pt>
                <c:pt idx="71">
                  <c:v>23.547880690737831</c:v>
                </c:pt>
                <c:pt idx="72">
                  <c:v>39.246467817896388</c:v>
                </c:pt>
                <c:pt idx="73">
                  <c:v>47.095761381475661</c:v>
                </c:pt>
                <c:pt idx="74">
                  <c:v>47.095761381475661</c:v>
                </c:pt>
                <c:pt idx="75">
                  <c:v>47.095761381475661</c:v>
                </c:pt>
                <c:pt idx="76">
                  <c:v>47.095761381475661</c:v>
                </c:pt>
                <c:pt idx="77">
                  <c:v>31.397174254317108</c:v>
                </c:pt>
                <c:pt idx="78">
                  <c:v>15.698587127158554</c:v>
                </c:pt>
                <c:pt idx="79">
                  <c:v>0</c:v>
                </c:pt>
                <c:pt idx="80">
                  <c:v>-7.8492935635792769</c:v>
                </c:pt>
                <c:pt idx="81">
                  <c:v>-23.547880690737831</c:v>
                </c:pt>
                <c:pt idx="82">
                  <c:v>-39.246467817896388</c:v>
                </c:pt>
                <c:pt idx="83">
                  <c:v>-39.246467817896388</c:v>
                </c:pt>
                <c:pt idx="84">
                  <c:v>-47.095761381475661</c:v>
                </c:pt>
                <c:pt idx="85">
                  <c:v>-39.246467817896388</c:v>
                </c:pt>
                <c:pt idx="86">
                  <c:v>-39.246467817896388</c:v>
                </c:pt>
                <c:pt idx="87">
                  <c:v>-39.246467817896388</c:v>
                </c:pt>
                <c:pt idx="88">
                  <c:v>-23.547880690737831</c:v>
                </c:pt>
                <c:pt idx="89">
                  <c:v>-7.8492935635792769</c:v>
                </c:pt>
                <c:pt idx="90">
                  <c:v>15.698587127158554</c:v>
                </c:pt>
                <c:pt idx="91">
                  <c:v>23.547880690737831</c:v>
                </c:pt>
                <c:pt idx="92">
                  <c:v>23.547880690737831</c:v>
                </c:pt>
                <c:pt idx="93">
                  <c:v>39.246467817896388</c:v>
                </c:pt>
                <c:pt idx="94">
                  <c:v>47.095761381475661</c:v>
                </c:pt>
                <c:pt idx="95">
                  <c:v>47.095761381475661</c:v>
                </c:pt>
                <c:pt idx="96">
                  <c:v>39.246467817896388</c:v>
                </c:pt>
                <c:pt idx="97">
                  <c:v>31.397174254317108</c:v>
                </c:pt>
                <c:pt idx="98">
                  <c:v>15.698587127158554</c:v>
                </c:pt>
                <c:pt idx="99">
                  <c:v>7.8492935635792769</c:v>
                </c:pt>
                <c:pt idx="100">
                  <c:v>0</c:v>
                </c:pt>
                <c:pt idx="101">
                  <c:v>-15.698587127158554</c:v>
                </c:pt>
                <c:pt idx="102">
                  <c:v>-31.397174254317108</c:v>
                </c:pt>
                <c:pt idx="103">
                  <c:v>-39.246467817896388</c:v>
                </c:pt>
                <c:pt idx="104">
                  <c:v>-39.246467817896388</c:v>
                </c:pt>
                <c:pt idx="105">
                  <c:v>-39.246467817896388</c:v>
                </c:pt>
                <c:pt idx="106">
                  <c:v>-39.246467817896388</c:v>
                </c:pt>
                <c:pt idx="107">
                  <c:v>-31.397174254317108</c:v>
                </c:pt>
                <c:pt idx="108">
                  <c:v>-7.8492935635792769</c:v>
                </c:pt>
                <c:pt idx="109">
                  <c:v>-15.698587127158554</c:v>
                </c:pt>
                <c:pt idx="110">
                  <c:v>-7.8492935635792769</c:v>
                </c:pt>
                <c:pt idx="111">
                  <c:v>23.547880690737831</c:v>
                </c:pt>
                <c:pt idx="112">
                  <c:v>31.397174254317108</c:v>
                </c:pt>
                <c:pt idx="113">
                  <c:v>31.397174254317108</c:v>
                </c:pt>
                <c:pt idx="114">
                  <c:v>39.246467817896388</c:v>
                </c:pt>
                <c:pt idx="115">
                  <c:v>47.095761381475661</c:v>
                </c:pt>
                <c:pt idx="116">
                  <c:v>39.246467817896388</c:v>
                </c:pt>
                <c:pt idx="117">
                  <c:v>31.397174254317108</c:v>
                </c:pt>
                <c:pt idx="118">
                  <c:v>31.397174254317108</c:v>
                </c:pt>
                <c:pt idx="119">
                  <c:v>7.8492935635792769</c:v>
                </c:pt>
                <c:pt idx="120">
                  <c:v>-7.8492935635792769</c:v>
                </c:pt>
                <c:pt idx="121">
                  <c:v>-7.8492935635792769</c:v>
                </c:pt>
                <c:pt idx="122">
                  <c:v>-23.547880690737831</c:v>
                </c:pt>
                <c:pt idx="123">
                  <c:v>-39.246467817896388</c:v>
                </c:pt>
                <c:pt idx="124">
                  <c:v>-47.095761381475661</c:v>
                </c:pt>
                <c:pt idx="125">
                  <c:v>-39.246467817896388</c:v>
                </c:pt>
                <c:pt idx="126">
                  <c:v>-39.246467817896388</c:v>
                </c:pt>
                <c:pt idx="127">
                  <c:v>-39.246467817896388</c:v>
                </c:pt>
                <c:pt idx="128">
                  <c:v>-23.547880690737831</c:v>
                </c:pt>
                <c:pt idx="129">
                  <c:v>-23.547880690737831</c:v>
                </c:pt>
                <c:pt idx="130">
                  <c:v>-7.8492935635792769</c:v>
                </c:pt>
                <c:pt idx="131">
                  <c:v>15.698587127158554</c:v>
                </c:pt>
                <c:pt idx="132">
                  <c:v>23.547880690737831</c:v>
                </c:pt>
                <c:pt idx="133">
                  <c:v>31.397174254317108</c:v>
                </c:pt>
                <c:pt idx="134">
                  <c:v>39.246467817896388</c:v>
                </c:pt>
                <c:pt idx="135">
                  <c:v>47.095761381475661</c:v>
                </c:pt>
                <c:pt idx="136">
                  <c:v>39.246467817896388</c:v>
                </c:pt>
                <c:pt idx="137">
                  <c:v>31.397174254317108</c:v>
                </c:pt>
                <c:pt idx="138">
                  <c:v>31.397174254317108</c:v>
                </c:pt>
                <c:pt idx="139">
                  <c:v>23.547880690737831</c:v>
                </c:pt>
                <c:pt idx="140">
                  <c:v>7.8492935635792769</c:v>
                </c:pt>
                <c:pt idx="141">
                  <c:v>-7.8492935635792769</c:v>
                </c:pt>
                <c:pt idx="142">
                  <c:v>-15.698587127158554</c:v>
                </c:pt>
                <c:pt idx="143">
                  <c:v>-31.397174254317108</c:v>
                </c:pt>
                <c:pt idx="144">
                  <c:v>-47.095761381475661</c:v>
                </c:pt>
                <c:pt idx="145">
                  <c:v>-39.246467817896388</c:v>
                </c:pt>
                <c:pt idx="146">
                  <c:v>-39.246467817896388</c:v>
                </c:pt>
                <c:pt idx="147">
                  <c:v>-39.246467817896388</c:v>
                </c:pt>
                <c:pt idx="148">
                  <c:v>-31.397174254317108</c:v>
                </c:pt>
                <c:pt idx="149">
                  <c:v>-23.547880690737831</c:v>
                </c:pt>
                <c:pt idx="150">
                  <c:v>-7.8492935635792769</c:v>
                </c:pt>
                <c:pt idx="151">
                  <c:v>7.8492935635792769</c:v>
                </c:pt>
                <c:pt idx="152">
                  <c:v>15.698587127158554</c:v>
                </c:pt>
                <c:pt idx="153">
                  <c:v>23.547880690737831</c:v>
                </c:pt>
                <c:pt idx="154">
                  <c:v>39.246467817896388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7-4EE8-A396-9FCFC449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03704"/>
        <c:axId val="591404032"/>
      </c:lineChart>
      <c:catAx>
        <c:axId val="59140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04032"/>
        <c:crosses val="autoZero"/>
        <c:auto val="1"/>
        <c:lblAlgn val="ctr"/>
        <c:lblOffset val="100"/>
        <c:noMultiLvlLbl val="0"/>
      </c:catAx>
      <c:valAx>
        <c:axId val="5914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(in/s)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0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from</a:t>
            </a:r>
            <a:r>
              <a:rPr lang="en-US" baseline="0"/>
              <a:t> Equilibrium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Sheet1!$J$3:$J$158</c:f>
              <c:numCache>
                <c:formatCode>General</c:formatCode>
                <c:ptCount val="156"/>
                <c:pt idx="0">
                  <c:v>6.3700000000000007E-2</c:v>
                </c:pt>
                <c:pt idx="1">
                  <c:v>0.12740000000000001</c:v>
                </c:pt>
                <c:pt idx="2">
                  <c:v>0.19110000000000002</c:v>
                </c:pt>
                <c:pt idx="3">
                  <c:v>0.25480000000000003</c:v>
                </c:pt>
                <c:pt idx="4">
                  <c:v>0.31850000000000001</c:v>
                </c:pt>
                <c:pt idx="5">
                  <c:v>0.38220000000000004</c:v>
                </c:pt>
                <c:pt idx="6">
                  <c:v>0.44590000000000007</c:v>
                </c:pt>
                <c:pt idx="7">
                  <c:v>0.50960000000000005</c:v>
                </c:pt>
                <c:pt idx="8">
                  <c:v>0.57330000000000003</c:v>
                </c:pt>
                <c:pt idx="9">
                  <c:v>0.63700000000000001</c:v>
                </c:pt>
                <c:pt idx="10">
                  <c:v>0.7007000000000001</c:v>
                </c:pt>
                <c:pt idx="11">
                  <c:v>0.76440000000000008</c:v>
                </c:pt>
                <c:pt idx="12">
                  <c:v>0.82810000000000006</c:v>
                </c:pt>
                <c:pt idx="13">
                  <c:v>0.89180000000000015</c:v>
                </c:pt>
                <c:pt idx="14">
                  <c:v>0.95550000000000013</c:v>
                </c:pt>
                <c:pt idx="15">
                  <c:v>1.0192000000000001</c:v>
                </c:pt>
                <c:pt idx="16">
                  <c:v>1.0829000000000002</c:v>
                </c:pt>
                <c:pt idx="17">
                  <c:v>1.1466000000000001</c:v>
                </c:pt>
                <c:pt idx="18">
                  <c:v>1.2103000000000002</c:v>
                </c:pt>
                <c:pt idx="19">
                  <c:v>1.274</c:v>
                </c:pt>
                <c:pt idx="20">
                  <c:v>1.3377000000000001</c:v>
                </c:pt>
                <c:pt idx="21">
                  <c:v>1.4014000000000002</c:v>
                </c:pt>
                <c:pt idx="22">
                  <c:v>1.4651000000000001</c:v>
                </c:pt>
                <c:pt idx="23">
                  <c:v>1.5288000000000002</c:v>
                </c:pt>
                <c:pt idx="24">
                  <c:v>1.5925000000000002</c:v>
                </c:pt>
                <c:pt idx="25">
                  <c:v>1.6562000000000001</c:v>
                </c:pt>
                <c:pt idx="26">
                  <c:v>1.7199000000000002</c:v>
                </c:pt>
                <c:pt idx="27">
                  <c:v>1.7836000000000003</c:v>
                </c:pt>
                <c:pt idx="28">
                  <c:v>1.8473000000000002</c:v>
                </c:pt>
                <c:pt idx="29">
                  <c:v>1.9110000000000003</c:v>
                </c:pt>
                <c:pt idx="30">
                  <c:v>1.9747000000000001</c:v>
                </c:pt>
                <c:pt idx="31">
                  <c:v>2.0384000000000002</c:v>
                </c:pt>
                <c:pt idx="32">
                  <c:v>2.1021000000000001</c:v>
                </c:pt>
                <c:pt idx="33">
                  <c:v>2.1658000000000004</c:v>
                </c:pt>
                <c:pt idx="34">
                  <c:v>2.2295000000000003</c:v>
                </c:pt>
                <c:pt idx="35">
                  <c:v>2.2932000000000001</c:v>
                </c:pt>
                <c:pt idx="36">
                  <c:v>2.3569000000000004</c:v>
                </c:pt>
                <c:pt idx="37">
                  <c:v>2.4206000000000003</c:v>
                </c:pt>
                <c:pt idx="38">
                  <c:v>2.4843000000000002</c:v>
                </c:pt>
                <c:pt idx="39">
                  <c:v>2.548</c:v>
                </c:pt>
                <c:pt idx="40">
                  <c:v>2.6117000000000004</c:v>
                </c:pt>
                <c:pt idx="41">
                  <c:v>2.6754000000000002</c:v>
                </c:pt>
                <c:pt idx="42">
                  <c:v>2.7391000000000001</c:v>
                </c:pt>
                <c:pt idx="43">
                  <c:v>2.8028000000000004</c:v>
                </c:pt>
                <c:pt idx="44">
                  <c:v>2.8665000000000003</c:v>
                </c:pt>
                <c:pt idx="45">
                  <c:v>2.9302000000000001</c:v>
                </c:pt>
                <c:pt idx="46">
                  <c:v>2.9939000000000004</c:v>
                </c:pt>
                <c:pt idx="47">
                  <c:v>3.0576000000000003</c:v>
                </c:pt>
                <c:pt idx="48">
                  <c:v>3.1213000000000002</c:v>
                </c:pt>
                <c:pt idx="49">
                  <c:v>3.1850000000000005</c:v>
                </c:pt>
                <c:pt idx="50">
                  <c:v>3.2487000000000004</c:v>
                </c:pt>
                <c:pt idx="51">
                  <c:v>3.3124000000000002</c:v>
                </c:pt>
                <c:pt idx="52">
                  <c:v>3.3761000000000005</c:v>
                </c:pt>
                <c:pt idx="53">
                  <c:v>3.4398000000000004</c:v>
                </c:pt>
                <c:pt idx="54">
                  <c:v>3.5035000000000003</c:v>
                </c:pt>
                <c:pt idx="55">
                  <c:v>3.5672000000000006</c:v>
                </c:pt>
                <c:pt idx="56">
                  <c:v>3.6309000000000005</c:v>
                </c:pt>
                <c:pt idx="57">
                  <c:v>3.6946000000000003</c:v>
                </c:pt>
                <c:pt idx="58">
                  <c:v>3.7583000000000002</c:v>
                </c:pt>
                <c:pt idx="59">
                  <c:v>3.8220000000000005</c:v>
                </c:pt>
                <c:pt idx="60">
                  <c:v>3.8857000000000004</c:v>
                </c:pt>
                <c:pt idx="61">
                  <c:v>3.9494000000000002</c:v>
                </c:pt>
                <c:pt idx="62">
                  <c:v>4.0131000000000006</c:v>
                </c:pt>
                <c:pt idx="63">
                  <c:v>4.0768000000000004</c:v>
                </c:pt>
                <c:pt idx="64">
                  <c:v>4.1405000000000003</c:v>
                </c:pt>
                <c:pt idx="65">
                  <c:v>4.2042000000000002</c:v>
                </c:pt>
                <c:pt idx="66">
                  <c:v>4.2679</c:v>
                </c:pt>
                <c:pt idx="67">
                  <c:v>4.3316000000000008</c:v>
                </c:pt>
                <c:pt idx="68">
                  <c:v>4.3953000000000007</c:v>
                </c:pt>
                <c:pt idx="69">
                  <c:v>4.4590000000000005</c:v>
                </c:pt>
                <c:pt idx="70">
                  <c:v>4.5227000000000004</c:v>
                </c:pt>
                <c:pt idx="71">
                  <c:v>4.5864000000000003</c:v>
                </c:pt>
                <c:pt idx="72">
                  <c:v>4.6501000000000001</c:v>
                </c:pt>
                <c:pt idx="73">
                  <c:v>4.7138000000000009</c:v>
                </c:pt>
                <c:pt idx="74">
                  <c:v>4.7775000000000007</c:v>
                </c:pt>
                <c:pt idx="75">
                  <c:v>4.8412000000000006</c:v>
                </c:pt>
                <c:pt idx="76">
                  <c:v>4.9049000000000005</c:v>
                </c:pt>
                <c:pt idx="77">
                  <c:v>4.9686000000000003</c:v>
                </c:pt>
                <c:pt idx="78">
                  <c:v>5.0323000000000002</c:v>
                </c:pt>
                <c:pt idx="79">
                  <c:v>5.0960000000000001</c:v>
                </c:pt>
                <c:pt idx="80">
                  <c:v>5.1597000000000008</c:v>
                </c:pt>
                <c:pt idx="81">
                  <c:v>5.2234000000000007</c:v>
                </c:pt>
                <c:pt idx="82">
                  <c:v>5.2871000000000006</c:v>
                </c:pt>
                <c:pt idx="83">
                  <c:v>5.3508000000000004</c:v>
                </c:pt>
                <c:pt idx="84">
                  <c:v>5.4145000000000003</c:v>
                </c:pt>
                <c:pt idx="85">
                  <c:v>5.4782000000000002</c:v>
                </c:pt>
                <c:pt idx="86">
                  <c:v>5.5419000000000009</c:v>
                </c:pt>
                <c:pt idx="87">
                  <c:v>5.6056000000000008</c:v>
                </c:pt>
                <c:pt idx="88">
                  <c:v>5.6693000000000007</c:v>
                </c:pt>
                <c:pt idx="89">
                  <c:v>5.7330000000000005</c:v>
                </c:pt>
                <c:pt idx="90">
                  <c:v>5.7967000000000004</c:v>
                </c:pt>
                <c:pt idx="91">
                  <c:v>5.8604000000000003</c:v>
                </c:pt>
                <c:pt idx="92">
                  <c:v>5.924100000000001</c:v>
                </c:pt>
                <c:pt idx="93">
                  <c:v>5.9878000000000009</c:v>
                </c:pt>
                <c:pt idx="94">
                  <c:v>6.0515000000000008</c:v>
                </c:pt>
                <c:pt idx="95">
                  <c:v>6.1152000000000006</c:v>
                </c:pt>
                <c:pt idx="96">
                  <c:v>6.1789000000000005</c:v>
                </c:pt>
                <c:pt idx="97">
                  <c:v>6.2426000000000004</c:v>
                </c:pt>
                <c:pt idx="98">
                  <c:v>6.3063000000000002</c:v>
                </c:pt>
                <c:pt idx="99">
                  <c:v>6.370000000000001</c:v>
                </c:pt>
                <c:pt idx="100">
                  <c:v>6.4337000000000009</c:v>
                </c:pt>
                <c:pt idx="101">
                  <c:v>6.4974000000000007</c:v>
                </c:pt>
                <c:pt idx="102">
                  <c:v>6.5611000000000006</c:v>
                </c:pt>
                <c:pt idx="103">
                  <c:v>6.6248000000000005</c:v>
                </c:pt>
                <c:pt idx="104">
                  <c:v>6.6885000000000003</c:v>
                </c:pt>
                <c:pt idx="105">
                  <c:v>6.7522000000000011</c:v>
                </c:pt>
                <c:pt idx="106">
                  <c:v>6.815900000000001</c:v>
                </c:pt>
                <c:pt idx="107">
                  <c:v>6.8796000000000008</c:v>
                </c:pt>
                <c:pt idx="108">
                  <c:v>6.9433000000000007</c:v>
                </c:pt>
                <c:pt idx="109">
                  <c:v>7.0070000000000006</c:v>
                </c:pt>
                <c:pt idx="110">
                  <c:v>7.0707000000000004</c:v>
                </c:pt>
                <c:pt idx="111">
                  <c:v>7.1344000000000012</c:v>
                </c:pt>
                <c:pt idx="112">
                  <c:v>7.1981000000000011</c:v>
                </c:pt>
                <c:pt idx="113">
                  <c:v>7.2618000000000009</c:v>
                </c:pt>
                <c:pt idx="114">
                  <c:v>7.3255000000000008</c:v>
                </c:pt>
                <c:pt idx="115">
                  <c:v>7.3892000000000007</c:v>
                </c:pt>
                <c:pt idx="116">
                  <c:v>7.4529000000000005</c:v>
                </c:pt>
                <c:pt idx="117">
                  <c:v>7.5166000000000004</c:v>
                </c:pt>
                <c:pt idx="118">
                  <c:v>7.5803000000000011</c:v>
                </c:pt>
                <c:pt idx="119">
                  <c:v>7.644000000000001</c:v>
                </c:pt>
                <c:pt idx="120">
                  <c:v>7.7077000000000009</c:v>
                </c:pt>
                <c:pt idx="121">
                  <c:v>7.7714000000000008</c:v>
                </c:pt>
                <c:pt idx="122">
                  <c:v>7.8351000000000006</c:v>
                </c:pt>
                <c:pt idx="123">
                  <c:v>7.8988000000000005</c:v>
                </c:pt>
                <c:pt idx="124">
                  <c:v>7.9625000000000012</c:v>
                </c:pt>
                <c:pt idx="125">
                  <c:v>8.0262000000000011</c:v>
                </c:pt>
                <c:pt idx="126">
                  <c:v>8.0899000000000001</c:v>
                </c:pt>
                <c:pt idx="127">
                  <c:v>8.1536000000000008</c:v>
                </c:pt>
                <c:pt idx="128">
                  <c:v>8.2173000000000016</c:v>
                </c:pt>
                <c:pt idx="129">
                  <c:v>8.2810000000000006</c:v>
                </c:pt>
                <c:pt idx="130">
                  <c:v>8.3447000000000013</c:v>
                </c:pt>
                <c:pt idx="131">
                  <c:v>8.4084000000000003</c:v>
                </c:pt>
                <c:pt idx="132">
                  <c:v>8.4721000000000011</c:v>
                </c:pt>
                <c:pt idx="133">
                  <c:v>8.5358000000000001</c:v>
                </c:pt>
                <c:pt idx="134">
                  <c:v>8.5995000000000008</c:v>
                </c:pt>
                <c:pt idx="135">
                  <c:v>8.6632000000000016</c:v>
                </c:pt>
                <c:pt idx="136">
                  <c:v>8.7269000000000005</c:v>
                </c:pt>
                <c:pt idx="137">
                  <c:v>8.7906000000000013</c:v>
                </c:pt>
                <c:pt idx="138">
                  <c:v>8.8543000000000003</c:v>
                </c:pt>
                <c:pt idx="139">
                  <c:v>8.918000000000001</c:v>
                </c:pt>
                <c:pt idx="140">
                  <c:v>8.9817000000000018</c:v>
                </c:pt>
                <c:pt idx="141">
                  <c:v>9.0454000000000008</c:v>
                </c:pt>
                <c:pt idx="142">
                  <c:v>9.1091000000000015</c:v>
                </c:pt>
                <c:pt idx="143">
                  <c:v>9.1728000000000005</c:v>
                </c:pt>
                <c:pt idx="144">
                  <c:v>9.2365000000000013</c:v>
                </c:pt>
                <c:pt idx="145">
                  <c:v>9.3002000000000002</c:v>
                </c:pt>
                <c:pt idx="146">
                  <c:v>9.363900000000001</c:v>
                </c:pt>
                <c:pt idx="147">
                  <c:v>9.4276000000000018</c:v>
                </c:pt>
                <c:pt idx="148">
                  <c:v>9.4913000000000007</c:v>
                </c:pt>
                <c:pt idx="149">
                  <c:v>9.5550000000000015</c:v>
                </c:pt>
                <c:pt idx="150">
                  <c:v>9.6187000000000005</c:v>
                </c:pt>
                <c:pt idx="151">
                  <c:v>9.6824000000000012</c:v>
                </c:pt>
                <c:pt idx="152">
                  <c:v>9.7461000000000002</c:v>
                </c:pt>
                <c:pt idx="153">
                  <c:v>9.809800000000001</c:v>
                </c:pt>
                <c:pt idx="154">
                  <c:v>9.8735000000000017</c:v>
                </c:pt>
                <c:pt idx="155">
                  <c:v>9.9372000000000007</c:v>
                </c:pt>
              </c:numCache>
            </c:numRef>
          </c:cat>
          <c:val>
            <c:numRef>
              <c:f>Sheet1!$I$2:$I$158</c:f>
              <c:numCache>
                <c:formatCode>General</c:formatCode>
                <c:ptCount val="157"/>
                <c:pt idx="0">
                  <c:v>0.32808416666666668</c:v>
                </c:pt>
                <c:pt idx="1">
                  <c:v>0.29527575</c:v>
                </c:pt>
                <c:pt idx="2">
                  <c:v>0.19685050000000001</c:v>
                </c:pt>
                <c:pt idx="3">
                  <c:v>9.8425250000000006E-2</c:v>
                </c:pt>
                <c:pt idx="4">
                  <c:v>0</c:v>
                </c:pt>
                <c:pt idx="5">
                  <c:v>-0.13123366666666667</c:v>
                </c:pt>
                <c:pt idx="6">
                  <c:v>-0.22965891666666668</c:v>
                </c:pt>
                <c:pt idx="7">
                  <c:v>-0.29527575</c:v>
                </c:pt>
                <c:pt idx="8">
                  <c:v>-0.36089258333333335</c:v>
                </c:pt>
                <c:pt idx="9">
                  <c:v>-0.36089258333333335</c:v>
                </c:pt>
                <c:pt idx="10">
                  <c:v>-0.32808416666666668</c:v>
                </c:pt>
                <c:pt idx="11">
                  <c:v>-0.29527575</c:v>
                </c:pt>
                <c:pt idx="12">
                  <c:v>-0.22965891666666668</c:v>
                </c:pt>
                <c:pt idx="13">
                  <c:v>-0.13123366666666667</c:v>
                </c:pt>
                <c:pt idx="14">
                  <c:v>-3.2808416666666666E-2</c:v>
                </c:pt>
                <c:pt idx="15">
                  <c:v>9.8425250000000006E-2</c:v>
                </c:pt>
                <c:pt idx="16">
                  <c:v>0.22965891666666668</c:v>
                </c:pt>
                <c:pt idx="17">
                  <c:v>0.29527575</c:v>
                </c:pt>
                <c:pt idx="18">
                  <c:v>0.32808416666666668</c:v>
                </c:pt>
                <c:pt idx="19">
                  <c:v>0.36089258333333335</c:v>
                </c:pt>
                <c:pt idx="20">
                  <c:v>0.32808416666666668</c:v>
                </c:pt>
                <c:pt idx="21">
                  <c:v>0.29527575</c:v>
                </c:pt>
                <c:pt idx="22">
                  <c:v>0.26246733333333333</c:v>
                </c:pt>
                <c:pt idx="23">
                  <c:v>0.16404208333333334</c:v>
                </c:pt>
                <c:pt idx="24">
                  <c:v>3.2808416666666666E-2</c:v>
                </c:pt>
                <c:pt idx="25">
                  <c:v>-9.8425250000000006E-2</c:v>
                </c:pt>
                <c:pt idx="26">
                  <c:v>-0.19685050000000001</c:v>
                </c:pt>
                <c:pt idx="27">
                  <c:v>-0.22965891666666668</c:v>
                </c:pt>
                <c:pt idx="28">
                  <c:v>-0.29527575</c:v>
                </c:pt>
                <c:pt idx="29">
                  <c:v>-0.32808416666666668</c:v>
                </c:pt>
                <c:pt idx="30">
                  <c:v>-0.32808416666666668</c:v>
                </c:pt>
                <c:pt idx="31">
                  <c:v>-0.29527575</c:v>
                </c:pt>
                <c:pt idx="32">
                  <c:v>-0.19685050000000001</c:v>
                </c:pt>
                <c:pt idx="33">
                  <c:v>-0.13123366666666667</c:v>
                </c:pt>
                <c:pt idx="34">
                  <c:v>-3.2808416666666666E-2</c:v>
                </c:pt>
                <c:pt idx="35">
                  <c:v>6.5616833333333333E-2</c:v>
                </c:pt>
                <c:pt idx="36">
                  <c:v>0.16404208333333334</c:v>
                </c:pt>
                <c:pt idx="37">
                  <c:v>0.19685050000000001</c:v>
                </c:pt>
                <c:pt idx="38">
                  <c:v>0.26246733333333333</c:v>
                </c:pt>
                <c:pt idx="39">
                  <c:v>0.36089258333333335</c:v>
                </c:pt>
                <c:pt idx="40">
                  <c:v>0.36089258333333335</c:v>
                </c:pt>
                <c:pt idx="41">
                  <c:v>0.29527575</c:v>
                </c:pt>
                <c:pt idx="42">
                  <c:v>0.19685050000000001</c:v>
                </c:pt>
                <c:pt idx="43">
                  <c:v>0.13123366666666667</c:v>
                </c:pt>
                <c:pt idx="44">
                  <c:v>3.2808416666666666E-2</c:v>
                </c:pt>
                <c:pt idx="45">
                  <c:v>-6.5616833333333333E-2</c:v>
                </c:pt>
                <c:pt idx="46">
                  <c:v>-9.8425250000000006E-2</c:v>
                </c:pt>
                <c:pt idx="47">
                  <c:v>-0.22965891666666668</c:v>
                </c:pt>
                <c:pt idx="48">
                  <c:v>-0.29527575</c:v>
                </c:pt>
                <c:pt idx="49">
                  <c:v>-0.32808416666666668</c:v>
                </c:pt>
                <c:pt idx="50">
                  <c:v>-0.32808416666666668</c:v>
                </c:pt>
                <c:pt idx="51">
                  <c:v>-0.29527575</c:v>
                </c:pt>
                <c:pt idx="52">
                  <c:v>-0.22965891666666668</c:v>
                </c:pt>
                <c:pt idx="53">
                  <c:v>-0.16404208333333334</c:v>
                </c:pt>
                <c:pt idx="54">
                  <c:v>-6.5616833333333333E-2</c:v>
                </c:pt>
                <c:pt idx="55">
                  <c:v>3.2808416666666666E-2</c:v>
                </c:pt>
                <c:pt idx="56">
                  <c:v>0.13123366666666667</c:v>
                </c:pt>
                <c:pt idx="57">
                  <c:v>0.22965891666666668</c:v>
                </c:pt>
                <c:pt idx="58">
                  <c:v>0.26246733333333333</c:v>
                </c:pt>
                <c:pt idx="59">
                  <c:v>0.29527575</c:v>
                </c:pt>
                <c:pt idx="60">
                  <c:v>0.32808416666666668</c:v>
                </c:pt>
                <c:pt idx="61">
                  <c:v>0.29527575</c:v>
                </c:pt>
                <c:pt idx="62">
                  <c:v>0.26246733333333333</c:v>
                </c:pt>
                <c:pt idx="63">
                  <c:v>0.16404208333333334</c:v>
                </c:pt>
                <c:pt idx="64">
                  <c:v>6.5616833333333333E-2</c:v>
                </c:pt>
                <c:pt idx="65">
                  <c:v>-3.2808416666666666E-2</c:v>
                </c:pt>
                <c:pt idx="66">
                  <c:v>-0.13123366666666667</c:v>
                </c:pt>
                <c:pt idx="67">
                  <c:v>-0.19685050000000001</c:v>
                </c:pt>
                <c:pt idx="68">
                  <c:v>-0.29527575</c:v>
                </c:pt>
                <c:pt idx="69">
                  <c:v>-0.32808416666666668</c:v>
                </c:pt>
                <c:pt idx="70">
                  <c:v>-0.36089258333333335</c:v>
                </c:pt>
                <c:pt idx="71">
                  <c:v>-0.32808416666666668</c:v>
                </c:pt>
                <c:pt idx="72">
                  <c:v>-0.29527575</c:v>
                </c:pt>
                <c:pt idx="73">
                  <c:v>-0.22965891666666668</c:v>
                </c:pt>
                <c:pt idx="74">
                  <c:v>-0.13123366666666667</c:v>
                </c:pt>
                <c:pt idx="75">
                  <c:v>-3.2808416666666666E-2</c:v>
                </c:pt>
                <c:pt idx="76">
                  <c:v>6.5616833333333333E-2</c:v>
                </c:pt>
                <c:pt idx="77">
                  <c:v>0.16404208333333334</c:v>
                </c:pt>
                <c:pt idx="78">
                  <c:v>0.26246733333333333</c:v>
                </c:pt>
                <c:pt idx="79">
                  <c:v>0.29527575</c:v>
                </c:pt>
                <c:pt idx="80">
                  <c:v>0.32808416666666668</c:v>
                </c:pt>
                <c:pt idx="81">
                  <c:v>0.29527575</c:v>
                </c:pt>
                <c:pt idx="82">
                  <c:v>0.29527575</c:v>
                </c:pt>
                <c:pt idx="83">
                  <c:v>0.19685050000000001</c:v>
                </c:pt>
                <c:pt idx="84">
                  <c:v>0.13123366666666667</c:v>
                </c:pt>
                <c:pt idx="85">
                  <c:v>3.2808416666666666E-2</c:v>
                </c:pt>
                <c:pt idx="86">
                  <c:v>-6.5616833333333333E-2</c:v>
                </c:pt>
                <c:pt idx="87">
                  <c:v>-0.13123366666666667</c:v>
                </c:pt>
                <c:pt idx="88">
                  <c:v>-0.22965891666666668</c:v>
                </c:pt>
                <c:pt idx="89">
                  <c:v>-0.29527575</c:v>
                </c:pt>
                <c:pt idx="90">
                  <c:v>-0.32808416666666668</c:v>
                </c:pt>
                <c:pt idx="91">
                  <c:v>-0.32808416666666668</c:v>
                </c:pt>
                <c:pt idx="92">
                  <c:v>-0.26246733333333333</c:v>
                </c:pt>
                <c:pt idx="93">
                  <c:v>-0.22965891666666668</c:v>
                </c:pt>
                <c:pt idx="94">
                  <c:v>-0.16404208333333334</c:v>
                </c:pt>
                <c:pt idx="95">
                  <c:v>-6.5616833333333333E-2</c:v>
                </c:pt>
                <c:pt idx="96">
                  <c:v>3.2808416666666666E-2</c:v>
                </c:pt>
                <c:pt idx="97">
                  <c:v>0.13123366666666667</c:v>
                </c:pt>
                <c:pt idx="98">
                  <c:v>0.19685050000000001</c:v>
                </c:pt>
                <c:pt idx="99">
                  <c:v>0.26246733333333333</c:v>
                </c:pt>
                <c:pt idx="100">
                  <c:v>0.26246733333333333</c:v>
                </c:pt>
                <c:pt idx="101">
                  <c:v>0.29527575</c:v>
                </c:pt>
                <c:pt idx="102">
                  <c:v>0.26246733333333333</c:v>
                </c:pt>
                <c:pt idx="103">
                  <c:v>0.22965891666666668</c:v>
                </c:pt>
                <c:pt idx="104">
                  <c:v>0.13123366666666667</c:v>
                </c:pt>
                <c:pt idx="105">
                  <c:v>6.5616833333333333E-2</c:v>
                </c:pt>
                <c:pt idx="106">
                  <c:v>-3.2808416666666666E-2</c:v>
                </c:pt>
                <c:pt idx="107">
                  <c:v>-9.8425250000000006E-2</c:v>
                </c:pt>
                <c:pt idx="108">
                  <c:v>-0.19685050000000001</c:v>
                </c:pt>
                <c:pt idx="109">
                  <c:v>-0.22965891666666668</c:v>
                </c:pt>
                <c:pt idx="110">
                  <c:v>-0.22965891666666668</c:v>
                </c:pt>
                <c:pt idx="111">
                  <c:v>-0.29527575</c:v>
                </c:pt>
                <c:pt idx="112">
                  <c:v>-0.26246733333333333</c:v>
                </c:pt>
                <c:pt idx="113">
                  <c:v>-0.19685050000000001</c:v>
                </c:pt>
                <c:pt idx="114">
                  <c:v>-0.13123366666666667</c:v>
                </c:pt>
                <c:pt idx="115">
                  <c:v>-6.5616833333333333E-2</c:v>
                </c:pt>
                <c:pt idx="116">
                  <c:v>3.2808416666666666E-2</c:v>
                </c:pt>
                <c:pt idx="117">
                  <c:v>0.13123366666666667</c:v>
                </c:pt>
                <c:pt idx="118">
                  <c:v>0.19685050000000001</c:v>
                </c:pt>
                <c:pt idx="119">
                  <c:v>0.26246733333333333</c:v>
                </c:pt>
                <c:pt idx="120">
                  <c:v>0.32808416666666668</c:v>
                </c:pt>
                <c:pt idx="121">
                  <c:v>0.29527575</c:v>
                </c:pt>
                <c:pt idx="122">
                  <c:v>0.29527575</c:v>
                </c:pt>
                <c:pt idx="123">
                  <c:v>0.26246733333333333</c:v>
                </c:pt>
                <c:pt idx="124">
                  <c:v>0.19685050000000001</c:v>
                </c:pt>
                <c:pt idx="125">
                  <c:v>9.8425250000000006E-2</c:v>
                </c:pt>
                <c:pt idx="126">
                  <c:v>0</c:v>
                </c:pt>
                <c:pt idx="127">
                  <c:v>-6.5616833333333333E-2</c:v>
                </c:pt>
                <c:pt idx="128">
                  <c:v>-0.16404208333333334</c:v>
                </c:pt>
                <c:pt idx="129">
                  <c:v>-0.22965891666666668</c:v>
                </c:pt>
                <c:pt idx="130">
                  <c:v>-0.26246733333333333</c:v>
                </c:pt>
                <c:pt idx="131">
                  <c:v>-0.32808416666666668</c:v>
                </c:pt>
                <c:pt idx="132">
                  <c:v>-0.29527575</c:v>
                </c:pt>
                <c:pt idx="133">
                  <c:v>-0.26246733333333333</c:v>
                </c:pt>
                <c:pt idx="134">
                  <c:v>-0.19685050000000001</c:v>
                </c:pt>
                <c:pt idx="135">
                  <c:v>-0.13123366666666667</c:v>
                </c:pt>
                <c:pt idx="136">
                  <c:v>-3.2808416666666666E-2</c:v>
                </c:pt>
                <c:pt idx="137">
                  <c:v>6.5616833333333333E-2</c:v>
                </c:pt>
                <c:pt idx="138">
                  <c:v>0.13123366666666667</c:v>
                </c:pt>
                <c:pt idx="139">
                  <c:v>0.19685050000000001</c:v>
                </c:pt>
                <c:pt idx="140">
                  <c:v>0.26246733333333333</c:v>
                </c:pt>
                <c:pt idx="141">
                  <c:v>0.29527575</c:v>
                </c:pt>
                <c:pt idx="142">
                  <c:v>0.29527575</c:v>
                </c:pt>
                <c:pt idx="143">
                  <c:v>0.26246733333333333</c:v>
                </c:pt>
                <c:pt idx="144">
                  <c:v>0.22965891666666668</c:v>
                </c:pt>
                <c:pt idx="145">
                  <c:v>0.13123366666666667</c:v>
                </c:pt>
                <c:pt idx="146">
                  <c:v>3.2808416666666666E-2</c:v>
                </c:pt>
                <c:pt idx="147">
                  <c:v>-3.2808416666666666E-2</c:v>
                </c:pt>
                <c:pt idx="148">
                  <c:v>-0.13123366666666667</c:v>
                </c:pt>
                <c:pt idx="149">
                  <c:v>-0.19685050000000001</c:v>
                </c:pt>
                <c:pt idx="150">
                  <c:v>-0.26246733333333333</c:v>
                </c:pt>
                <c:pt idx="151">
                  <c:v>-0.29527575</c:v>
                </c:pt>
                <c:pt idx="152">
                  <c:v>-0.29527575</c:v>
                </c:pt>
                <c:pt idx="153">
                  <c:v>-0.26246733333333333</c:v>
                </c:pt>
                <c:pt idx="154">
                  <c:v>-0.22965891666666668</c:v>
                </c:pt>
                <c:pt idx="155">
                  <c:v>-0.16404208333333334</c:v>
                </c:pt>
                <c:pt idx="156">
                  <c:v>-6.5616833333333333E-2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0-46CC-ABB9-D00EF9DF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34080"/>
        <c:axId val="454041592"/>
      </c:lineChart>
      <c:catAx>
        <c:axId val="5962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41592"/>
        <c:crosses val="autoZero"/>
        <c:auto val="1"/>
        <c:lblAlgn val="ctr"/>
        <c:lblOffset val="100"/>
        <c:noMultiLvlLbl val="0"/>
      </c:catAx>
      <c:valAx>
        <c:axId val="4540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Sheet1!$K$3:$K$157</c:f>
              <c:numCache>
                <c:formatCode>General</c:formatCode>
                <c:ptCount val="155"/>
                <c:pt idx="0">
                  <c:v>-2.6164311878597588</c:v>
                </c:pt>
                <c:pt idx="1">
                  <c:v>-3.9246467817896384</c:v>
                </c:pt>
                <c:pt idx="2">
                  <c:v>-3.9246467817896384</c:v>
                </c:pt>
                <c:pt idx="3">
                  <c:v>-4.5787545787545785</c:v>
                </c:pt>
                <c:pt idx="4">
                  <c:v>-4.5787545787545785</c:v>
                </c:pt>
                <c:pt idx="5">
                  <c:v>-3.2705389848246988</c:v>
                </c:pt>
                <c:pt idx="6">
                  <c:v>-2.6164311878597588</c:v>
                </c:pt>
                <c:pt idx="7">
                  <c:v>-1.3082155939298794</c:v>
                </c:pt>
                <c:pt idx="8">
                  <c:v>0.6541077969649397</c:v>
                </c:pt>
                <c:pt idx="9">
                  <c:v>1.3082155939298794</c:v>
                </c:pt>
                <c:pt idx="10">
                  <c:v>1.9623233908948192</c:v>
                </c:pt>
                <c:pt idx="11">
                  <c:v>3.2705389848246988</c:v>
                </c:pt>
                <c:pt idx="12">
                  <c:v>3.9246467817896384</c:v>
                </c:pt>
                <c:pt idx="13">
                  <c:v>4.5787545787545785</c:v>
                </c:pt>
                <c:pt idx="14">
                  <c:v>5.2328623757195176</c:v>
                </c:pt>
                <c:pt idx="15">
                  <c:v>3.9246467817896384</c:v>
                </c:pt>
                <c:pt idx="16">
                  <c:v>1.9623233908948192</c:v>
                </c:pt>
                <c:pt idx="17">
                  <c:v>1.3082155939298794</c:v>
                </c:pt>
                <c:pt idx="18">
                  <c:v>0</c:v>
                </c:pt>
                <c:pt idx="19">
                  <c:v>-1.3082155939298794</c:v>
                </c:pt>
                <c:pt idx="20">
                  <c:v>-1.3082155939298794</c:v>
                </c:pt>
                <c:pt idx="21">
                  <c:v>-2.6164311878597588</c:v>
                </c:pt>
                <c:pt idx="22">
                  <c:v>-4.5787545787545785</c:v>
                </c:pt>
                <c:pt idx="23">
                  <c:v>-5.2328623757195176</c:v>
                </c:pt>
                <c:pt idx="24">
                  <c:v>-4.5787545787545785</c:v>
                </c:pt>
                <c:pt idx="25">
                  <c:v>-2.6164311878597588</c:v>
                </c:pt>
                <c:pt idx="26">
                  <c:v>-1.9623233908948192</c:v>
                </c:pt>
                <c:pt idx="27">
                  <c:v>-1.9623233908948192</c:v>
                </c:pt>
                <c:pt idx="28">
                  <c:v>-0.6541077969649397</c:v>
                </c:pt>
                <c:pt idx="29">
                  <c:v>0.6541077969649397</c:v>
                </c:pt>
                <c:pt idx="30">
                  <c:v>2.6164311878597588</c:v>
                </c:pt>
                <c:pt idx="31">
                  <c:v>3.2705389848246988</c:v>
                </c:pt>
                <c:pt idx="32">
                  <c:v>3.2705389848246988</c:v>
                </c:pt>
                <c:pt idx="33">
                  <c:v>3.9246467817896384</c:v>
                </c:pt>
                <c:pt idx="34">
                  <c:v>3.9246467817896384</c:v>
                </c:pt>
                <c:pt idx="35">
                  <c:v>2.6164311878597588</c:v>
                </c:pt>
                <c:pt idx="36">
                  <c:v>1.9623233908948192</c:v>
                </c:pt>
                <c:pt idx="37">
                  <c:v>3.2705389848246988</c:v>
                </c:pt>
                <c:pt idx="38">
                  <c:v>1.9623233908948192</c:v>
                </c:pt>
                <c:pt idx="39">
                  <c:v>-1.3082155939298794</c:v>
                </c:pt>
                <c:pt idx="40">
                  <c:v>-3.2705389848246988</c:v>
                </c:pt>
                <c:pt idx="41">
                  <c:v>-3.2705389848246988</c:v>
                </c:pt>
                <c:pt idx="42">
                  <c:v>-3.2705389848246988</c:v>
                </c:pt>
                <c:pt idx="43">
                  <c:v>-3.9246467817896384</c:v>
                </c:pt>
                <c:pt idx="44">
                  <c:v>-2.6164311878597588</c:v>
                </c:pt>
                <c:pt idx="45">
                  <c:v>-3.2705389848246988</c:v>
                </c:pt>
                <c:pt idx="46">
                  <c:v>-3.9246467817896384</c:v>
                </c:pt>
                <c:pt idx="47">
                  <c:v>-1.9623233908948192</c:v>
                </c:pt>
                <c:pt idx="48">
                  <c:v>-0.6541077969649397</c:v>
                </c:pt>
                <c:pt idx="49">
                  <c:v>0.6541077969649397</c:v>
                </c:pt>
                <c:pt idx="50">
                  <c:v>1.9623233908948192</c:v>
                </c:pt>
                <c:pt idx="51">
                  <c:v>2.6164311878597588</c:v>
                </c:pt>
                <c:pt idx="52">
                  <c:v>3.2705389848246988</c:v>
                </c:pt>
                <c:pt idx="53">
                  <c:v>3.9246467817896384</c:v>
                </c:pt>
                <c:pt idx="54">
                  <c:v>3.9246467817896384</c:v>
                </c:pt>
                <c:pt idx="55">
                  <c:v>3.9246467817896384</c:v>
                </c:pt>
                <c:pt idx="56">
                  <c:v>2.6164311878597588</c:v>
                </c:pt>
                <c:pt idx="57">
                  <c:v>1.3082155939298794</c:v>
                </c:pt>
                <c:pt idx="58">
                  <c:v>1.3082155939298794</c:v>
                </c:pt>
                <c:pt idx="59">
                  <c:v>0</c:v>
                </c:pt>
                <c:pt idx="60">
                  <c:v>-1.3082155939298794</c:v>
                </c:pt>
                <c:pt idx="61">
                  <c:v>-2.6164311878597588</c:v>
                </c:pt>
                <c:pt idx="62">
                  <c:v>-3.9246467817896384</c:v>
                </c:pt>
                <c:pt idx="63">
                  <c:v>-3.9246467817896384</c:v>
                </c:pt>
                <c:pt idx="64">
                  <c:v>-3.9246467817896384</c:v>
                </c:pt>
                <c:pt idx="65">
                  <c:v>-3.2705389848246988</c:v>
                </c:pt>
                <c:pt idx="66">
                  <c:v>-3.2705389848246988</c:v>
                </c:pt>
                <c:pt idx="67">
                  <c:v>-2.6164311878597588</c:v>
                </c:pt>
                <c:pt idx="68">
                  <c:v>-1.3082155939298794</c:v>
                </c:pt>
                <c:pt idx="69">
                  <c:v>0</c:v>
                </c:pt>
                <c:pt idx="70">
                  <c:v>1.3082155939298794</c:v>
                </c:pt>
                <c:pt idx="71">
                  <c:v>1.9623233908948192</c:v>
                </c:pt>
                <c:pt idx="72">
                  <c:v>3.2705389848246988</c:v>
                </c:pt>
                <c:pt idx="73">
                  <c:v>3.9246467817896384</c:v>
                </c:pt>
                <c:pt idx="74">
                  <c:v>3.9246467817896384</c:v>
                </c:pt>
                <c:pt idx="75">
                  <c:v>3.9246467817896384</c:v>
                </c:pt>
                <c:pt idx="76">
                  <c:v>3.9246467817896384</c:v>
                </c:pt>
                <c:pt idx="77">
                  <c:v>2.6164311878597588</c:v>
                </c:pt>
                <c:pt idx="78">
                  <c:v>1.3082155939298794</c:v>
                </c:pt>
                <c:pt idx="79">
                  <c:v>0</c:v>
                </c:pt>
                <c:pt idx="80">
                  <c:v>-0.6541077969649397</c:v>
                </c:pt>
                <c:pt idx="81">
                  <c:v>-1.9623233908948192</c:v>
                </c:pt>
                <c:pt idx="82">
                  <c:v>-3.2705389848246988</c:v>
                </c:pt>
                <c:pt idx="83">
                  <c:v>-3.2705389848246988</c:v>
                </c:pt>
                <c:pt idx="84">
                  <c:v>-3.9246467817896384</c:v>
                </c:pt>
                <c:pt idx="85">
                  <c:v>-3.2705389848246988</c:v>
                </c:pt>
                <c:pt idx="86">
                  <c:v>-3.2705389848246988</c:v>
                </c:pt>
                <c:pt idx="87">
                  <c:v>-3.2705389848246988</c:v>
                </c:pt>
                <c:pt idx="88">
                  <c:v>-1.9623233908948192</c:v>
                </c:pt>
                <c:pt idx="89">
                  <c:v>-0.6541077969649397</c:v>
                </c:pt>
                <c:pt idx="90">
                  <c:v>1.3082155939298794</c:v>
                </c:pt>
                <c:pt idx="91">
                  <c:v>1.9623233908948192</c:v>
                </c:pt>
                <c:pt idx="92">
                  <c:v>1.9623233908948192</c:v>
                </c:pt>
                <c:pt idx="93">
                  <c:v>3.2705389848246988</c:v>
                </c:pt>
                <c:pt idx="94">
                  <c:v>3.9246467817896384</c:v>
                </c:pt>
                <c:pt idx="95">
                  <c:v>3.9246467817896384</c:v>
                </c:pt>
                <c:pt idx="96">
                  <c:v>3.2705389848246988</c:v>
                </c:pt>
                <c:pt idx="97">
                  <c:v>2.6164311878597588</c:v>
                </c:pt>
                <c:pt idx="98">
                  <c:v>1.3082155939298794</c:v>
                </c:pt>
                <c:pt idx="99">
                  <c:v>0.6541077969649397</c:v>
                </c:pt>
                <c:pt idx="100">
                  <c:v>0</c:v>
                </c:pt>
                <c:pt idx="101">
                  <c:v>-1.3082155939298794</c:v>
                </c:pt>
                <c:pt idx="102">
                  <c:v>-2.6164311878597588</c:v>
                </c:pt>
                <c:pt idx="103">
                  <c:v>-3.2705389848246988</c:v>
                </c:pt>
                <c:pt idx="104">
                  <c:v>-3.2705389848246988</c:v>
                </c:pt>
                <c:pt idx="105">
                  <c:v>-3.2705389848246988</c:v>
                </c:pt>
                <c:pt idx="106">
                  <c:v>-3.2705389848246988</c:v>
                </c:pt>
                <c:pt idx="107">
                  <c:v>-2.6164311878597588</c:v>
                </c:pt>
                <c:pt idx="108">
                  <c:v>-0.6541077969649397</c:v>
                </c:pt>
                <c:pt idx="109">
                  <c:v>-1.3082155939298794</c:v>
                </c:pt>
                <c:pt idx="110">
                  <c:v>-0.6541077969649397</c:v>
                </c:pt>
                <c:pt idx="111">
                  <c:v>1.9623233908948192</c:v>
                </c:pt>
                <c:pt idx="112">
                  <c:v>2.6164311878597588</c:v>
                </c:pt>
                <c:pt idx="113">
                  <c:v>2.6164311878597588</c:v>
                </c:pt>
                <c:pt idx="114">
                  <c:v>3.2705389848246988</c:v>
                </c:pt>
                <c:pt idx="115">
                  <c:v>3.9246467817896384</c:v>
                </c:pt>
                <c:pt idx="116">
                  <c:v>3.2705389848246988</c:v>
                </c:pt>
                <c:pt idx="117">
                  <c:v>2.6164311878597588</c:v>
                </c:pt>
                <c:pt idx="118">
                  <c:v>2.6164311878597588</c:v>
                </c:pt>
                <c:pt idx="119">
                  <c:v>0.6541077969649397</c:v>
                </c:pt>
                <c:pt idx="120">
                  <c:v>-0.6541077969649397</c:v>
                </c:pt>
                <c:pt idx="121">
                  <c:v>-0.6541077969649397</c:v>
                </c:pt>
                <c:pt idx="122">
                  <c:v>-1.9623233908948192</c:v>
                </c:pt>
                <c:pt idx="123">
                  <c:v>-3.2705389848246988</c:v>
                </c:pt>
                <c:pt idx="124">
                  <c:v>-3.9246467817896384</c:v>
                </c:pt>
                <c:pt idx="125">
                  <c:v>-3.2705389848246988</c:v>
                </c:pt>
                <c:pt idx="126">
                  <c:v>-3.2705389848246988</c:v>
                </c:pt>
                <c:pt idx="127">
                  <c:v>-3.2705389848246988</c:v>
                </c:pt>
                <c:pt idx="128">
                  <c:v>-1.9623233908948192</c:v>
                </c:pt>
                <c:pt idx="129">
                  <c:v>-1.9623233908948192</c:v>
                </c:pt>
                <c:pt idx="130">
                  <c:v>-0.6541077969649397</c:v>
                </c:pt>
                <c:pt idx="131">
                  <c:v>1.3082155939298794</c:v>
                </c:pt>
                <c:pt idx="132">
                  <c:v>1.9623233908948192</c:v>
                </c:pt>
                <c:pt idx="133">
                  <c:v>2.6164311878597588</c:v>
                </c:pt>
                <c:pt idx="134">
                  <c:v>3.2705389848246988</c:v>
                </c:pt>
                <c:pt idx="135">
                  <c:v>3.9246467817896384</c:v>
                </c:pt>
                <c:pt idx="136">
                  <c:v>3.2705389848246988</c:v>
                </c:pt>
                <c:pt idx="137">
                  <c:v>2.6164311878597588</c:v>
                </c:pt>
                <c:pt idx="138">
                  <c:v>2.6164311878597588</c:v>
                </c:pt>
                <c:pt idx="139">
                  <c:v>1.9623233908948192</c:v>
                </c:pt>
                <c:pt idx="140">
                  <c:v>0.6541077969649397</c:v>
                </c:pt>
                <c:pt idx="141">
                  <c:v>-0.6541077969649397</c:v>
                </c:pt>
                <c:pt idx="142">
                  <c:v>-1.3082155939298794</c:v>
                </c:pt>
                <c:pt idx="143">
                  <c:v>-2.6164311878597588</c:v>
                </c:pt>
                <c:pt idx="144">
                  <c:v>-3.9246467817896384</c:v>
                </c:pt>
                <c:pt idx="145">
                  <c:v>-3.2705389848246988</c:v>
                </c:pt>
                <c:pt idx="146">
                  <c:v>-3.2705389848246988</c:v>
                </c:pt>
                <c:pt idx="147">
                  <c:v>-3.2705389848246988</c:v>
                </c:pt>
                <c:pt idx="148">
                  <c:v>-2.6164311878597588</c:v>
                </c:pt>
                <c:pt idx="149">
                  <c:v>-1.9623233908948192</c:v>
                </c:pt>
                <c:pt idx="150">
                  <c:v>-0.6541077969649397</c:v>
                </c:pt>
                <c:pt idx="151">
                  <c:v>0.6541077969649397</c:v>
                </c:pt>
                <c:pt idx="152">
                  <c:v>1.3082155939298794</c:v>
                </c:pt>
                <c:pt idx="153">
                  <c:v>1.9623233908948192</c:v>
                </c:pt>
                <c:pt idx="154">
                  <c:v>3.2705389848246988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44FE-811E-8D108947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07344"/>
        <c:axId val="460904720"/>
      </c:lineChart>
      <c:catAx>
        <c:axId val="46090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4720"/>
        <c:crosses val="autoZero"/>
        <c:auto val="1"/>
        <c:lblAlgn val="ctr"/>
        <c:lblOffset val="100"/>
        <c:noMultiLvlLbl val="0"/>
      </c:catAx>
      <c:valAx>
        <c:axId val="4609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1</xdr:row>
      <xdr:rowOff>15875</xdr:rowOff>
    </xdr:from>
    <xdr:to>
      <xdr:col>19</xdr:col>
      <xdr:colOff>320675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B249B-D309-4C94-B749-A1A0467AE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16</xdr:row>
      <xdr:rowOff>111125</xdr:rowOff>
    </xdr:from>
    <xdr:to>
      <xdr:col>19</xdr:col>
      <xdr:colOff>327025</xdr:colOff>
      <xdr:row>31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C63F5-9B05-4C0C-941B-22E745EC0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606425</xdr:colOff>
      <xdr:row>32</xdr:row>
      <xdr:rowOff>15875</xdr:rowOff>
    </xdr:from>
    <xdr:to>
      <xdr:col>19</xdr:col>
      <xdr:colOff>301625</xdr:colOff>
      <xdr:row>46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686DCC-8586-46B3-898D-4CF0223D9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</xdr:colOff>
      <xdr:row>47</xdr:row>
      <xdr:rowOff>47625</xdr:rowOff>
    </xdr:from>
    <xdr:to>
      <xdr:col>19</xdr:col>
      <xdr:colOff>307975</xdr:colOff>
      <xdr:row>62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CDE9F3-3020-4C4E-AA03-0D5C12F19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DBC9-C1EB-4A41-9241-C424BD4C3A2E}">
  <dimension ref="A1:L158"/>
  <sheetViews>
    <sheetView tabSelected="1" topLeftCell="J1" workbookViewId="0">
      <selection activeCell="L1" sqref="L1"/>
    </sheetView>
  </sheetViews>
  <sheetFormatPr defaultRowHeight="14.5" x14ac:dyDescent="0.35"/>
  <cols>
    <col min="1" max="1" width="11.26953125" customWidth="1"/>
    <col min="4" max="4" width="18.7265625" customWidth="1"/>
    <col min="5" max="5" width="12.90625" customWidth="1"/>
    <col min="7" max="7" width="12.08984375" customWidth="1"/>
    <col min="8" max="8" width="11.54296875" customWidth="1"/>
    <col min="9" max="9" width="13.08984375" customWidth="1"/>
    <col min="11" max="11" width="11.36328125" customWidth="1"/>
  </cols>
  <sheetData>
    <row r="1" spans="1:12" x14ac:dyDescent="0.35">
      <c r="A1" t="s">
        <v>0</v>
      </c>
      <c r="B1" t="s">
        <v>1</v>
      </c>
      <c r="D1" t="s">
        <v>2</v>
      </c>
      <c r="E1" t="s">
        <v>3</v>
      </c>
      <c r="F1" t="s">
        <v>1</v>
      </c>
      <c r="G1" t="s">
        <v>4</v>
      </c>
      <c r="I1" t="s">
        <v>6</v>
      </c>
      <c r="J1" t="s">
        <v>1</v>
      </c>
      <c r="K1" t="s">
        <v>5</v>
      </c>
      <c r="L1">
        <f>MAX(K3:K157)*0.681</f>
        <v>3.5635792778649917</v>
      </c>
    </row>
    <row r="2" spans="1:12" x14ac:dyDescent="0.35">
      <c r="A2">
        <v>33</v>
      </c>
      <c r="B2">
        <v>0</v>
      </c>
      <c r="D2">
        <f>(A2-23)</f>
        <v>10</v>
      </c>
      <c r="E2">
        <f>D2*0.393701</f>
        <v>3.9370100000000003</v>
      </c>
      <c r="F2">
        <f>B2</f>
        <v>0</v>
      </c>
      <c r="I2">
        <f>E2/12</f>
        <v>0.32808416666666668</v>
      </c>
      <c r="J2">
        <f>F2</f>
        <v>0</v>
      </c>
    </row>
    <row r="3" spans="1:12" x14ac:dyDescent="0.35">
      <c r="A3">
        <v>32</v>
      </c>
      <c r="B3">
        <f>(ROW(A1))*0.0637</f>
        <v>6.3700000000000007E-2</v>
      </c>
      <c r="D3">
        <f t="shared" ref="D3:D66" si="0">(A3-23)</f>
        <v>9</v>
      </c>
      <c r="E3">
        <f t="shared" ref="E3:E66" si="1">D3*0.393701</f>
        <v>3.5433090000000003</v>
      </c>
      <c r="F3">
        <f t="shared" ref="F3:F66" si="2">B3</f>
        <v>6.3700000000000007E-2</v>
      </c>
      <c r="G3">
        <f>(A4-A2)/(0.0637*2)</f>
        <v>-31.397174254317108</v>
      </c>
      <c r="I3">
        <f t="shared" ref="I3:I66" si="3">E3/12</f>
        <v>0.29527575</v>
      </c>
      <c r="J3">
        <f>B3</f>
        <v>6.3700000000000007E-2</v>
      </c>
      <c r="K3">
        <f>G3/12</f>
        <v>-2.6164311878597588</v>
      </c>
    </row>
    <row r="4" spans="1:12" x14ac:dyDescent="0.35">
      <c r="A4">
        <v>29</v>
      </c>
      <c r="B4">
        <f>(ROW(A2))*0.0637</f>
        <v>0.12740000000000001</v>
      </c>
      <c r="D4">
        <f t="shared" si="0"/>
        <v>6</v>
      </c>
      <c r="E4">
        <f t="shared" si="1"/>
        <v>2.362206</v>
      </c>
      <c r="F4">
        <f t="shared" si="2"/>
        <v>0.12740000000000001</v>
      </c>
      <c r="G4">
        <f t="shared" ref="G4:G67" si="4">(A5-A3)/(0.0637*2)</f>
        <v>-47.095761381475661</v>
      </c>
      <c r="I4">
        <f t="shared" si="3"/>
        <v>0.19685050000000001</v>
      </c>
      <c r="J4">
        <f t="shared" ref="J4:J67" si="5">B4</f>
        <v>0.12740000000000001</v>
      </c>
      <c r="K4">
        <f>G4/12</f>
        <v>-3.9246467817896384</v>
      </c>
    </row>
    <row r="5" spans="1:12" x14ac:dyDescent="0.35">
      <c r="A5">
        <v>26</v>
      </c>
      <c r="B5">
        <f>(ROW(A3))*0.0637</f>
        <v>0.19110000000000002</v>
      </c>
      <c r="D5">
        <f t="shared" si="0"/>
        <v>3</v>
      </c>
      <c r="E5">
        <f t="shared" si="1"/>
        <v>1.181103</v>
      </c>
      <c r="F5">
        <f t="shared" si="2"/>
        <v>0.19110000000000002</v>
      </c>
      <c r="G5">
        <f t="shared" si="4"/>
        <v>-47.095761381475661</v>
      </c>
      <c r="I5">
        <f t="shared" si="3"/>
        <v>9.8425250000000006E-2</v>
      </c>
      <c r="J5">
        <f t="shared" si="5"/>
        <v>0.19110000000000002</v>
      </c>
      <c r="K5">
        <f>G5/12</f>
        <v>-3.9246467817896384</v>
      </c>
    </row>
    <row r="6" spans="1:12" x14ac:dyDescent="0.35">
      <c r="A6">
        <v>23</v>
      </c>
      <c r="B6">
        <f>(ROW(A4))*0.0637</f>
        <v>0.25480000000000003</v>
      </c>
      <c r="D6">
        <f t="shared" si="0"/>
        <v>0</v>
      </c>
      <c r="E6">
        <f t="shared" si="1"/>
        <v>0</v>
      </c>
      <c r="F6">
        <f t="shared" si="2"/>
        <v>0.25480000000000003</v>
      </c>
      <c r="G6">
        <f t="shared" si="4"/>
        <v>-54.945054945054942</v>
      </c>
      <c r="I6">
        <f t="shared" si="3"/>
        <v>0</v>
      </c>
      <c r="J6">
        <f t="shared" si="5"/>
        <v>0.25480000000000003</v>
      </c>
      <c r="K6">
        <f>G6/12</f>
        <v>-4.5787545787545785</v>
      </c>
    </row>
    <row r="7" spans="1:12" x14ac:dyDescent="0.35">
      <c r="A7">
        <v>19</v>
      </c>
      <c r="B7">
        <f>(ROW(A5))*0.0637</f>
        <v>0.31850000000000001</v>
      </c>
      <c r="D7">
        <f t="shared" si="0"/>
        <v>-4</v>
      </c>
      <c r="E7">
        <f t="shared" si="1"/>
        <v>-1.5748040000000001</v>
      </c>
      <c r="F7">
        <f t="shared" si="2"/>
        <v>0.31850000000000001</v>
      </c>
      <c r="G7">
        <f t="shared" si="4"/>
        <v>-54.945054945054942</v>
      </c>
      <c r="I7">
        <f t="shared" si="3"/>
        <v>-0.13123366666666667</v>
      </c>
      <c r="J7">
        <f t="shared" si="5"/>
        <v>0.31850000000000001</v>
      </c>
      <c r="K7">
        <f>G7/12</f>
        <v>-4.5787545787545785</v>
      </c>
    </row>
    <row r="8" spans="1:12" x14ac:dyDescent="0.35">
      <c r="A8">
        <v>16</v>
      </c>
      <c r="B8">
        <f>(ROW(A6))*0.0637</f>
        <v>0.38220000000000004</v>
      </c>
      <c r="D8">
        <f t="shared" si="0"/>
        <v>-7</v>
      </c>
      <c r="E8">
        <f t="shared" si="1"/>
        <v>-2.7559070000000001</v>
      </c>
      <c r="F8">
        <f t="shared" si="2"/>
        <v>0.38220000000000004</v>
      </c>
      <c r="G8">
        <f t="shared" si="4"/>
        <v>-39.246467817896388</v>
      </c>
      <c r="I8">
        <f t="shared" si="3"/>
        <v>-0.22965891666666668</v>
      </c>
      <c r="J8">
        <f t="shared" si="5"/>
        <v>0.38220000000000004</v>
      </c>
      <c r="K8">
        <f>G8/12</f>
        <v>-3.2705389848246988</v>
      </c>
    </row>
    <row r="9" spans="1:12" x14ac:dyDescent="0.35">
      <c r="A9">
        <v>14</v>
      </c>
      <c r="B9">
        <f>(ROW(A7))*0.0637</f>
        <v>0.44590000000000007</v>
      </c>
      <c r="D9">
        <f t="shared" si="0"/>
        <v>-9</v>
      </c>
      <c r="E9">
        <f t="shared" si="1"/>
        <v>-3.5433090000000003</v>
      </c>
      <c r="F9">
        <f t="shared" si="2"/>
        <v>0.44590000000000007</v>
      </c>
      <c r="G9">
        <f t="shared" si="4"/>
        <v>-31.397174254317108</v>
      </c>
      <c r="I9">
        <f t="shared" si="3"/>
        <v>-0.29527575</v>
      </c>
      <c r="J9">
        <f t="shared" si="5"/>
        <v>0.44590000000000007</v>
      </c>
      <c r="K9">
        <f>G9/12</f>
        <v>-2.6164311878597588</v>
      </c>
    </row>
    <row r="10" spans="1:12" x14ac:dyDescent="0.35">
      <c r="A10">
        <v>12</v>
      </c>
      <c r="B10">
        <f>(ROW(A8))*0.0637</f>
        <v>0.50960000000000005</v>
      </c>
      <c r="D10">
        <f t="shared" si="0"/>
        <v>-11</v>
      </c>
      <c r="E10">
        <f t="shared" si="1"/>
        <v>-4.330711</v>
      </c>
      <c r="F10">
        <f t="shared" si="2"/>
        <v>0.50960000000000005</v>
      </c>
      <c r="G10">
        <f t="shared" si="4"/>
        <v>-15.698587127158554</v>
      </c>
      <c r="I10">
        <f t="shared" si="3"/>
        <v>-0.36089258333333335</v>
      </c>
      <c r="J10">
        <f t="shared" si="5"/>
        <v>0.50960000000000005</v>
      </c>
      <c r="K10">
        <f>G10/12</f>
        <v>-1.3082155939298794</v>
      </c>
    </row>
    <row r="11" spans="1:12" x14ac:dyDescent="0.35">
      <c r="A11">
        <v>12</v>
      </c>
      <c r="B11">
        <f>(ROW(A9))*0.0637</f>
        <v>0.57330000000000003</v>
      </c>
      <c r="D11">
        <f t="shared" si="0"/>
        <v>-11</v>
      </c>
      <c r="E11">
        <f t="shared" si="1"/>
        <v>-4.330711</v>
      </c>
      <c r="F11">
        <f t="shared" si="2"/>
        <v>0.57330000000000003</v>
      </c>
      <c r="G11">
        <f t="shared" si="4"/>
        <v>7.8492935635792769</v>
      </c>
      <c r="I11">
        <f t="shared" si="3"/>
        <v>-0.36089258333333335</v>
      </c>
      <c r="J11">
        <f t="shared" si="5"/>
        <v>0.57330000000000003</v>
      </c>
      <c r="K11">
        <f>G11/12</f>
        <v>0.6541077969649397</v>
      </c>
    </row>
    <row r="12" spans="1:12" x14ac:dyDescent="0.35">
      <c r="A12">
        <v>13</v>
      </c>
      <c r="B12">
        <f>(ROW(A10))*0.0637</f>
        <v>0.63700000000000001</v>
      </c>
      <c r="D12">
        <f t="shared" si="0"/>
        <v>-10</v>
      </c>
      <c r="E12">
        <f t="shared" si="1"/>
        <v>-3.9370100000000003</v>
      </c>
      <c r="F12">
        <f t="shared" si="2"/>
        <v>0.63700000000000001</v>
      </c>
      <c r="G12">
        <f t="shared" si="4"/>
        <v>15.698587127158554</v>
      </c>
      <c r="I12">
        <f t="shared" si="3"/>
        <v>-0.32808416666666668</v>
      </c>
      <c r="J12">
        <f t="shared" si="5"/>
        <v>0.63700000000000001</v>
      </c>
      <c r="K12">
        <f>G12/12</f>
        <v>1.3082155939298794</v>
      </c>
    </row>
    <row r="13" spans="1:12" x14ac:dyDescent="0.35">
      <c r="A13">
        <v>14</v>
      </c>
      <c r="B13">
        <f>(ROW(A11))*0.0637</f>
        <v>0.7007000000000001</v>
      </c>
      <c r="D13">
        <f t="shared" si="0"/>
        <v>-9</v>
      </c>
      <c r="E13">
        <f t="shared" si="1"/>
        <v>-3.5433090000000003</v>
      </c>
      <c r="F13">
        <f t="shared" si="2"/>
        <v>0.7007000000000001</v>
      </c>
      <c r="G13">
        <f t="shared" si="4"/>
        <v>23.547880690737831</v>
      </c>
      <c r="I13">
        <f t="shared" si="3"/>
        <v>-0.29527575</v>
      </c>
      <c r="J13">
        <f t="shared" si="5"/>
        <v>0.7007000000000001</v>
      </c>
      <c r="K13">
        <f>G13/12</f>
        <v>1.9623233908948192</v>
      </c>
    </row>
    <row r="14" spans="1:12" x14ac:dyDescent="0.35">
      <c r="A14">
        <v>16</v>
      </c>
      <c r="B14">
        <f>(ROW(A12))*0.0637</f>
        <v>0.76440000000000008</v>
      </c>
      <c r="D14">
        <f t="shared" si="0"/>
        <v>-7</v>
      </c>
      <c r="E14">
        <f t="shared" si="1"/>
        <v>-2.7559070000000001</v>
      </c>
      <c r="F14">
        <f t="shared" si="2"/>
        <v>0.76440000000000008</v>
      </c>
      <c r="G14">
        <f t="shared" si="4"/>
        <v>39.246467817896388</v>
      </c>
      <c r="I14">
        <f t="shared" si="3"/>
        <v>-0.22965891666666668</v>
      </c>
      <c r="J14">
        <f t="shared" si="5"/>
        <v>0.76440000000000008</v>
      </c>
      <c r="K14">
        <f>G14/12</f>
        <v>3.2705389848246988</v>
      </c>
    </row>
    <row r="15" spans="1:12" x14ac:dyDescent="0.35">
      <c r="A15">
        <v>19</v>
      </c>
      <c r="B15">
        <f>(ROW(A13))*0.0637</f>
        <v>0.82810000000000006</v>
      </c>
      <c r="D15">
        <f t="shared" si="0"/>
        <v>-4</v>
      </c>
      <c r="E15">
        <f t="shared" si="1"/>
        <v>-1.5748040000000001</v>
      </c>
      <c r="F15">
        <f t="shared" si="2"/>
        <v>0.82810000000000006</v>
      </c>
      <c r="G15">
        <f t="shared" si="4"/>
        <v>47.095761381475661</v>
      </c>
      <c r="I15">
        <f t="shared" si="3"/>
        <v>-0.13123366666666667</v>
      </c>
      <c r="J15">
        <f t="shared" si="5"/>
        <v>0.82810000000000006</v>
      </c>
      <c r="K15">
        <f>G15/12</f>
        <v>3.9246467817896384</v>
      </c>
    </row>
    <row r="16" spans="1:12" x14ac:dyDescent="0.35">
      <c r="A16">
        <v>22</v>
      </c>
      <c r="B16">
        <f>(ROW(A14))*0.0637</f>
        <v>0.89180000000000015</v>
      </c>
      <c r="D16">
        <f t="shared" si="0"/>
        <v>-1</v>
      </c>
      <c r="E16">
        <f t="shared" si="1"/>
        <v>-0.39370100000000002</v>
      </c>
      <c r="F16">
        <f t="shared" si="2"/>
        <v>0.89180000000000015</v>
      </c>
      <c r="G16">
        <f t="shared" si="4"/>
        <v>54.945054945054942</v>
      </c>
      <c r="I16">
        <f t="shared" si="3"/>
        <v>-3.2808416666666666E-2</v>
      </c>
      <c r="J16">
        <f t="shared" si="5"/>
        <v>0.89180000000000015</v>
      </c>
      <c r="K16">
        <f>G16/12</f>
        <v>4.5787545787545785</v>
      </c>
    </row>
    <row r="17" spans="1:11" x14ac:dyDescent="0.35">
      <c r="A17">
        <v>26</v>
      </c>
      <c r="B17">
        <f>(ROW(A15))*0.0637</f>
        <v>0.95550000000000013</v>
      </c>
      <c r="D17">
        <f t="shared" si="0"/>
        <v>3</v>
      </c>
      <c r="E17">
        <f t="shared" si="1"/>
        <v>1.181103</v>
      </c>
      <c r="F17">
        <f t="shared" si="2"/>
        <v>0.95550000000000013</v>
      </c>
      <c r="G17">
        <f t="shared" si="4"/>
        <v>62.794348508634215</v>
      </c>
      <c r="I17">
        <f t="shared" si="3"/>
        <v>9.8425250000000006E-2</v>
      </c>
      <c r="J17">
        <f t="shared" si="5"/>
        <v>0.95550000000000013</v>
      </c>
      <c r="K17">
        <f>G17/12</f>
        <v>5.2328623757195176</v>
      </c>
    </row>
    <row r="18" spans="1:11" x14ac:dyDescent="0.35">
      <c r="A18">
        <v>30</v>
      </c>
      <c r="B18">
        <f>(ROW(A16))*0.0637</f>
        <v>1.0192000000000001</v>
      </c>
      <c r="D18">
        <f t="shared" si="0"/>
        <v>7</v>
      </c>
      <c r="E18">
        <f t="shared" si="1"/>
        <v>2.7559070000000001</v>
      </c>
      <c r="F18">
        <f t="shared" si="2"/>
        <v>1.0192000000000001</v>
      </c>
      <c r="G18">
        <f t="shared" si="4"/>
        <v>47.095761381475661</v>
      </c>
      <c r="I18">
        <f t="shared" si="3"/>
        <v>0.22965891666666668</v>
      </c>
      <c r="J18">
        <f t="shared" si="5"/>
        <v>1.0192000000000001</v>
      </c>
      <c r="K18">
        <f>G18/12</f>
        <v>3.9246467817896384</v>
      </c>
    </row>
    <row r="19" spans="1:11" x14ac:dyDescent="0.35">
      <c r="A19">
        <v>32</v>
      </c>
      <c r="B19">
        <f>(ROW(A17))*0.0637</f>
        <v>1.0829000000000002</v>
      </c>
      <c r="D19">
        <f t="shared" si="0"/>
        <v>9</v>
      </c>
      <c r="E19">
        <f t="shared" si="1"/>
        <v>3.5433090000000003</v>
      </c>
      <c r="F19">
        <f t="shared" si="2"/>
        <v>1.0829000000000002</v>
      </c>
      <c r="G19">
        <f t="shared" si="4"/>
        <v>23.547880690737831</v>
      </c>
      <c r="I19">
        <f t="shared" si="3"/>
        <v>0.29527575</v>
      </c>
      <c r="J19">
        <f t="shared" si="5"/>
        <v>1.0829000000000002</v>
      </c>
      <c r="K19">
        <f>G19/12</f>
        <v>1.9623233908948192</v>
      </c>
    </row>
    <row r="20" spans="1:11" x14ac:dyDescent="0.35">
      <c r="A20">
        <v>33</v>
      </c>
      <c r="B20">
        <f>(ROW(A18))*0.0637</f>
        <v>1.1466000000000001</v>
      </c>
      <c r="D20">
        <f t="shared" si="0"/>
        <v>10</v>
      </c>
      <c r="E20">
        <f t="shared" si="1"/>
        <v>3.9370100000000003</v>
      </c>
      <c r="F20">
        <f t="shared" si="2"/>
        <v>1.1466000000000001</v>
      </c>
      <c r="G20">
        <f t="shared" si="4"/>
        <v>15.698587127158554</v>
      </c>
      <c r="I20">
        <f t="shared" si="3"/>
        <v>0.32808416666666668</v>
      </c>
      <c r="J20">
        <f t="shared" si="5"/>
        <v>1.1466000000000001</v>
      </c>
      <c r="K20">
        <f>G20/12</f>
        <v>1.3082155939298794</v>
      </c>
    </row>
    <row r="21" spans="1:11" x14ac:dyDescent="0.35">
      <c r="A21">
        <v>34</v>
      </c>
      <c r="B21">
        <f>(ROW(A19))*0.0637</f>
        <v>1.2103000000000002</v>
      </c>
      <c r="D21">
        <f t="shared" si="0"/>
        <v>11</v>
      </c>
      <c r="E21">
        <f t="shared" si="1"/>
        <v>4.330711</v>
      </c>
      <c r="F21">
        <f t="shared" si="2"/>
        <v>1.2103000000000002</v>
      </c>
      <c r="G21">
        <f t="shared" si="4"/>
        <v>0</v>
      </c>
      <c r="I21">
        <f t="shared" si="3"/>
        <v>0.36089258333333335</v>
      </c>
      <c r="J21">
        <f t="shared" si="5"/>
        <v>1.2103000000000002</v>
      </c>
      <c r="K21">
        <f>G21/12</f>
        <v>0</v>
      </c>
    </row>
    <row r="22" spans="1:11" x14ac:dyDescent="0.35">
      <c r="A22">
        <v>33</v>
      </c>
      <c r="B22">
        <f>(ROW(A20))*0.0637</f>
        <v>1.274</v>
      </c>
      <c r="D22">
        <f t="shared" si="0"/>
        <v>10</v>
      </c>
      <c r="E22">
        <f t="shared" si="1"/>
        <v>3.9370100000000003</v>
      </c>
      <c r="F22">
        <f t="shared" si="2"/>
        <v>1.274</v>
      </c>
      <c r="G22">
        <f t="shared" si="4"/>
        <v>-15.698587127158554</v>
      </c>
      <c r="I22">
        <f t="shared" si="3"/>
        <v>0.32808416666666668</v>
      </c>
      <c r="J22">
        <f t="shared" si="5"/>
        <v>1.274</v>
      </c>
      <c r="K22">
        <f>G22/12</f>
        <v>-1.3082155939298794</v>
      </c>
    </row>
    <row r="23" spans="1:11" x14ac:dyDescent="0.35">
      <c r="A23">
        <v>32</v>
      </c>
      <c r="B23">
        <f>(ROW(A21))*0.0637</f>
        <v>1.3377000000000001</v>
      </c>
      <c r="D23">
        <f t="shared" si="0"/>
        <v>9</v>
      </c>
      <c r="E23">
        <f t="shared" si="1"/>
        <v>3.5433090000000003</v>
      </c>
      <c r="F23">
        <f t="shared" si="2"/>
        <v>1.3377000000000001</v>
      </c>
      <c r="G23">
        <f t="shared" si="4"/>
        <v>-15.698587127158554</v>
      </c>
      <c r="I23">
        <f t="shared" si="3"/>
        <v>0.29527575</v>
      </c>
      <c r="J23">
        <f t="shared" si="5"/>
        <v>1.3377000000000001</v>
      </c>
      <c r="K23">
        <f>G23/12</f>
        <v>-1.3082155939298794</v>
      </c>
    </row>
    <row r="24" spans="1:11" x14ac:dyDescent="0.35">
      <c r="A24">
        <v>31</v>
      </c>
      <c r="B24">
        <f>(ROW(A22))*0.0637</f>
        <v>1.4014000000000002</v>
      </c>
      <c r="D24">
        <f t="shared" si="0"/>
        <v>8</v>
      </c>
      <c r="E24">
        <f t="shared" si="1"/>
        <v>3.1496080000000002</v>
      </c>
      <c r="F24">
        <f t="shared" si="2"/>
        <v>1.4014000000000002</v>
      </c>
      <c r="G24">
        <f t="shared" si="4"/>
        <v>-31.397174254317108</v>
      </c>
      <c r="I24">
        <f t="shared" si="3"/>
        <v>0.26246733333333333</v>
      </c>
      <c r="J24">
        <f t="shared" si="5"/>
        <v>1.4014000000000002</v>
      </c>
      <c r="K24">
        <f>G24/12</f>
        <v>-2.6164311878597588</v>
      </c>
    </row>
    <row r="25" spans="1:11" x14ac:dyDescent="0.35">
      <c r="A25">
        <v>28</v>
      </c>
      <c r="B25">
        <f>(ROW(A23))*0.0637</f>
        <v>1.4651000000000001</v>
      </c>
      <c r="D25">
        <f t="shared" si="0"/>
        <v>5</v>
      </c>
      <c r="E25">
        <f t="shared" si="1"/>
        <v>1.9685050000000002</v>
      </c>
      <c r="F25">
        <f t="shared" si="2"/>
        <v>1.4651000000000001</v>
      </c>
      <c r="G25">
        <f t="shared" si="4"/>
        <v>-54.945054945054942</v>
      </c>
      <c r="I25">
        <f t="shared" si="3"/>
        <v>0.16404208333333334</v>
      </c>
      <c r="J25">
        <f t="shared" si="5"/>
        <v>1.4651000000000001</v>
      </c>
      <c r="K25">
        <f>G25/12</f>
        <v>-4.5787545787545785</v>
      </c>
    </row>
    <row r="26" spans="1:11" x14ac:dyDescent="0.35">
      <c r="A26">
        <v>24</v>
      </c>
      <c r="B26">
        <f>(ROW(A24))*0.0637</f>
        <v>1.5288000000000002</v>
      </c>
      <c r="D26">
        <f t="shared" si="0"/>
        <v>1</v>
      </c>
      <c r="E26">
        <f t="shared" si="1"/>
        <v>0.39370100000000002</v>
      </c>
      <c r="F26">
        <f t="shared" si="2"/>
        <v>1.5288000000000002</v>
      </c>
      <c r="G26">
        <f t="shared" si="4"/>
        <v>-62.794348508634215</v>
      </c>
      <c r="I26">
        <f t="shared" si="3"/>
        <v>3.2808416666666666E-2</v>
      </c>
      <c r="J26">
        <f t="shared" si="5"/>
        <v>1.5288000000000002</v>
      </c>
      <c r="K26">
        <f>G26/12</f>
        <v>-5.2328623757195176</v>
      </c>
    </row>
    <row r="27" spans="1:11" x14ac:dyDescent="0.35">
      <c r="A27">
        <v>20</v>
      </c>
      <c r="B27">
        <f>(ROW(A25))*0.0637</f>
        <v>1.5925000000000002</v>
      </c>
      <c r="D27">
        <f t="shared" si="0"/>
        <v>-3</v>
      </c>
      <c r="E27">
        <f t="shared" si="1"/>
        <v>-1.181103</v>
      </c>
      <c r="F27">
        <f t="shared" si="2"/>
        <v>1.5925000000000002</v>
      </c>
      <c r="G27">
        <f t="shared" si="4"/>
        <v>-54.945054945054942</v>
      </c>
      <c r="I27">
        <f t="shared" si="3"/>
        <v>-9.8425250000000006E-2</v>
      </c>
      <c r="J27">
        <f t="shared" si="5"/>
        <v>1.5925000000000002</v>
      </c>
      <c r="K27">
        <f>G27/12</f>
        <v>-4.5787545787545785</v>
      </c>
    </row>
    <row r="28" spans="1:11" x14ac:dyDescent="0.35">
      <c r="A28">
        <v>17</v>
      </c>
      <c r="B28">
        <f>(ROW(A26))*0.0637</f>
        <v>1.6562000000000001</v>
      </c>
      <c r="D28">
        <f t="shared" si="0"/>
        <v>-6</v>
      </c>
      <c r="E28">
        <f t="shared" si="1"/>
        <v>-2.362206</v>
      </c>
      <c r="F28">
        <f t="shared" si="2"/>
        <v>1.6562000000000001</v>
      </c>
      <c r="G28">
        <f t="shared" si="4"/>
        <v>-31.397174254317108</v>
      </c>
      <c r="I28">
        <f t="shared" si="3"/>
        <v>-0.19685050000000001</v>
      </c>
      <c r="J28">
        <f t="shared" si="5"/>
        <v>1.6562000000000001</v>
      </c>
      <c r="K28">
        <f>G28/12</f>
        <v>-2.6164311878597588</v>
      </c>
    </row>
    <row r="29" spans="1:11" x14ac:dyDescent="0.35">
      <c r="A29">
        <v>16</v>
      </c>
      <c r="B29">
        <f>(ROW(A27))*0.0637</f>
        <v>1.7199000000000002</v>
      </c>
      <c r="D29">
        <f t="shared" si="0"/>
        <v>-7</v>
      </c>
      <c r="E29">
        <f t="shared" si="1"/>
        <v>-2.7559070000000001</v>
      </c>
      <c r="F29">
        <f t="shared" si="2"/>
        <v>1.7199000000000002</v>
      </c>
      <c r="G29">
        <f t="shared" si="4"/>
        <v>-23.547880690737831</v>
      </c>
      <c r="I29">
        <f t="shared" si="3"/>
        <v>-0.22965891666666668</v>
      </c>
      <c r="J29">
        <f t="shared" si="5"/>
        <v>1.7199000000000002</v>
      </c>
      <c r="K29">
        <f>G29/12</f>
        <v>-1.9623233908948192</v>
      </c>
    </row>
    <row r="30" spans="1:11" x14ac:dyDescent="0.35">
      <c r="A30">
        <v>14</v>
      </c>
      <c r="B30">
        <f>(ROW(A28))*0.0637</f>
        <v>1.7836000000000003</v>
      </c>
      <c r="D30">
        <f t="shared" si="0"/>
        <v>-9</v>
      </c>
      <c r="E30">
        <f t="shared" si="1"/>
        <v>-3.5433090000000003</v>
      </c>
      <c r="F30">
        <f t="shared" si="2"/>
        <v>1.7836000000000003</v>
      </c>
      <c r="G30">
        <f t="shared" si="4"/>
        <v>-23.547880690737831</v>
      </c>
      <c r="I30">
        <f t="shared" si="3"/>
        <v>-0.29527575</v>
      </c>
      <c r="J30">
        <f t="shared" si="5"/>
        <v>1.7836000000000003</v>
      </c>
      <c r="K30">
        <f>G30/12</f>
        <v>-1.9623233908948192</v>
      </c>
    </row>
    <row r="31" spans="1:11" x14ac:dyDescent="0.35">
      <c r="A31">
        <v>13</v>
      </c>
      <c r="B31">
        <f>(ROW(A29))*0.0637</f>
        <v>1.8473000000000002</v>
      </c>
      <c r="D31">
        <f t="shared" si="0"/>
        <v>-10</v>
      </c>
      <c r="E31">
        <f t="shared" si="1"/>
        <v>-3.9370100000000003</v>
      </c>
      <c r="F31">
        <f t="shared" si="2"/>
        <v>1.8473000000000002</v>
      </c>
      <c r="G31">
        <f t="shared" si="4"/>
        <v>-7.8492935635792769</v>
      </c>
      <c r="I31">
        <f t="shared" si="3"/>
        <v>-0.32808416666666668</v>
      </c>
      <c r="J31">
        <f t="shared" si="5"/>
        <v>1.8473000000000002</v>
      </c>
      <c r="K31">
        <f>G31/12</f>
        <v>-0.6541077969649397</v>
      </c>
    </row>
    <row r="32" spans="1:11" x14ac:dyDescent="0.35">
      <c r="A32">
        <v>13</v>
      </c>
      <c r="B32">
        <f>(ROW(A30))*0.0637</f>
        <v>1.9110000000000003</v>
      </c>
      <c r="D32">
        <f t="shared" si="0"/>
        <v>-10</v>
      </c>
      <c r="E32">
        <f t="shared" si="1"/>
        <v>-3.9370100000000003</v>
      </c>
      <c r="F32">
        <f t="shared" si="2"/>
        <v>1.9110000000000003</v>
      </c>
      <c r="G32">
        <f t="shared" si="4"/>
        <v>7.8492935635792769</v>
      </c>
      <c r="I32">
        <f t="shared" si="3"/>
        <v>-0.32808416666666668</v>
      </c>
      <c r="J32">
        <f t="shared" si="5"/>
        <v>1.9110000000000003</v>
      </c>
      <c r="K32">
        <f>G32/12</f>
        <v>0.6541077969649397</v>
      </c>
    </row>
    <row r="33" spans="1:11" x14ac:dyDescent="0.35">
      <c r="A33">
        <v>14</v>
      </c>
      <c r="B33">
        <f>(ROW(A31))*0.0637</f>
        <v>1.9747000000000001</v>
      </c>
      <c r="D33">
        <f t="shared" si="0"/>
        <v>-9</v>
      </c>
      <c r="E33">
        <f t="shared" si="1"/>
        <v>-3.5433090000000003</v>
      </c>
      <c r="F33">
        <f t="shared" si="2"/>
        <v>1.9747000000000001</v>
      </c>
      <c r="G33">
        <f t="shared" si="4"/>
        <v>31.397174254317108</v>
      </c>
      <c r="I33">
        <f t="shared" si="3"/>
        <v>-0.29527575</v>
      </c>
      <c r="J33">
        <f t="shared" si="5"/>
        <v>1.9747000000000001</v>
      </c>
      <c r="K33">
        <f>G33/12</f>
        <v>2.6164311878597588</v>
      </c>
    </row>
    <row r="34" spans="1:11" x14ac:dyDescent="0.35">
      <c r="A34">
        <v>17</v>
      </c>
      <c r="B34">
        <f>(ROW(A32))*0.0637</f>
        <v>2.0384000000000002</v>
      </c>
      <c r="D34">
        <f t="shared" si="0"/>
        <v>-6</v>
      </c>
      <c r="E34">
        <f t="shared" si="1"/>
        <v>-2.362206</v>
      </c>
      <c r="F34">
        <f t="shared" si="2"/>
        <v>2.0384000000000002</v>
      </c>
      <c r="G34">
        <f t="shared" si="4"/>
        <v>39.246467817896388</v>
      </c>
      <c r="I34">
        <f t="shared" si="3"/>
        <v>-0.19685050000000001</v>
      </c>
      <c r="J34">
        <f t="shared" si="5"/>
        <v>2.0384000000000002</v>
      </c>
      <c r="K34">
        <f>G34/12</f>
        <v>3.2705389848246988</v>
      </c>
    </row>
    <row r="35" spans="1:11" x14ac:dyDescent="0.35">
      <c r="A35">
        <v>19</v>
      </c>
      <c r="B35">
        <f>(ROW(A33))*0.0637</f>
        <v>2.1021000000000001</v>
      </c>
      <c r="D35">
        <f t="shared" si="0"/>
        <v>-4</v>
      </c>
      <c r="E35">
        <f t="shared" si="1"/>
        <v>-1.5748040000000001</v>
      </c>
      <c r="F35">
        <f t="shared" si="2"/>
        <v>2.1021000000000001</v>
      </c>
      <c r="G35">
        <f t="shared" si="4"/>
        <v>39.246467817896388</v>
      </c>
      <c r="I35">
        <f t="shared" si="3"/>
        <v>-0.13123366666666667</v>
      </c>
      <c r="J35">
        <f t="shared" si="5"/>
        <v>2.1021000000000001</v>
      </c>
      <c r="K35">
        <f>G35/12</f>
        <v>3.2705389848246988</v>
      </c>
    </row>
    <row r="36" spans="1:11" x14ac:dyDescent="0.35">
      <c r="A36">
        <v>22</v>
      </c>
      <c r="B36">
        <f>(ROW(A34))*0.0637</f>
        <v>2.1658000000000004</v>
      </c>
      <c r="D36">
        <f t="shared" si="0"/>
        <v>-1</v>
      </c>
      <c r="E36">
        <f t="shared" si="1"/>
        <v>-0.39370100000000002</v>
      </c>
      <c r="F36">
        <f t="shared" si="2"/>
        <v>2.1658000000000004</v>
      </c>
      <c r="G36">
        <f t="shared" si="4"/>
        <v>47.095761381475661</v>
      </c>
      <c r="I36">
        <f t="shared" si="3"/>
        <v>-3.2808416666666666E-2</v>
      </c>
      <c r="J36">
        <f t="shared" si="5"/>
        <v>2.1658000000000004</v>
      </c>
      <c r="K36">
        <f>G36/12</f>
        <v>3.9246467817896384</v>
      </c>
    </row>
    <row r="37" spans="1:11" x14ac:dyDescent="0.35">
      <c r="A37">
        <v>25</v>
      </c>
      <c r="B37">
        <f>(ROW(A35))*0.0637</f>
        <v>2.2295000000000003</v>
      </c>
      <c r="D37">
        <f t="shared" si="0"/>
        <v>2</v>
      </c>
      <c r="E37">
        <f t="shared" si="1"/>
        <v>0.78740200000000005</v>
      </c>
      <c r="F37">
        <f t="shared" si="2"/>
        <v>2.2295000000000003</v>
      </c>
      <c r="G37">
        <f t="shared" si="4"/>
        <v>47.095761381475661</v>
      </c>
      <c r="I37">
        <f t="shared" si="3"/>
        <v>6.5616833333333333E-2</v>
      </c>
      <c r="J37">
        <f t="shared" si="5"/>
        <v>2.2295000000000003</v>
      </c>
      <c r="K37">
        <f>G37/12</f>
        <v>3.9246467817896384</v>
      </c>
    </row>
    <row r="38" spans="1:11" x14ac:dyDescent="0.35">
      <c r="A38">
        <v>28</v>
      </c>
      <c r="B38">
        <f>(ROW(A36))*0.0637</f>
        <v>2.2932000000000001</v>
      </c>
      <c r="D38">
        <f t="shared" si="0"/>
        <v>5</v>
      </c>
      <c r="E38">
        <f t="shared" si="1"/>
        <v>1.9685050000000002</v>
      </c>
      <c r="F38">
        <f t="shared" si="2"/>
        <v>2.2932000000000001</v>
      </c>
      <c r="G38">
        <f t="shared" si="4"/>
        <v>31.397174254317108</v>
      </c>
      <c r="I38">
        <f t="shared" si="3"/>
        <v>0.16404208333333334</v>
      </c>
      <c r="J38">
        <f t="shared" si="5"/>
        <v>2.2932000000000001</v>
      </c>
      <c r="K38">
        <f>G38/12</f>
        <v>2.6164311878597588</v>
      </c>
    </row>
    <row r="39" spans="1:11" x14ac:dyDescent="0.35">
      <c r="A39">
        <v>29</v>
      </c>
      <c r="B39">
        <f>(ROW(A37))*0.0637</f>
        <v>2.3569000000000004</v>
      </c>
      <c r="D39">
        <f t="shared" si="0"/>
        <v>6</v>
      </c>
      <c r="E39">
        <f t="shared" si="1"/>
        <v>2.362206</v>
      </c>
      <c r="F39">
        <f t="shared" si="2"/>
        <v>2.3569000000000004</v>
      </c>
      <c r="G39">
        <f t="shared" si="4"/>
        <v>23.547880690737831</v>
      </c>
      <c r="I39">
        <f t="shared" si="3"/>
        <v>0.19685050000000001</v>
      </c>
      <c r="J39">
        <f t="shared" si="5"/>
        <v>2.3569000000000004</v>
      </c>
      <c r="K39">
        <f>G39/12</f>
        <v>1.9623233908948192</v>
      </c>
    </row>
    <row r="40" spans="1:11" x14ac:dyDescent="0.35">
      <c r="A40">
        <v>31</v>
      </c>
      <c r="B40">
        <f>(ROW(A38))*0.0637</f>
        <v>2.4206000000000003</v>
      </c>
      <c r="D40">
        <f t="shared" si="0"/>
        <v>8</v>
      </c>
      <c r="E40">
        <f t="shared" si="1"/>
        <v>3.1496080000000002</v>
      </c>
      <c r="F40">
        <f t="shared" si="2"/>
        <v>2.4206000000000003</v>
      </c>
      <c r="G40">
        <f t="shared" si="4"/>
        <v>39.246467817896388</v>
      </c>
      <c r="I40">
        <f t="shared" si="3"/>
        <v>0.26246733333333333</v>
      </c>
      <c r="J40">
        <f t="shared" si="5"/>
        <v>2.4206000000000003</v>
      </c>
      <c r="K40">
        <f>G40/12</f>
        <v>3.2705389848246988</v>
      </c>
    </row>
    <row r="41" spans="1:11" x14ac:dyDescent="0.35">
      <c r="A41">
        <v>34</v>
      </c>
      <c r="B41">
        <f>(ROW(A39))*0.0637</f>
        <v>2.4843000000000002</v>
      </c>
      <c r="D41">
        <f t="shared" si="0"/>
        <v>11</v>
      </c>
      <c r="E41">
        <f t="shared" si="1"/>
        <v>4.330711</v>
      </c>
      <c r="F41">
        <f t="shared" si="2"/>
        <v>2.4843000000000002</v>
      </c>
      <c r="G41">
        <f t="shared" si="4"/>
        <v>23.547880690737831</v>
      </c>
      <c r="I41">
        <f t="shared" si="3"/>
        <v>0.36089258333333335</v>
      </c>
      <c r="J41">
        <f t="shared" si="5"/>
        <v>2.4843000000000002</v>
      </c>
      <c r="K41">
        <f>G41/12</f>
        <v>1.9623233908948192</v>
      </c>
    </row>
    <row r="42" spans="1:11" x14ac:dyDescent="0.35">
      <c r="A42">
        <v>34</v>
      </c>
      <c r="B42">
        <f>(ROW(A40))*0.0637</f>
        <v>2.548</v>
      </c>
      <c r="D42">
        <f t="shared" si="0"/>
        <v>11</v>
      </c>
      <c r="E42">
        <f t="shared" si="1"/>
        <v>4.330711</v>
      </c>
      <c r="F42">
        <f t="shared" si="2"/>
        <v>2.548</v>
      </c>
      <c r="G42">
        <f t="shared" si="4"/>
        <v>-15.698587127158554</v>
      </c>
      <c r="I42">
        <f t="shared" si="3"/>
        <v>0.36089258333333335</v>
      </c>
      <c r="J42">
        <f t="shared" si="5"/>
        <v>2.548</v>
      </c>
      <c r="K42">
        <f>G42/12</f>
        <v>-1.3082155939298794</v>
      </c>
    </row>
    <row r="43" spans="1:11" x14ac:dyDescent="0.35">
      <c r="A43">
        <v>32</v>
      </c>
      <c r="B43">
        <f>(ROW(A41))*0.0637</f>
        <v>2.6117000000000004</v>
      </c>
      <c r="D43">
        <f t="shared" si="0"/>
        <v>9</v>
      </c>
      <c r="E43">
        <f t="shared" si="1"/>
        <v>3.5433090000000003</v>
      </c>
      <c r="F43">
        <f t="shared" si="2"/>
        <v>2.6117000000000004</v>
      </c>
      <c r="G43">
        <f t="shared" si="4"/>
        <v>-39.246467817896388</v>
      </c>
      <c r="I43">
        <f t="shared" si="3"/>
        <v>0.29527575</v>
      </c>
      <c r="J43">
        <f t="shared" si="5"/>
        <v>2.6117000000000004</v>
      </c>
      <c r="K43">
        <f>G43/12</f>
        <v>-3.2705389848246988</v>
      </c>
    </row>
    <row r="44" spans="1:11" x14ac:dyDescent="0.35">
      <c r="A44">
        <v>29</v>
      </c>
      <c r="B44">
        <f>(ROW(A42))*0.0637</f>
        <v>2.6754000000000002</v>
      </c>
      <c r="D44">
        <f t="shared" si="0"/>
        <v>6</v>
      </c>
      <c r="E44">
        <f t="shared" si="1"/>
        <v>2.362206</v>
      </c>
      <c r="F44">
        <f t="shared" si="2"/>
        <v>2.6754000000000002</v>
      </c>
      <c r="G44">
        <f t="shared" si="4"/>
        <v>-39.246467817896388</v>
      </c>
      <c r="I44">
        <f t="shared" si="3"/>
        <v>0.19685050000000001</v>
      </c>
      <c r="J44">
        <f t="shared" si="5"/>
        <v>2.6754000000000002</v>
      </c>
      <c r="K44">
        <f>G44/12</f>
        <v>-3.2705389848246988</v>
      </c>
    </row>
    <row r="45" spans="1:11" x14ac:dyDescent="0.35">
      <c r="A45">
        <v>27</v>
      </c>
      <c r="B45">
        <f>(ROW(A43))*0.0637</f>
        <v>2.7391000000000001</v>
      </c>
      <c r="D45">
        <f t="shared" si="0"/>
        <v>4</v>
      </c>
      <c r="E45">
        <f t="shared" si="1"/>
        <v>1.5748040000000001</v>
      </c>
      <c r="F45">
        <f t="shared" si="2"/>
        <v>2.7391000000000001</v>
      </c>
      <c r="G45">
        <f t="shared" si="4"/>
        <v>-39.246467817896388</v>
      </c>
      <c r="I45">
        <f t="shared" si="3"/>
        <v>0.13123366666666667</v>
      </c>
      <c r="J45">
        <f t="shared" si="5"/>
        <v>2.7391000000000001</v>
      </c>
      <c r="K45">
        <f>G45/12</f>
        <v>-3.2705389848246988</v>
      </c>
    </row>
    <row r="46" spans="1:11" x14ac:dyDescent="0.35">
      <c r="A46">
        <v>24</v>
      </c>
      <c r="B46">
        <f>(ROW(A44))*0.0637</f>
        <v>2.8028000000000004</v>
      </c>
      <c r="D46">
        <f t="shared" si="0"/>
        <v>1</v>
      </c>
      <c r="E46">
        <f t="shared" si="1"/>
        <v>0.39370100000000002</v>
      </c>
      <c r="F46">
        <f t="shared" si="2"/>
        <v>2.8028000000000004</v>
      </c>
      <c r="G46">
        <f t="shared" si="4"/>
        <v>-47.095761381475661</v>
      </c>
      <c r="I46">
        <f t="shared" si="3"/>
        <v>3.2808416666666666E-2</v>
      </c>
      <c r="J46">
        <f t="shared" si="5"/>
        <v>2.8028000000000004</v>
      </c>
      <c r="K46">
        <f>G46/12</f>
        <v>-3.9246467817896384</v>
      </c>
    </row>
    <row r="47" spans="1:11" x14ac:dyDescent="0.35">
      <c r="A47">
        <v>21</v>
      </c>
      <c r="B47">
        <f>(ROW(A45))*0.0637</f>
        <v>2.8665000000000003</v>
      </c>
      <c r="D47">
        <f t="shared" si="0"/>
        <v>-2</v>
      </c>
      <c r="E47">
        <f t="shared" si="1"/>
        <v>-0.78740200000000005</v>
      </c>
      <c r="F47">
        <f t="shared" si="2"/>
        <v>2.8665000000000003</v>
      </c>
      <c r="G47">
        <f t="shared" si="4"/>
        <v>-31.397174254317108</v>
      </c>
      <c r="I47">
        <f t="shared" si="3"/>
        <v>-6.5616833333333333E-2</v>
      </c>
      <c r="J47">
        <f t="shared" si="5"/>
        <v>2.8665000000000003</v>
      </c>
      <c r="K47">
        <f>G47/12</f>
        <v>-2.6164311878597588</v>
      </c>
    </row>
    <row r="48" spans="1:11" x14ac:dyDescent="0.35">
      <c r="A48">
        <v>20</v>
      </c>
      <c r="B48">
        <f>(ROW(A46))*0.0637</f>
        <v>2.9302000000000001</v>
      </c>
      <c r="D48">
        <f t="shared" si="0"/>
        <v>-3</v>
      </c>
      <c r="E48">
        <f t="shared" si="1"/>
        <v>-1.181103</v>
      </c>
      <c r="F48">
        <f t="shared" si="2"/>
        <v>2.9302000000000001</v>
      </c>
      <c r="G48">
        <f t="shared" si="4"/>
        <v>-39.246467817896388</v>
      </c>
      <c r="I48">
        <f t="shared" si="3"/>
        <v>-9.8425250000000006E-2</v>
      </c>
      <c r="J48">
        <f t="shared" si="5"/>
        <v>2.9302000000000001</v>
      </c>
      <c r="K48">
        <f>G48/12</f>
        <v>-3.2705389848246988</v>
      </c>
    </row>
    <row r="49" spans="1:11" x14ac:dyDescent="0.35">
      <c r="A49">
        <v>16</v>
      </c>
      <c r="B49">
        <f>(ROW(A47))*0.0637</f>
        <v>2.9939000000000004</v>
      </c>
      <c r="D49">
        <f t="shared" si="0"/>
        <v>-7</v>
      </c>
      <c r="E49">
        <f t="shared" si="1"/>
        <v>-2.7559070000000001</v>
      </c>
      <c r="F49">
        <f t="shared" si="2"/>
        <v>2.9939000000000004</v>
      </c>
      <c r="G49">
        <f t="shared" si="4"/>
        <v>-47.095761381475661</v>
      </c>
      <c r="I49">
        <f t="shared" si="3"/>
        <v>-0.22965891666666668</v>
      </c>
      <c r="J49">
        <f t="shared" si="5"/>
        <v>2.9939000000000004</v>
      </c>
      <c r="K49">
        <f>G49/12</f>
        <v>-3.9246467817896384</v>
      </c>
    </row>
    <row r="50" spans="1:11" x14ac:dyDescent="0.35">
      <c r="A50">
        <v>14</v>
      </c>
      <c r="B50">
        <f>(ROW(A48))*0.0637</f>
        <v>3.0576000000000003</v>
      </c>
      <c r="D50">
        <f t="shared" si="0"/>
        <v>-9</v>
      </c>
      <c r="E50">
        <f t="shared" si="1"/>
        <v>-3.5433090000000003</v>
      </c>
      <c r="F50">
        <f t="shared" si="2"/>
        <v>3.0576000000000003</v>
      </c>
      <c r="G50">
        <f t="shared" si="4"/>
        <v>-23.547880690737831</v>
      </c>
      <c r="I50">
        <f t="shared" si="3"/>
        <v>-0.29527575</v>
      </c>
      <c r="J50">
        <f t="shared" si="5"/>
        <v>3.0576000000000003</v>
      </c>
      <c r="K50">
        <f>G50/12</f>
        <v>-1.9623233908948192</v>
      </c>
    </row>
    <row r="51" spans="1:11" x14ac:dyDescent="0.35">
      <c r="A51">
        <v>13</v>
      </c>
      <c r="B51">
        <f>(ROW(A49))*0.0637</f>
        <v>3.1213000000000002</v>
      </c>
      <c r="D51">
        <f t="shared" si="0"/>
        <v>-10</v>
      </c>
      <c r="E51">
        <f t="shared" si="1"/>
        <v>-3.9370100000000003</v>
      </c>
      <c r="F51">
        <f t="shared" si="2"/>
        <v>3.1213000000000002</v>
      </c>
      <c r="G51">
        <f t="shared" si="4"/>
        <v>-7.8492935635792769</v>
      </c>
      <c r="I51">
        <f t="shared" si="3"/>
        <v>-0.32808416666666668</v>
      </c>
      <c r="J51">
        <f t="shared" si="5"/>
        <v>3.1213000000000002</v>
      </c>
      <c r="K51">
        <f>G51/12</f>
        <v>-0.6541077969649397</v>
      </c>
    </row>
    <row r="52" spans="1:11" x14ac:dyDescent="0.35">
      <c r="A52">
        <v>13</v>
      </c>
      <c r="B52">
        <f>(ROW(A50))*0.0637</f>
        <v>3.1850000000000005</v>
      </c>
      <c r="D52">
        <f t="shared" si="0"/>
        <v>-10</v>
      </c>
      <c r="E52">
        <f t="shared" si="1"/>
        <v>-3.9370100000000003</v>
      </c>
      <c r="F52">
        <f t="shared" si="2"/>
        <v>3.1850000000000005</v>
      </c>
      <c r="G52">
        <f t="shared" si="4"/>
        <v>7.8492935635792769</v>
      </c>
      <c r="I52">
        <f t="shared" si="3"/>
        <v>-0.32808416666666668</v>
      </c>
      <c r="J52">
        <f t="shared" si="5"/>
        <v>3.1850000000000005</v>
      </c>
      <c r="K52">
        <f>G52/12</f>
        <v>0.6541077969649397</v>
      </c>
    </row>
    <row r="53" spans="1:11" x14ac:dyDescent="0.35">
      <c r="A53">
        <v>14</v>
      </c>
      <c r="B53">
        <f>(ROW(A51))*0.0637</f>
        <v>3.2487000000000004</v>
      </c>
      <c r="D53">
        <f t="shared" si="0"/>
        <v>-9</v>
      </c>
      <c r="E53">
        <f t="shared" si="1"/>
        <v>-3.5433090000000003</v>
      </c>
      <c r="F53">
        <f t="shared" si="2"/>
        <v>3.2487000000000004</v>
      </c>
      <c r="G53">
        <f t="shared" si="4"/>
        <v>23.547880690737831</v>
      </c>
      <c r="I53">
        <f t="shared" si="3"/>
        <v>-0.29527575</v>
      </c>
      <c r="J53">
        <f t="shared" si="5"/>
        <v>3.2487000000000004</v>
      </c>
      <c r="K53">
        <f>G53/12</f>
        <v>1.9623233908948192</v>
      </c>
    </row>
    <row r="54" spans="1:11" x14ac:dyDescent="0.35">
      <c r="A54">
        <v>16</v>
      </c>
      <c r="B54">
        <f>(ROW(A52))*0.0637</f>
        <v>3.3124000000000002</v>
      </c>
      <c r="D54">
        <f t="shared" si="0"/>
        <v>-7</v>
      </c>
      <c r="E54">
        <f t="shared" si="1"/>
        <v>-2.7559070000000001</v>
      </c>
      <c r="F54">
        <f t="shared" si="2"/>
        <v>3.3124000000000002</v>
      </c>
      <c r="G54">
        <f t="shared" si="4"/>
        <v>31.397174254317108</v>
      </c>
      <c r="I54">
        <f t="shared" si="3"/>
        <v>-0.22965891666666668</v>
      </c>
      <c r="J54">
        <f t="shared" si="5"/>
        <v>3.3124000000000002</v>
      </c>
      <c r="K54">
        <f>G54/12</f>
        <v>2.6164311878597588</v>
      </c>
    </row>
    <row r="55" spans="1:11" x14ac:dyDescent="0.35">
      <c r="A55">
        <v>18</v>
      </c>
      <c r="B55">
        <f>(ROW(A53))*0.0637</f>
        <v>3.3761000000000005</v>
      </c>
      <c r="D55">
        <f t="shared" si="0"/>
        <v>-5</v>
      </c>
      <c r="E55">
        <f t="shared" si="1"/>
        <v>-1.9685050000000002</v>
      </c>
      <c r="F55">
        <f t="shared" si="2"/>
        <v>3.3761000000000005</v>
      </c>
      <c r="G55">
        <f t="shared" si="4"/>
        <v>39.246467817896388</v>
      </c>
      <c r="I55">
        <f t="shared" si="3"/>
        <v>-0.16404208333333334</v>
      </c>
      <c r="J55">
        <f t="shared" si="5"/>
        <v>3.3761000000000005</v>
      </c>
      <c r="K55">
        <f>G55/12</f>
        <v>3.2705389848246988</v>
      </c>
    </row>
    <row r="56" spans="1:11" x14ac:dyDescent="0.35">
      <c r="A56">
        <v>21</v>
      </c>
      <c r="B56">
        <f>(ROW(A54))*0.0637</f>
        <v>3.4398000000000004</v>
      </c>
      <c r="D56">
        <f t="shared" si="0"/>
        <v>-2</v>
      </c>
      <c r="E56">
        <f t="shared" si="1"/>
        <v>-0.78740200000000005</v>
      </c>
      <c r="F56">
        <f t="shared" si="2"/>
        <v>3.4398000000000004</v>
      </c>
      <c r="G56">
        <f t="shared" si="4"/>
        <v>47.095761381475661</v>
      </c>
      <c r="I56">
        <f t="shared" si="3"/>
        <v>-6.5616833333333333E-2</v>
      </c>
      <c r="J56">
        <f t="shared" si="5"/>
        <v>3.4398000000000004</v>
      </c>
      <c r="K56">
        <f>G56/12</f>
        <v>3.9246467817896384</v>
      </c>
    </row>
    <row r="57" spans="1:11" x14ac:dyDescent="0.35">
      <c r="A57">
        <v>24</v>
      </c>
      <c r="B57">
        <f>(ROW(A55))*0.0637</f>
        <v>3.5035000000000003</v>
      </c>
      <c r="D57">
        <f t="shared" si="0"/>
        <v>1</v>
      </c>
      <c r="E57">
        <f t="shared" si="1"/>
        <v>0.39370100000000002</v>
      </c>
      <c r="F57">
        <f t="shared" si="2"/>
        <v>3.5035000000000003</v>
      </c>
      <c r="G57">
        <f t="shared" si="4"/>
        <v>47.095761381475661</v>
      </c>
      <c r="I57">
        <f t="shared" si="3"/>
        <v>3.2808416666666666E-2</v>
      </c>
      <c r="J57">
        <f t="shared" si="5"/>
        <v>3.5035000000000003</v>
      </c>
      <c r="K57">
        <f>G57/12</f>
        <v>3.9246467817896384</v>
      </c>
    </row>
    <row r="58" spans="1:11" x14ac:dyDescent="0.35">
      <c r="A58">
        <v>27</v>
      </c>
      <c r="B58">
        <f>(ROW(A56))*0.0637</f>
        <v>3.5672000000000006</v>
      </c>
      <c r="D58">
        <f t="shared" si="0"/>
        <v>4</v>
      </c>
      <c r="E58">
        <f t="shared" si="1"/>
        <v>1.5748040000000001</v>
      </c>
      <c r="F58">
        <f t="shared" si="2"/>
        <v>3.5672000000000006</v>
      </c>
      <c r="G58">
        <f t="shared" si="4"/>
        <v>47.095761381475661</v>
      </c>
      <c r="I58">
        <f t="shared" si="3"/>
        <v>0.13123366666666667</v>
      </c>
      <c r="J58">
        <f t="shared" si="5"/>
        <v>3.5672000000000006</v>
      </c>
      <c r="K58">
        <f>G58/12</f>
        <v>3.9246467817896384</v>
      </c>
    </row>
    <row r="59" spans="1:11" x14ac:dyDescent="0.35">
      <c r="A59">
        <v>30</v>
      </c>
      <c r="B59">
        <f>(ROW(A57))*0.0637</f>
        <v>3.6309000000000005</v>
      </c>
      <c r="D59">
        <f t="shared" si="0"/>
        <v>7</v>
      </c>
      <c r="E59">
        <f t="shared" si="1"/>
        <v>2.7559070000000001</v>
      </c>
      <c r="F59">
        <f t="shared" si="2"/>
        <v>3.6309000000000005</v>
      </c>
      <c r="G59">
        <f t="shared" si="4"/>
        <v>31.397174254317108</v>
      </c>
      <c r="I59">
        <f t="shared" si="3"/>
        <v>0.22965891666666668</v>
      </c>
      <c r="J59">
        <f t="shared" si="5"/>
        <v>3.6309000000000005</v>
      </c>
      <c r="K59">
        <f>G59/12</f>
        <v>2.6164311878597588</v>
      </c>
    </row>
    <row r="60" spans="1:11" x14ac:dyDescent="0.35">
      <c r="A60">
        <v>31</v>
      </c>
      <c r="B60">
        <f>(ROW(A58))*0.0637</f>
        <v>3.6946000000000003</v>
      </c>
      <c r="D60">
        <f t="shared" si="0"/>
        <v>8</v>
      </c>
      <c r="E60">
        <f t="shared" si="1"/>
        <v>3.1496080000000002</v>
      </c>
      <c r="F60">
        <f t="shared" si="2"/>
        <v>3.6946000000000003</v>
      </c>
      <c r="G60">
        <f t="shared" si="4"/>
        <v>15.698587127158554</v>
      </c>
      <c r="I60">
        <f t="shared" si="3"/>
        <v>0.26246733333333333</v>
      </c>
      <c r="J60">
        <f t="shared" si="5"/>
        <v>3.6946000000000003</v>
      </c>
      <c r="K60">
        <f>G60/12</f>
        <v>1.3082155939298794</v>
      </c>
    </row>
    <row r="61" spans="1:11" x14ac:dyDescent="0.35">
      <c r="A61">
        <v>32</v>
      </c>
      <c r="B61">
        <f>(ROW(A59))*0.0637</f>
        <v>3.7583000000000002</v>
      </c>
      <c r="D61">
        <f t="shared" si="0"/>
        <v>9</v>
      </c>
      <c r="E61">
        <f t="shared" si="1"/>
        <v>3.5433090000000003</v>
      </c>
      <c r="F61">
        <f t="shared" si="2"/>
        <v>3.7583000000000002</v>
      </c>
      <c r="G61">
        <f t="shared" si="4"/>
        <v>15.698587127158554</v>
      </c>
      <c r="I61">
        <f t="shared" si="3"/>
        <v>0.29527575</v>
      </c>
      <c r="J61">
        <f t="shared" si="5"/>
        <v>3.7583000000000002</v>
      </c>
      <c r="K61">
        <f>G61/12</f>
        <v>1.3082155939298794</v>
      </c>
    </row>
    <row r="62" spans="1:11" x14ac:dyDescent="0.35">
      <c r="A62">
        <v>33</v>
      </c>
      <c r="B62">
        <f>(ROW(A60))*0.0637</f>
        <v>3.8220000000000005</v>
      </c>
      <c r="D62">
        <f t="shared" si="0"/>
        <v>10</v>
      </c>
      <c r="E62">
        <f t="shared" si="1"/>
        <v>3.9370100000000003</v>
      </c>
      <c r="F62">
        <f t="shared" si="2"/>
        <v>3.8220000000000005</v>
      </c>
      <c r="G62">
        <f t="shared" si="4"/>
        <v>0</v>
      </c>
      <c r="I62">
        <f t="shared" si="3"/>
        <v>0.32808416666666668</v>
      </c>
      <c r="J62">
        <f t="shared" si="5"/>
        <v>3.8220000000000005</v>
      </c>
      <c r="K62">
        <f>G62/12</f>
        <v>0</v>
      </c>
    </row>
    <row r="63" spans="1:11" x14ac:dyDescent="0.35">
      <c r="A63">
        <v>32</v>
      </c>
      <c r="B63">
        <f>(ROW(A61))*0.0637</f>
        <v>3.8857000000000004</v>
      </c>
      <c r="D63">
        <f t="shared" si="0"/>
        <v>9</v>
      </c>
      <c r="E63">
        <f t="shared" si="1"/>
        <v>3.5433090000000003</v>
      </c>
      <c r="F63">
        <f t="shared" si="2"/>
        <v>3.8857000000000004</v>
      </c>
      <c r="G63">
        <f t="shared" si="4"/>
        <v>-15.698587127158554</v>
      </c>
      <c r="I63">
        <f t="shared" si="3"/>
        <v>0.29527575</v>
      </c>
      <c r="J63">
        <f t="shared" si="5"/>
        <v>3.8857000000000004</v>
      </c>
      <c r="K63">
        <f>G63/12</f>
        <v>-1.3082155939298794</v>
      </c>
    </row>
    <row r="64" spans="1:11" x14ac:dyDescent="0.35">
      <c r="A64">
        <v>31</v>
      </c>
      <c r="B64">
        <f>(ROW(A62))*0.0637</f>
        <v>3.9494000000000002</v>
      </c>
      <c r="D64">
        <f t="shared" si="0"/>
        <v>8</v>
      </c>
      <c r="E64">
        <f t="shared" si="1"/>
        <v>3.1496080000000002</v>
      </c>
      <c r="F64">
        <f t="shared" si="2"/>
        <v>3.9494000000000002</v>
      </c>
      <c r="G64">
        <f t="shared" si="4"/>
        <v>-31.397174254317108</v>
      </c>
      <c r="I64">
        <f t="shared" si="3"/>
        <v>0.26246733333333333</v>
      </c>
      <c r="J64">
        <f t="shared" si="5"/>
        <v>3.9494000000000002</v>
      </c>
      <c r="K64">
        <f>G64/12</f>
        <v>-2.6164311878597588</v>
      </c>
    </row>
    <row r="65" spans="1:11" x14ac:dyDescent="0.35">
      <c r="A65">
        <v>28</v>
      </c>
      <c r="B65">
        <f>(ROW(A63))*0.0637</f>
        <v>4.0131000000000006</v>
      </c>
      <c r="D65">
        <f t="shared" si="0"/>
        <v>5</v>
      </c>
      <c r="E65">
        <f t="shared" si="1"/>
        <v>1.9685050000000002</v>
      </c>
      <c r="F65">
        <f t="shared" si="2"/>
        <v>4.0131000000000006</v>
      </c>
      <c r="G65">
        <f t="shared" si="4"/>
        <v>-47.095761381475661</v>
      </c>
      <c r="I65">
        <f t="shared" si="3"/>
        <v>0.16404208333333334</v>
      </c>
      <c r="J65">
        <f t="shared" si="5"/>
        <v>4.0131000000000006</v>
      </c>
      <c r="K65">
        <f>G65/12</f>
        <v>-3.9246467817896384</v>
      </c>
    </row>
    <row r="66" spans="1:11" x14ac:dyDescent="0.35">
      <c r="A66">
        <v>25</v>
      </c>
      <c r="B66">
        <f>(ROW(A64))*0.0637</f>
        <v>4.0768000000000004</v>
      </c>
      <c r="D66">
        <f t="shared" si="0"/>
        <v>2</v>
      </c>
      <c r="E66">
        <f t="shared" si="1"/>
        <v>0.78740200000000005</v>
      </c>
      <c r="F66">
        <f t="shared" si="2"/>
        <v>4.0768000000000004</v>
      </c>
      <c r="G66">
        <f t="shared" si="4"/>
        <v>-47.095761381475661</v>
      </c>
      <c r="I66">
        <f t="shared" si="3"/>
        <v>6.5616833333333333E-2</v>
      </c>
      <c r="J66">
        <f t="shared" si="5"/>
        <v>4.0768000000000004</v>
      </c>
      <c r="K66">
        <f>G66/12</f>
        <v>-3.9246467817896384</v>
      </c>
    </row>
    <row r="67" spans="1:11" x14ac:dyDescent="0.35">
      <c r="A67">
        <v>22</v>
      </c>
      <c r="B67">
        <f>(ROW(A65))*0.0637</f>
        <v>4.1405000000000003</v>
      </c>
      <c r="D67">
        <f t="shared" ref="D67:D130" si="6">(A67-23)</f>
        <v>-1</v>
      </c>
      <c r="E67">
        <f t="shared" ref="E67:E130" si="7">D67*0.393701</f>
        <v>-0.39370100000000002</v>
      </c>
      <c r="F67">
        <f t="shared" ref="F67:F130" si="8">B67</f>
        <v>4.1405000000000003</v>
      </c>
      <c r="G67">
        <f t="shared" si="4"/>
        <v>-47.095761381475661</v>
      </c>
      <c r="I67">
        <f t="shared" ref="I67:I130" si="9">E67/12</f>
        <v>-3.2808416666666666E-2</v>
      </c>
      <c r="J67">
        <f t="shared" si="5"/>
        <v>4.1405000000000003</v>
      </c>
      <c r="K67">
        <f>G67/12</f>
        <v>-3.9246467817896384</v>
      </c>
    </row>
    <row r="68" spans="1:11" x14ac:dyDescent="0.35">
      <c r="A68">
        <v>19</v>
      </c>
      <c r="B68">
        <f>(ROW(A66))*0.0637</f>
        <v>4.2042000000000002</v>
      </c>
      <c r="D68">
        <f t="shared" si="6"/>
        <v>-4</v>
      </c>
      <c r="E68">
        <f t="shared" si="7"/>
        <v>-1.5748040000000001</v>
      </c>
      <c r="F68">
        <f t="shared" si="8"/>
        <v>4.2042000000000002</v>
      </c>
      <c r="G68">
        <f t="shared" ref="G68:G131" si="10">(A69-A67)/(0.0637*2)</f>
        <v>-39.246467817896388</v>
      </c>
      <c r="I68">
        <f t="shared" si="9"/>
        <v>-0.13123366666666667</v>
      </c>
      <c r="J68">
        <f t="shared" ref="J68:J131" si="11">B68</f>
        <v>4.2042000000000002</v>
      </c>
      <c r="K68">
        <f>G68/12</f>
        <v>-3.2705389848246988</v>
      </c>
    </row>
    <row r="69" spans="1:11" x14ac:dyDescent="0.35">
      <c r="A69">
        <v>17</v>
      </c>
      <c r="B69">
        <f>(ROW(A67))*0.0637</f>
        <v>4.2679</v>
      </c>
      <c r="D69">
        <f t="shared" si="6"/>
        <v>-6</v>
      </c>
      <c r="E69">
        <f t="shared" si="7"/>
        <v>-2.362206</v>
      </c>
      <c r="F69">
        <f t="shared" si="8"/>
        <v>4.2679</v>
      </c>
      <c r="G69">
        <f t="shared" si="10"/>
        <v>-39.246467817896388</v>
      </c>
      <c r="I69">
        <f t="shared" si="9"/>
        <v>-0.19685050000000001</v>
      </c>
      <c r="J69">
        <f t="shared" si="11"/>
        <v>4.2679</v>
      </c>
      <c r="K69">
        <f>G69/12</f>
        <v>-3.2705389848246988</v>
      </c>
    </row>
    <row r="70" spans="1:11" x14ac:dyDescent="0.35">
      <c r="A70">
        <v>14</v>
      </c>
      <c r="B70">
        <f>(ROW(A68))*0.0637</f>
        <v>4.3316000000000008</v>
      </c>
      <c r="D70">
        <f t="shared" si="6"/>
        <v>-9</v>
      </c>
      <c r="E70">
        <f t="shared" si="7"/>
        <v>-3.5433090000000003</v>
      </c>
      <c r="F70">
        <f t="shared" si="8"/>
        <v>4.3316000000000008</v>
      </c>
      <c r="G70">
        <f t="shared" si="10"/>
        <v>-31.397174254317108</v>
      </c>
      <c r="I70">
        <f t="shared" si="9"/>
        <v>-0.29527575</v>
      </c>
      <c r="J70">
        <f t="shared" si="11"/>
        <v>4.3316000000000008</v>
      </c>
      <c r="K70">
        <f>G70/12</f>
        <v>-2.6164311878597588</v>
      </c>
    </row>
    <row r="71" spans="1:11" x14ac:dyDescent="0.35">
      <c r="A71">
        <v>13</v>
      </c>
      <c r="B71">
        <f>(ROW(A69))*0.0637</f>
        <v>4.3953000000000007</v>
      </c>
      <c r="D71">
        <f t="shared" si="6"/>
        <v>-10</v>
      </c>
      <c r="E71">
        <f t="shared" si="7"/>
        <v>-3.9370100000000003</v>
      </c>
      <c r="F71">
        <f t="shared" si="8"/>
        <v>4.3953000000000007</v>
      </c>
      <c r="G71">
        <f t="shared" si="10"/>
        <v>-15.698587127158554</v>
      </c>
      <c r="I71">
        <f t="shared" si="9"/>
        <v>-0.32808416666666668</v>
      </c>
      <c r="J71">
        <f t="shared" si="11"/>
        <v>4.3953000000000007</v>
      </c>
      <c r="K71">
        <f>G71/12</f>
        <v>-1.3082155939298794</v>
      </c>
    </row>
    <row r="72" spans="1:11" x14ac:dyDescent="0.35">
      <c r="A72">
        <v>12</v>
      </c>
      <c r="B72">
        <f>(ROW(A70))*0.0637</f>
        <v>4.4590000000000005</v>
      </c>
      <c r="D72">
        <f t="shared" si="6"/>
        <v>-11</v>
      </c>
      <c r="E72">
        <f t="shared" si="7"/>
        <v>-4.330711</v>
      </c>
      <c r="F72">
        <f t="shared" si="8"/>
        <v>4.4590000000000005</v>
      </c>
      <c r="G72">
        <f t="shared" si="10"/>
        <v>0</v>
      </c>
      <c r="I72">
        <f t="shared" si="9"/>
        <v>-0.36089258333333335</v>
      </c>
      <c r="J72">
        <f t="shared" si="11"/>
        <v>4.4590000000000005</v>
      </c>
      <c r="K72">
        <f>G72/12</f>
        <v>0</v>
      </c>
    </row>
    <row r="73" spans="1:11" x14ac:dyDescent="0.35">
      <c r="A73">
        <v>13</v>
      </c>
      <c r="B73">
        <f>(ROW(A71))*0.0637</f>
        <v>4.5227000000000004</v>
      </c>
      <c r="D73">
        <f t="shared" si="6"/>
        <v>-10</v>
      </c>
      <c r="E73">
        <f t="shared" si="7"/>
        <v>-3.9370100000000003</v>
      </c>
      <c r="F73">
        <f t="shared" si="8"/>
        <v>4.5227000000000004</v>
      </c>
      <c r="G73">
        <f t="shared" si="10"/>
        <v>15.698587127158554</v>
      </c>
      <c r="I73">
        <f t="shared" si="9"/>
        <v>-0.32808416666666668</v>
      </c>
      <c r="J73">
        <f t="shared" si="11"/>
        <v>4.5227000000000004</v>
      </c>
      <c r="K73">
        <f>G73/12</f>
        <v>1.3082155939298794</v>
      </c>
    </row>
    <row r="74" spans="1:11" x14ac:dyDescent="0.35">
      <c r="A74">
        <v>14</v>
      </c>
      <c r="B74">
        <f>(ROW(A72))*0.0637</f>
        <v>4.5864000000000003</v>
      </c>
      <c r="D74">
        <f t="shared" si="6"/>
        <v>-9</v>
      </c>
      <c r="E74">
        <f t="shared" si="7"/>
        <v>-3.5433090000000003</v>
      </c>
      <c r="F74">
        <f t="shared" si="8"/>
        <v>4.5864000000000003</v>
      </c>
      <c r="G74">
        <f t="shared" si="10"/>
        <v>23.547880690737831</v>
      </c>
      <c r="I74">
        <f t="shared" si="9"/>
        <v>-0.29527575</v>
      </c>
      <c r="J74">
        <f t="shared" si="11"/>
        <v>4.5864000000000003</v>
      </c>
      <c r="K74">
        <f>G74/12</f>
        <v>1.9623233908948192</v>
      </c>
    </row>
    <row r="75" spans="1:11" x14ac:dyDescent="0.35">
      <c r="A75">
        <v>16</v>
      </c>
      <c r="B75">
        <f>(ROW(A73))*0.0637</f>
        <v>4.6501000000000001</v>
      </c>
      <c r="D75">
        <f t="shared" si="6"/>
        <v>-7</v>
      </c>
      <c r="E75">
        <f t="shared" si="7"/>
        <v>-2.7559070000000001</v>
      </c>
      <c r="F75">
        <f t="shared" si="8"/>
        <v>4.6501000000000001</v>
      </c>
      <c r="G75">
        <f t="shared" si="10"/>
        <v>39.246467817896388</v>
      </c>
      <c r="I75">
        <f t="shared" si="9"/>
        <v>-0.22965891666666668</v>
      </c>
      <c r="J75">
        <f t="shared" si="11"/>
        <v>4.6501000000000001</v>
      </c>
      <c r="K75">
        <f>G75/12</f>
        <v>3.2705389848246988</v>
      </c>
    </row>
    <row r="76" spans="1:11" x14ac:dyDescent="0.35">
      <c r="A76">
        <v>19</v>
      </c>
      <c r="B76">
        <f>(ROW(A74))*0.0637</f>
        <v>4.7138000000000009</v>
      </c>
      <c r="D76">
        <f t="shared" si="6"/>
        <v>-4</v>
      </c>
      <c r="E76">
        <f t="shared" si="7"/>
        <v>-1.5748040000000001</v>
      </c>
      <c r="F76">
        <f t="shared" si="8"/>
        <v>4.7138000000000009</v>
      </c>
      <c r="G76">
        <f t="shared" si="10"/>
        <v>47.095761381475661</v>
      </c>
      <c r="I76">
        <f t="shared" si="9"/>
        <v>-0.13123366666666667</v>
      </c>
      <c r="J76">
        <f t="shared" si="11"/>
        <v>4.7138000000000009</v>
      </c>
      <c r="K76">
        <f>G76/12</f>
        <v>3.9246467817896384</v>
      </c>
    </row>
    <row r="77" spans="1:11" x14ac:dyDescent="0.35">
      <c r="A77">
        <v>22</v>
      </c>
      <c r="B77">
        <f>(ROW(A75))*0.0637</f>
        <v>4.7775000000000007</v>
      </c>
      <c r="D77">
        <f t="shared" si="6"/>
        <v>-1</v>
      </c>
      <c r="E77">
        <f t="shared" si="7"/>
        <v>-0.39370100000000002</v>
      </c>
      <c r="F77">
        <f t="shared" si="8"/>
        <v>4.7775000000000007</v>
      </c>
      <c r="G77">
        <f t="shared" si="10"/>
        <v>47.095761381475661</v>
      </c>
      <c r="I77">
        <f t="shared" si="9"/>
        <v>-3.2808416666666666E-2</v>
      </c>
      <c r="J77">
        <f t="shared" si="11"/>
        <v>4.7775000000000007</v>
      </c>
      <c r="K77">
        <f>G77/12</f>
        <v>3.9246467817896384</v>
      </c>
    </row>
    <row r="78" spans="1:11" x14ac:dyDescent="0.35">
      <c r="A78">
        <v>25</v>
      </c>
      <c r="B78">
        <f>(ROW(A76))*0.0637</f>
        <v>4.8412000000000006</v>
      </c>
      <c r="D78">
        <f t="shared" si="6"/>
        <v>2</v>
      </c>
      <c r="E78">
        <f t="shared" si="7"/>
        <v>0.78740200000000005</v>
      </c>
      <c r="F78">
        <f t="shared" si="8"/>
        <v>4.8412000000000006</v>
      </c>
      <c r="G78">
        <f t="shared" si="10"/>
        <v>47.095761381475661</v>
      </c>
      <c r="I78">
        <f t="shared" si="9"/>
        <v>6.5616833333333333E-2</v>
      </c>
      <c r="J78">
        <f t="shared" si="11"/>
        <v>4.8412000000000006</v>
      </c>
      <c r="K78">
        <f>G78/12</f>
        <v>3.9246467817896384</v>
      </c>
    </row>
    <row r="79" spans="1:11" x14ac:dyDescent="0.35">
      <c r="A79">
        <v>28</v>
      </c>
      <c r="B79">
        <f>(ROW(A77))*0.0637</f>
        <v>4.9049000000000005</v>
      </c>
      <c r="D79">
        <f t="shared" si="6"/>
        <v>5</v>
      </c>
      <c r="E79">
        <f t="shared" si="7"/>
        <v>1.9685050000000002</v>
      </c>
      <c r="F79">
        <f t="shared" si="8"/>
        <v>4.9049000000000005</v>
      </c>
      <c r="G79">
        <f t="shared" si="10"/>
        <v>47.095761381475661</v>
      </c>
      <c r="I79">
        <f t="shared" si="9"/>
        <v>0.16404208333333334</v>
      </c>
      <c r="J79">
        <f t="shared" si="11"/>
        <v>4.9049000000000005</v>
      </c>
      <c r="K79">
        <f>G79/12</f>
        <v>3.9246467817896384</v>
      </c>
    </row>
    <row r="80" spans="1:11" x14ac:dyDescent="0.35">
      <c r="A80">
        <v>31</v>
      </c>
      <c r="B80">
        <f>(ROW(A78))*0.0637</f>
        <v>4.9686000000000003</v>
      </c>
      <c r="D80">
        <f t="shared" si="6"/>
        <v>8</v>
      </c>
      <c r="E80">
        <f t="shared" si="7"/>
        <v>3.1496080000000002</v>
      </c>
      <c r="F80">
        <f t="shared" si="8"/>
        <v>4.9686000000000003</v>
      </c>
      <c r="G80">
        <f t="shared" si="10"/>
        <v>31.397174254317108</v>
      </c>
      <c r="I80">
        <f t="shared" si="9"/>
        <v>0.26246733333333333</v>
      </c>
      <c r="J80">
        <f t="shared" si="11"/>
        <v>4.9686000000000003</v>
      </c>
      <c r="K80">
        <f>G80/12</f>
        <v>2.6164311878597588</v>
      </c>
    </row>
    <row r="81" spans="1:11" x14ac:dyDescent="0.35">
      <c r="A81">
        <v>32</v>
      </c>
      <c r="B81">
        <f>(ROW(A79))*0.0637</f>
        <v>5.0323000000000002</v>
      </c>
      <c r="D81">
        <f t="shared" si="6"/>
        <v>9</v>
      </c>
      <c r="E81">
        <f t="shared" si="7"/>
        <v>3.5433090000000003</v>
      </c>
      <c r="F81">
        <f t="shared" si="8"/>
        <v>5.0323000000000002</v>
      </c>
      <c r="G81">
        <f t="shared" si="10"/>
        <v>15.698587127158554</v>
      </c>
      <c r="I81">
        <f t="shared" si="9"/>
        <v>0.29527575</v>
      </c>
      <c r="J81">
        <f t="shared" si="11"/>
        <v>5.0323000000000002</v>
      </c>
      <c r="K81">
        <f>G81/12</f>
        <v>1.3082155939298794</v>
      </c>
    </row>
    <row r="82" spans="1:11" x14ac:dyDescent="0.35">
      <c r="A82">
        <v>33</v>
      </c>
      <c r="B82">
        <f>(ROW(A80))*0.0637</f>
        <v>5.0960000000000001</v>
      </c>
      <c r="D82">
        <f t="shared" si="6"/>
        <v>10</v>
      </c>
      <c r="E82">
        <f t="shared" si="7"/>
        <v>3.9370100000000003</v>
      </c>
      <c r="F82">
        <f t="shared" si="8"/>
        <v>5.0960000000000001</v>
      </c>
      <c r="G82">
        <f t="shared" si="10"/>
        <v>0</v>
      </c>
      <c r="I82">
        <f t="shared" si="9"/>
        <v>0.32808416666666668</v>
      </c>
      <c r="J82">
        <f t="shared" si="11"/>
        <v>5.0960000000000001</v>
      </c>
      <c r="K82">
        <f>G82/12</f>
        <v>0</v>
      </c>
    </row>
    <row r="83" spans="1:11" x14ac:dyDescent="0.35">
      <c r="A83">
        <v>32</v>
      </c>
      <c r="B83">
        <f>(ROW(A81))*0.0637</f>
        <v>5.1597000000000008</v>
      </c>
      <c r="D83">
        <f t="shared" si="6"/>
        <v>9</v>
      </c>
      <c r="E83">
        <f t="shared" si="7"/>
        <v>3.5433090000000003</v>
      </c>
      <c r="F83">
        <f t="shared" si="8"/>
        <v>5.1597000000000008</v>
      </c>
      <c r="G83">
        <f t="shared" si="10"/>
        <v>-7.8492935635792769</v>
      </c>
      <c r="I83">
        <f t="shared" si="9"/>
        <v>0.29527575</v>
      </c>
      <c r="J83">
        <f t="shared" si="11"/>
        <v>5.1597000000000008</v>
      </c>
      <c r="K83">
        <f>G83/12</f>
        <v>-0.6541077969649397</v>
      </c>
    </row>
    <row r="84" spans="1:11" x14ac:dyDescent="0.35">
      <c r="A84">
        <v>32</v>
      </c>
      <c r="B84">
        <f>(ROW(A82))*0.0637</f>
        <v>5.2234000000000007</v>
      </c>
      <c r="D84">
        <f t="shared" si="6"/>
        <v>9</v>
      </c>
      <c r="E84">
        <f t="shared" si="7"/>
        <v>3.5433090000000003</v>
      </c>
      <c r="F84">
        <f t="shared" si="8"/>
        <v>5.2234000000000007</v>
      </c>
      <c r="G84">
        <f t="shared" si="10"/>
        <v>-23.547880690737831</v>
      </c>
      <c r="I84">
        <f t="shared" si="9"/>
        <v>0.29527575</v>
      </c>
      <c r="J84">
        <f t="shared" si="11"/>
        <v>5.2234000000000007</v>
      </c>
      <c r="K84">
        <f>G84/12</f>
        <v>-1.9623233908948192</v>
      </c>
    </row>
    <row r="85" spans="1:11" x14ac:dyDescent="0.35">
      <c r="A85">
        <v>29</v>
      </c>
      <c r="B85">
        <f>(ROW(A83))*0.0637</f>
        <v>5.2871000000000006</v>
      </c>
      <c r="D85">
        <f t="shared" si="6"/>
        <v>6</v>
      </c>
      <c r="E85">
        <f t="shared" si="7"/>
        <v>2.362206</v>
      </c>
      <c r="F85">
        <f t="shared" si="8"/>
        <v>5.2871000000000006</v>
      </c>
      <c r="G85">
        <f t="shared" si="10"/>
        <v>-39.246467817896388</v>
      </c>
      <c r="I85">
        <f t="shared" si="9"/>
        <v>0.19685050000000001</v>
      </c>
      <c r="J85">
        <f t="shared" si="11"/>
        <v>5.2871000000000006</v>
      </c>
      <c r="K85">
        <f>G85/12</f>
        <v>-3.2705389848246988</v>
      </c>
    </row>
    <row r="86" spans="1:11" x14ac:dyDescent="0.35">
      <c r="A86">
        <v>27</v>
      </c>
      <c r="B86">
        <f>(ROW(A84))*0.0637</f>
        <v>5.3508000000000004</v>
      </c>
      <c r="D86">
        <f t="shared" si="6"/>
        <v>4</v>
      </c>
      <c r="E86">
        <f t="shared" si="7"/>
        <v>1.5748040000000001</v>
      </c>
      <c r="F86">
        <f t="shared" si="8"/>
        <v>5.3508000000000004</v>
      </c>
      <c r="G86">
        <f t="shared" si="10"/>
        <v>-39.246467817896388</v>
      </c>
      <c r="I86">
        <f t="shared" si="9"/>
        <v>0.13123366666666667</v>
      </c>
      <c r="J86">
        <f t="shared" si="11"/>
        <v>5.3508000000000004</v>
      </c>
      <c r="K86">
        <f>G86/12</f>
        <v>-3.2705389848246988</v>
      </c>
    </row>
    <row r="87" spans="1:11" x14ac:dyDescent="0.35">
      <c r="A87">
        <v>24</v>
      </c>
      <c r="B87">
        <f>(ROW(A85))*0.0637</f>
        <v>5.4145000000000003</v>
      </c>
      <c r="D87">
        <f t="shared" si="6"/>
        <v>1</v>
      </c>
      <c r="E87">
        <f t="shared" si="7"/>
        <v>0.39370100000000002</v>
      </c>
      <c r="F87">
        <f t="shared" si="8"/>
        <v>5.4145000000000003</v>
      </c>
      <c r="G87">
        <f t="shared" si="10"/>
        <v>-47.095761381475661</v>
      </c>
      <c r="I87">
        <f t="shared" si="9"/>
        <v>3.2808416666666666E-2</v>
      </c>
      <c r="J87">
        <f t="shared" si="11"/>
        <v>5.4145000000000003</v>
      </c>
      <c r="K87">
        <f>G87/12</f>
        <v>-3.9246467817896384</v>
      </c>
    </row>
    <row r="88" spans="1:11" x14ac:dyDescent="0.35">
      <c r="A88">
        <v>21</v>
      </c>
      <c r="B88">
        <f>(ROW(A86))*0.0637</f>
        <v>5.4782000000000002</v>
      </c>
      <c r="D88">
        <f t="shared" si="6"/>
        <v>-2</v>
      </c>
      <c r="E88">
        <f t="shared" si="7"/>
        <v>-0.78740200000000005</v>
      </c>
      <c r="F88">
        <f t="shared" si="8"/>
        <v>5.4782000000000002</v>
      </c>
      <c r="G88">
        <f t="shared" si="10"/>
        <v>-39.246467817896388</v>
      </c>
      <c r="I88">
        <f t="shared" si="9"/>
        <v>-6.5616833333333333E-2</v>
      </c>
      <c r="J88">
        <f t="shared" si="11"/>
        <v>5.4782000000000002</v>
      </c>
      <c r="K88">
        <f>G88/12</f>
        <v>-3.2705389848246988</v>
      </c>
    </row>
    <row r="89" spans="1:11" x14ac:dyDescent="0.35">
      <c r="A89">
        <v>19</v>
      </c>
      <c r="B89">
        <f>(ROW(A87))*0.0637</f>
        <v>5.5419000000000009</v>
      </c>
      <c r="D89">
        <f t="shared" si="6"/>
        <v>-4</v>
      </c>
      <c r="E89">
        <f t="shared" si="7"/>
        <v>-1.5748040000000001</v>
      </c>
      <c r="F89">
        <f t="shared" si="8"/>
        <v>5.5419000000000009</v>
      </c>
      <c r="G89">
        <f t="shared" si="10"/>
        <v>-39.246467817896388</v>
      </c>
      <c r="I89">
        <f t="shared" si="9"/>
        <v>-0.13123366666666667</v>
      </c>
      <c r="J89">
        <f t="shared" si="11"/>
        <v>5.5419000000000009</v>
      </c>
      <c r="K89">
        <f>G89/12</f>
        <v>-3.2705389848246988</v>
      </c>
    </row>
    <row r="90" spans="1:11" x14ac:dyDescent="0.35">
      <c r="A90">
        <v>16</v>
      </c>
      <c r="B90">
        <f>(ROW(A88))*0.0637</f>
        <v>5.6056000000000008</v>
      </c>
      <c r="D90">
        <f t="shared" si="6"/>
        <v>-7</v>
      </c>
      <c r="E90">
        <f t="shared" si="7"/>
        <v>-2.7559070000000001</v>
      </c>
      <c r="F90">
        <f t="shared" si="8"/>
        <v>5.6056000000000008</v>
      </c>
      <c r="G90">
        <f t="shared" si="10"/>
        <v>-39.246467817896388</v>
      </c>
      <c r="I90">
        <f t="shared" si="9"/>
        <v>-0.22965891666666668</v>
      </c>
      <c r="J90">
        <f t="shared" si="11"/>
        <v>5.6056000000000008</v>
      </c>
      <c r="K90">
        <f>G90/12</f>
        <v>-3.2705389848246988</v>
      </c>
    </row>
    <row r="91" spans="1:11" x14ac:dyDescent="0.35">
      <c r="A91">
        <v>14</v>
      </c>
      <c r="B91">
        <f>(ROW(A89))*0.0637</f>
        <v>5.6693000000000007</v>
      </c>
      <c r="D91">
        <f t="shared" si="6"/>
        <v>-9</v>
      </c>
      <c r="E91">
        <f t="shared" si="7"/>
        <v>-3.5433090000000003</v>
      </c>
      <c r="F91">
        <f t="shared" si="8"/>
        <v>5.6693000000000007</v>
      </c>
      <c r="G91">
        <f t="shared" si="10"/>
        <v>-23.547880690737831</v>
      </c>
      <c r="I91">
        <f t="shared" si="9"/>
        <v>-0.29527575</v>
      </c>
      <c r="J91">
        <f t="shared" si="11"/>
        <v>5.6693000000000007</v>
      </c>
      <c r="K91">
        <f>G91/12</f>
        <v>-1.9623233908948192</v>
      </c>
    </row>
    <row r="92" spans="1:11" x14ac:dyDescent="0.35">
      <c r="A92">
        <v>13</v>
      </c>
      <c r="B92">
        <f>(ROW(A90))*0.0637</f>
        <v>5.7330000000000005</v>
      </c>
      <c r="D92">
        <f t="shared" si="6"/>
        <v>-10</v>
      </c>
      <c r="E92">
        <f t="shared" si="7"/>
        <v>-3.9370100000000003</v>
      </c>
      <c r="F92">
        <f t="shared" si="8"/>
        <v>5.7330000000000005</v>
      </c>
      <c r="G92">
        <f t="shared" si="10"/>
        <v>-7.8492935635792769</v>
      </c>
      <c r="I92">
        <f t="shared" si="9"/>
        <v>-0.32808416666666668</v>
      </c>
      <c r="J92">
        <f t="shared" si="11"/>
        <v>5.7330000000000005</v>
      </c>
      <c r="K92">
        <f>G92/12</f>
        <v>-0.6541077969649397</v>
      </c>
    </row>
    <row r="93" spans="1:11" x14ac:dyDescent="0.35">
      <c r="A93">
        <v>13</v>
      </c>
      <c r="B93">
        <f>(ROW(A91))*0.0637</f>
        <v>5.7967000000000004</v>
      </c>
      <c r="D93">
        <f t="shared" si="6"/>
        <v>-10</v>
      </c>
      <c r="E93">
        <f t="shared" si="7"/>
        <v>-3.9370100000000003</v>
      </c>
      <c r="F93">
        <f t="shared" si="8"/>
        <v>5.7967000000000004</v>
      </c>
      <c r="G93">
        <f t="shared" si="10"/>
        <v>15.698587127158554</v>
      </c>
      <c r="I93">
        <f t="shared" si="9"/>
        <v>-0.32808416666666668</v>
      </c>
      <c r="J93">
        <f t="shared" si="11"/>
        <v>5.7967000000000004</v>
      </c>
      <c r="K93">
        <f>G93/12</f>
        <v>1.3082155939298794</v>
      </c>
    </row>
    <row r="94" spans="1:11" x14ac:dyDescent="0.35">
      <c r="A94">
        <v>15</v>
      </c>
      <c r="B94">
        <f>(ROW(A92))*0.0637</f>
        <v>5.8604000000000003</v>
      </c>
      <c r="D94">
        <f t="shared" si="6"/>
        <v>-8</v>
      </c>
      <c r="E94">
        <f t="shared" si="7"/>
        <v>-3.1496080000000002</v>
      </c>
      <c r="F94">
        <f t="shared" si="8"/>
        <v>5.8604000000000003</v>
      </c>
      <c r="G94">
        <f t="shared" si="10"/>
        <v>23.547880690737831</v>
      </c>
      <c r="I94">
        <f t="shared" si="9"/>
        <v>-0.26246733333333333</v>
      </c>
      <c r="J94">
        <f t="shared" si="11"/>
        <v>5.8604000000000003</v>
      </c>
      <c r="K94">
        <f>G94/12</f>
        <v>1.9623233908948192</v>
      </c>
    </row>
    <row r="95" spans="1:11" x14ac:dyDescent="0.35">
      <c r="A95">
        <v>16</v>
      </c>
      <c r="B95">
        <f>(ROW(A93))*0.0637</f>
        <v>5.924100000000001</v>
      </c>
      <c r="D95">
        <f t="shared" si="6"/>
        <v>-7</v>
      </c>
      <c r="E95">
        <f t="shared" si="7"/>
        <v>-2.7559070000000001</v>
      </c>
      <c r="F95">
        <f t="shared" si="8"/>
        <v>5.924100000000001</v>
      </c>
      <c r="G95">
        <f t="shared" si="10"/>
        <v>23.547880690737831</v>
      </c>
      <c r="I95">
        <f t="shared" si="9"/>
        <v>-0.22965891666666668</v>
      </c>
      <c r="J95">
        <f t="shared" si="11"/>
        <v>5.924100000000001</v>
      </c>
      <c r="K95">
        <f>G95/12</f>
        <v>1.9623233908948192</v>
      </c>
    </row>
    <row r="96" spans="1:11" x14ac:dyDescent="0.35">
      <c r="A96">
        <v>18</v>
      </c>
      <c r="B96">
        <f>(ROW(A94))*0.0637</f>
        <v>5.9878000000000009</v>
      </c>
      <c r="D96">
        <f t="shared" si="6"/>
        <v>-5</v>
      </c>
      <c r="E96">
        <f t="shared" si="7"/>
        <v>-1.9685050000000002</v>
      </c>
      <c r="F96">
        <f t="shared" si="8"/>
        <v>5.9878000000000009</v>
      </c>
      <c r="G96">
        <f t="shared" si="10"/>
        <v>39.246467817896388</v>
      </c>
      <c r="I96">
        <f t="shared" si="9"/>
        <v>-0.16404208333333334</v>
      </c>
      <c r="J96">
        <f t="shared" si="11"/>
        <v>5.9878000000000009</v>
      </c>
      <c r="K96">
        <f>G96/12</f>
        <v>3.2705389848246988</v>
      </c>
    </row>
    <row r="97" spans="1:11" x14ac:dyDescent="0.35">
      <c r="A97">
        <v>21</v>
      </c>
      <c r="B97">
        <f>(ROW(A95))*0.0637</f>
        <v>6.0515000000000008</v>
      </c>
      <c r="D97">
        <f t="shared" si="6"/>
        <v>-2</v>
      </c>
      <c r="E97">
        <f t="shared" si="7"/>
        <v>-0.78740200000000005</v>
      </c>
      <c r="F97">
        <f t="shared" si="8"/>
        <v>6.0515000000000008</v>
      </c>
      <c r="G97">
        <f t="shared" si="10"/>
        <v>47.095761381475661</v>
      </c>
      <c r="I97">
        <f t="shared" si="9"/>
        <v>-6.5616833333333333E-2</v>
      </c>
      <c r="J97">
        <f t="shared" si="11"/>
        <v>6.0515000000000008</v>
      </c>
      <c r="K97">
        <f>G97/12</f>
        <v>3.9246467817896384</v>
      </c>
    </row>
    <row r="98" spans="1:11" x14ac:dyDescent="0.35">
      <c r="A98">
        <v>24</v>
      </c>
      <c r="B98">
        <f>(ROW(A96))*0.0637</f>
        <v>6.1152000000000006</v>
      </c>
      <c r="D98">
        <f t="shared" si="6"/>
        <v>1</v>
      </c>
      <c r="E98">
        <f t="shared" si="7"/>
        <v>0.39370100000000002</v>
      </c>
      <c r="F98">
        <f t="shared" si="8"/>
        <v>6.1152000000000006</v>
      </c>
      <c r="G98">
        <f t="shared" si="10"/>
        <v>47.095761381475661</v>
      </c>
      <c r="I98">
        <f t="shared" si="9"/>
        <v>3.2808416666666666E-2</v>
      </c>
      <c r="J98">
        <f t="shared" si="11"/>
        <v>6.1152000000000006</v>
      </c>
      <c r="K98">
        <f>G98/12</f>
        <v>3.9246467817896384</v>
      </c>
    </row>
    <row r="99" spans="1:11" x14ac:dyDescent="0.35">
      <c r="A99">
        <v>27</v>
      </c>
      <c r="B99">
        <f>(ROW(A97))*0.0637</f>
        <v>6.1789000000000005</v>
      </c>
      <c r="D99">
        <f t="shared" si="6"/>
        <v>4</v>
      </c>
      <c r="E99">
        <f t="shared" si="7"/>
        <v>1.5748040000000001</v>
      </c>
      <c r="F99">
        <f t="shared" si="8"/>
        <v>6.1789000000000005</v>
      </c>
      <c r="G99">
        <f t="shared" si="10"/>
        <v>39.246467817896388</v>
      </c>
      <c r="I99">
        <f t="shared" si="9"/>
        <v>0.13123366666666667</v>
      </c>
      <c r="J99">
        <f t="shared" si="11"/>
        <v>6.1789000000000005</v>
      </c>
      <c r="K99">
        <f>G99/12</f>
        <v>3.2705389848246988</v>
      </c>
    </row>
    <row r="100" spans="1:11" x14ac:dyDescent="0.35">
      <c r="A100">
        <v>29</v>
      </c>
      <c r="B100">
        <f>(ROW(A98))*0.0637</f>
        <v>6.2426000000000004</v>
      </c>
      <c r="D100">
        <f t="shared" si="6"/>
        <v>6</v>
      </c>
      <c r="E100">
        <f t="shared" si="7"/>
        <v>2.362206</v>
      </c>
      <c r="F100">
        <f t="shared" si="8"/>
        <v>6.2426000000000004</v>
      </c>
      <c r="G100">
        <f t="shared" si="10"/>
        <v>31.397174254317108</v>
      </c>
      <c r="I100">
        <f t="shared" si="9"/>
        <v>0.19685050000000001</v>
      </c>
      <c r="J100">
        <f t="shared" si="11"/>
        <v>6.2426000000000004</v>
      </c>
      <c r="K100">
        <f>G100/12</f>
        <v>2.6164311878597588</v>
      </c>
    </row>
    <row r="101" spans="1:11" x14ac:dyDescent="0.35">
      <c r="A101">
        <v>31</v>
      </c>
      <c r="B101">
        <f>(ROW(A99))*0.0637</f>
        <v>6.3063000000000002</v>
      </c>
      <c r="D101">
        <f t="shared" si="6"/>
        <v>8</v>
      </c>
      <c r="E101">
        <f t="shared" si="7"/>
        <v>3.1496080000000002</v>
      </c>
      <c r="F101">
        <f t="shared" si="8"/>
        <v>6.3063000000000002</v>
      </c>
      <c r="G101">
        <f t="shared" si="10"/>
        <v>15.698587127158554</v>
      </c>
      <c r="I101">
        <f t="shared" si="9"/>
        <v>0.26246733333333333</v>
      </c>
      <c r="J101">
        <f t="shared" si="11"/>
        <v>6.3063000000000002</v>
      </c>
      <c r="K101">
        <f>G101/12</f>
        <v>1.3082155939298794</v>
      </c>
    </row>
    <row r="102" spans="1:11" x14ac:dyDescent="0.35">
      <c r="A102">
        <v>31</v>
      </c>
      <c r="B102">
        <f>(ROW(A100))*0.0637</f>
        <v>6.370000000000001</v>
      </c>
      <c r="D102">
        <f t="shared" si="6"/>
        <v>8</v>
      </c>
      <c r="E102">
        <f t="shared" si="7"/>
        <v>3.1496080000000002</v>
      </c>
      <c r="F102">
        <f t="shared" si="8"/>
        <v>6.370000000000001</v>
      </c>
      <c r="G102">
        <f t="shared" si="10"/>
        <v>7.8492935635792769</v>
      </c>
      <c r="I102">
        <f t="shared" si="9"/>
        <v>0.26246733333333333</v>
      </c>
      <c r="J102">
        <f t="shared" si="11"/>
        <v>6.370000000000001</v>
      </c>
      <c r="K102">
        <f>G102/12</f>
        <v>0.6541077969649397</v>
      </c>
    </row>
    <row r="103" spans="1:11" x14ac:dyDescent="0.35">
      <c r="A103">
        <v>32</v>
      </c>
      <c r="B103">
        <f>(ROW(A101))*0.0637</f>
        <v>6.4337000000000009</v>
      </c>
      <c r="D103">
        <f t="shared" si="6"/>
        <v>9</v>
      </c>
      <c r="E103">
        <f t="shared" si="7"/>
        <v>3.5433090000000003</v>
      </c>
      <c r="F103">
        <f t="shared" si="8"/>
        <v>6.4337000000000009</v>
      </c>
      <c r="G103">
        <f t="shared" si="10"/>
        <v>0</v>
      </c>
      <c r="I103">
        <f t="shared" si="9"/>
        <v>0.29527575</v>
      </c>
      <c r="J103">
        <f t="shared" si="11"/>
        <v>6.4337000000000009</v>
      </c>
      <c r="K103">
        <f>G103/12</f>
        <v>0</v>
      </c>
    </row>
    <row r="104" spans="1:11" x14ac:dyDescent="0.35">
      <c r="A104">
        <v>31</v>
      </c>
      <c r="B104">
        <f>(ROW(A102))*0.0637</f>
        <v>6.4974000000000007</v>
      </c>
      <c r="D104">
        <f t="shared" si="6"/>
        <v>8</v>
      </c>
      <c r="E104">
        <f t="shared" si="7"/>
        <v>3.1496080000000002</v>
      </c>
      <c r="F104">
        <f t="shared" si="8"/>
        <v>6.4974000000000007</v>
      </c>
      <c r="G104">
        <f t="shared" si="10"/>
        <v>-15.698587127158554</v>
      </c>
      <c r="I104">
        <f t="shared" si="9"/>
        <v>0.26246733333333333</v>
      </c>
      <c r="J104">
        <f t="shared" si="11"/>
        <v>6.4974000000000007</v>
      </c>
      <c r="K104">
        <f>G104/12</f>
        <v>-1.3082155939298794</v>
      </c>
    </row>
    <row r="105" spans="1:11" x14ac:dyDescent="0.35">
      <c r="A105">
        <v>30</v>
      </c>
      <c r="B105">
        <f>(ROW(A103))*0.0637</f>
        <v>6.5611000000000006</v>
      </c>
      <c r="D105">
        <f t="shared" si="6"/>
        <v>7</v>
      </c>
      <c r="E105">
        <f t="shared" si="7"/>
        <v>2.7559070000000001</v>
      </c>
      <c r="F105">
        <f t="shared" si="8"/>
        <v>6.5611000000000006</v>
      </c>
      <c r="G105">
        <f t="shared" si="10"/>
        <v>-31.397174254317108</v>
      </c>
      <c r="I105">
        <f t="shared" si="9"/>
        <v>0.22965891666666668</v>
      </c>
      <c r="J105">
        <f t="shared" si="11"/>
        <v>6.5611000000000006</v>
      </c>
      <c r="K105">
        <f>G105/12</f>
        <v>-2.6164311878597588</v>
      </c>
    </row>
    <row r="106" spans="1:11" x14ac:dyDescent="0.35">
      <c r="A106">
        <v>27</v>
      </c>
      <c r="B106">
        <f>(ROW(A104))*0.0637</f>
        <v>6.6248000000000005</v>
      </c>
      <c r="D106">
        <f t="shared" si="6"/>
        <v>4</v>
      </c>
      <c r="E106">
        <f t="shared" si="7"/>
        <v>1.5748040000000001</v>
      </c>
      <c r="F106">
        <f t="shared" si="8"/>
        <v>6.6248000000000005</v>
      </c>
      <c r="G106">
        <f t="shared" si="10"/>
        <v>-39.246467817896388</v>
      </c>
      <c r="I106">
        <f t="shared" si="9"/>
        <v>0.13123366666666667</v>
      </c>
      <c r="J106">
        <f t="shared" si="11"/>
        <v>6.6248000000000005</v>
      </c>
      <c r="K106">
        <f>G106/12</f>
        <v>-3.2705389848246988</v>
      </c>
    </row>
    <row r="107" spans="1:11" x14ac:dyDescent="0.35">
      <c r="A107">
        <v>25</v>
      </c>
      <c r="B107">
        <f>(ROW(A105))*0.0637</f>
        <v>6.6885000000000003</v>
      </c>
      <c r="D107">
        <f t="shared" si="6"/>
        <v>2</v>
      </c>
      <c r="E107">
        <f t="shared" si="7"/>
        <v>0.78740200000000005</v>
      </c>
      <c r="F107">
        <f t="shared" si="8"/>
        <v>6.6885000000000003</v>
      </c>
      <c r="G107">
        <f t="shared" si="10"/>
        <v>-39.246467817896388</v>
      </c>
      <c r="I107">
        <f t="shared" si="9"/>
        <v>6.5616833333333333E-2</v>
      </c>
      <c r="J107">
        <f t="shared" si="11"/>
        <v>6.6885000000000003</v>
      </c>
      <c r="K107">
        <f>G107/12</f>
        <v>-3.2705389848246988</v>
      </c>
    </row>
    <row r="108" spans="1:11" x14ac:dyDescent="0.35">
      <c r="A108">
        <v>22</v>
      </c>
      <c r="B108">
        <f>(ROW(A106))*0.0637</f>
        <v>6.7522000000000011</v>
      </c>
      <c r="D108">
        <f t="shared" si="6"/>
        <v>-1</v>
      </c>
      <c r="E108">
        <f t="shared" si="7"/>
        <v>-0.39370100000000002</v>
      </c>
      <c r="F108">
        <f t="shared" si="8"/>
        <v>6.7522000000000011</v>
      </c>
      <c r="G108">
        <f t="shared" si="10"/>
        <v>-39.246467817896388</v>
      </c>
      <c r="I108">
        <f t="shared" si="9"/>
        <v>-3.2808416666666666E-2</v>
      </c>
      <c r="J108">
        <f t="shared" si="11"/>
        <v>6.7522000000000011</v>
      </c>
      <c r="K108">
        <f>G108/12</f>
        <v>-3.2705389848246988</v>
      </c>
    </row>
    <row r="109" spans="1:11" x14ac:dyDescent="0.35">
      <c r="A109">
        <v>20</v>
      </c>
      <c r="B109">
        <f>(ROW(A107))*0.0637</f>
        <v>6.815900000000001</v>
      </c>
      <c r="D109">
        <f t="shared" si="6"/>
        <v>-3</v>
      </c>
      <c r="E109">
        <f t="shared" si="7"/>
        <v>-1.181103</v>
      </c>
      <c r="F109">
        <f t="shared" si="8"/>
        <v>6.815900000000001</v>
      </c>
      <c r="G109">
        <f t="shared" si="10"/>
        <v>-39.246467817896388</v>
      </c>
      <c r="I109">
        <f t="shared" si="9"/>
        <v>-9.8425250000000006E-2</v>
      </c>
      <c r="J109">
        <f t="shared" si="11"/>
        <v>6.815900000000001</v>
      </c>
      <c r="K109">
        <f>G109/12</f>
        <v>-3.2705389848246988</v>
      </c>
    </row>
    <row r="110" spans="1:11" x14ac:dyDescent="0.35">
      <c r="A110">
        <v>17</v>
      </c>
      <c r="B110">
        <f>(ROW(A108))*0.0637</f>
        <v>6.8796000000000008</v>
      </c>
      <c r="D110">
        <f t="shared" si="6"/>
        <v>-6</v>
      </c>
      <c r="E110">
        <f t="shared" si="7"/>
        <v>-2.362206</v>
      </c>
      <c r="F110">
        <f t="shared" si="8"/>
        <v>6.8796000000000008</v>
      </c>
      <c r="G110">
        <f t="shared" si="10"/>
        <v>-31.397174254317108</v>
      </c>
      <c r="I110">
        <f t="shared" si="9"/>
        <v>-0.19685050000000001</v>
      </c>
      <c r="J110">
        <f t="shared" si="11"/>
        <v>6.8796000000000008</v>
      </c>
      <c r="K110">
        <f>G110/12</f>
        <v>-2.6164311878597588</v>
      </c>
    </row>
    <row r="111" spans="1:11" x14ac:dyDescent="0.35">
      <c r="A111">
        <v>16</v>
      </c>
      <c r="B111">
        <f>(ROW(A109))*0.0637</f>
        <v>6.9433000000000007</v>
      </c>
      <c r="D111">
        <f t="shared" si="6"/>
        <v>-7</v>
      </c>
      <c r="E111">
        <f t="shared" si="7"/>
        <v>-2.7559070000000001</v>
      </c>
      <c r="F111">
        <f t="shared" si="8"/>
        <v>6.9433000000000007</v>
      </c>
      <c r="G111">
        <f t="shared" si="10"/>
        <v>-7.8492935635792769</v>
      </c>
      <c r="I111">
        <f t="shared" si="9"/>
        <v>-0.22965891666666668</v>
      </c>
      <c r="J111">
        <f t="shared" si="11"/>
        <v>6.9433000000000007</v>
      </c>
      <c r="K111">
        <f>G111/12</f>
        <v>-0.6541077969649397</v>
      </c>
    </row>
    <row r="112" spans="1:11" x14ac:dyDescent="0.35">
      <c r="A112">
        <v>16</v>
      </c>
      <c r="B112">
        <f>(ROW(A110))*0.0637</f>
        <v>7.0070000000000006</v>
      </c>
      <c r="D112">
        <f t="shared" si="6"/>
        <v>-7</v>
      </c>
      <c r="E112">
        <f t="shared" si="7"/>
        <v>-2.7559070000000001</v>
      </c>
      <c r="F112">
        <f t="shared" si="8"/>
        <v>7.0070000000000006</v>
      </c>
      <c r="G112">
        <f t="shared" si="10"/>
        <v>-15.698587127158554</v>
      </c>
      <c r="I112">
        <f t="shared" si="9"/>
        <v>-0.22965891666666668</v>
      </c>
      <c r="J112">
        <f t="shared" si="11"/>
        <v>7.0070000000000006</v>
      </c>
      <c r="K112">
        <f>G112/12</f>
        <v>-1.3082155939298794</v>
      </c>
    </row>
    <row r="113" spans="1:11" x14ac:dyDescent="0.35">
      <c r="A113">
        <v>14</v>
      </c>
      <c r="B113">
        <f>(ROW(A111))*0.0637</f>
        <v>7.0707000000000004</v>
      </c>
      <c r="D113">
        <f t="shared" si="6"/>
        <v>-9</v>
      </c>
      <c r="E113">
        <f t="shared" si="7"/>
        <v>-3.5433090000000003</v>
      </c>
      <c r="F113">
        <f t="shared" si="8"/>
        <v>7.0707000000000004</v>
      </c>
      <c r="G113">
        <f t="shared" si="10"/>
        <v>-7.8492935635792769</v>
      </c>
      <c r="I113">
        <f t="shared" si="9"/>
        <v>-0.29527575</v>
      </c>
      <c r="J113">
        <f t="shared" si="11"/>
        <v>7.0707000000000004</v>
      </c>
      <c r="K113">
        <f>G113/12</f>
        <v>-0.6541077969649397</v>
      </c>
    </row>
    <row r="114" spans="1:11" x14ac:dyDescent="0.35">
      <c r="A114">
        <v>15</v>
      </c>
      <c r="B114">
        <f>(ROW(A112))*0.0637</f>
        <v>7.1344000000000012</v>
      </c>
      <c r="D114">
        <f t="shared" si="6"/>
        <v>-8</v>
      </c>
      <c r="E114">
        <f t="shared" si="7"/>
        <v>-3.1496080000000002</v>
      </c>
      <c r="F114">
        <f t="shared" si="8"/>
        <v>7.1344000000000012</v>
      </c>
      <c r="G114">
        <f t="shared" si="10"/>
        <v>23.547880690737831</v>
      </c>
      <c r="I114">
        <f t="shared" si="9"/>
        <v>-0.26246733333333333</v>
      </c>
      <c r="J114">
        <f t="shared" si="11"/>
        <v>7.1344000000000012</v>
      </c>
      <c r="K114">
        <f>G114/12</f>
        <v>1.9623233908948192</v>
      </c>
    </row>
    <row r="115" spans="1:11" x14ac:dyDescent="0.35">
      <c r="A115">
        <v>17</v>
      </c>
      <c r="B115">
        <f>(ROW(A113))*0.0637</f>
        <v>7.1981000000000011</v>
      </c>
      <c r="D115">
        <f t="shared" si="6"/>
        <v>-6</v>
      </c>
      <c r="E115">
        <f t="shared" si="7"/>
        <v>-2.362206</v>
      </c>
      <c r="F115">
        <f t="shared" si="8"/>
        <v>7.1981000000000011</v>
      </c>
      <c r="G115">
        <f t="shared" si="10"/>
        <v>31.397174254317108</v>
      </c>
      <c r="I115">
        <f t="shared" si="9"/>
        <v>-0.19685050000000001</v>
      </c>
      <c r="J115">
        <f t="shared" si="11"/>
        <v>7.1981000000000011</v>
      </c>
      <c r="K115">
        <f>G115/12</f>
        <v>2.6164311878597588</v>
      </c>
    </row>
    <row r="116" spans="1:11" x14ac:dyDescent="0.35">
      <c r="A116">
        <v>19</v>
      </c>
      <c r="B116">
        <f>(ROW(A114))*0.0637</f>
        <v>7.2618000000000009</v>
      </c>
      <c r="D116">
        <f t="shared" si="6"/>
        <v>-4</v>
      </c>
      <c r="E116">
        <f t="shared" si="7"/>
        <v>-1.5748040000000001</v>
      </c>
      <c r="F116">
        <f t="shared" si="8"/>
        <v>7.2618000000000009</v>
      </c>
      <c r="G116">
        <f t="shared" si="10"/>
        <v>31.397174254317108</v>
      </c>
      <c r="I116">
        <f t="shared" si="9"/>
        <v>-0.13123366666666667</v>
      </c>
      <c r="J116">
        <f t="shared" si="11"/>
        <v>7.2618000000000009</v>
      </c>
      <c r="K116">
        <f>G116/12</f>
        <v>2.6164311878597588</v>
      </c>
    </row>
    <row r="117" spans="1:11" x14ac:dyDescent="0.35">
      <c r="A117">
        <v>21</v>
      </c>
      <c r="B117">
        <f>(ROW(A115))*0.0637</f>
        <v>7.3255000000000008</v>
      </c>
      <c r="D117">
        <f t="shared" si="6"/>
        <v>-2</v>
      </c>
      <c r="E117">
        <f t="shared" si="7"/>
        <v>-0.78740200000000005</v>
      </c>
      <c r="F117">
        <f t="shared" si="8"/>
        <v>7.3255000000000008</v>
      </c>
      <c r="G117">
        <f t="shared" si="10"/>
        <v>39.246467817896388</v>
      </c>
      <c r="I117">
        <f t="shared" si="9"/>
        <v>-6.5616833333333333E-2</v>
      </c>
      <c r="J117">
        <f t="shared" si="11"/>
        <v>7.3255000000000008</v>
      </c>
      <c r="K117">
        <f>G117/12</f>
        <v>3.2705389848246988</v>
      </c>
    </row>
    <row r="118" spans="1:11" x14ac:dyDescent="0.35">
      <c r="A118">
        <v>24</v>
      </c>
      <c r="B118">
        <f>(ROW(A116))*0.0637</f>
        <v>7.3892000000000007</v>
      </c>
      <c r="D118">
        <f t="shared" si="6"/>
        <v>1</v>
      </c>
      <c r="E118">
        <f t="shared" si="7"/>
        <v>0.39370100000000002</v>
      </c>
      <c r="F118">
        <f t="shared" si="8"/>
        <v>7.3892000000000007</v>
      </c>
      <c r="G118">
        <f t="shared" si="10"/>
        <v>47.095761381475661</v>
      </c>
      <c r="I118">
        <f t="shared" si="9"/>
        <v>3.2808416666666666E-2</v>
      </c>
      <c r="J118">
        <f t="shared" si="11"/>
        <v>7.3892000000000007</v>
      </c>
      <c r="K118">
        <f>G118/12</f>
        <v>3.9246467817896384</v>
      </c>
    </row>
    <row r="119" spans="1:11" x14ac:dyDescent="0.35">
      <c r="A119">
        <v>27</v>
      </c>
      <c r="B119">
        <f>(ROW(A117))*0.0637</f>
        <v>7.4529000000000005</v>
      </c>
      <c r="D119">
        <f t="shared" si="6"/>
        <v>4</v>
      </c>
      <c r="E119">
        <f t="shared" si="7"/>
        <v>1.5748040000000001</v>
      </c>
      <c r="F119">
        <f t="shared" si="8"/>
        <v>7.4529000000000005</v>
      </c>
      <c r="G119">
        <f t="shared" si="10"/>
        <v>39.246467817896388</v>
      </c>
      <c r="I119">
        <f t="shared" si="9"/>
        <v>0.13123366666666667</v>
      </c>
      <c r="J119">
        <f t="shared" si="11"/>
        <v>7.4529000000000005</v>
      </c>
      <c r="K119">
        <f>G119/12</f>
        <v>3.2705389848246988</v>
      </c>
    </row>
    <row r="120" spans="1:11" x14ac:dyDescent="0.35">
      <c r="A120">
        <v>29</v>
      </c>
      <c r="B120">
        <f>(ROW(A118))*0.0637</f>
        <v>7.5166000000000004</v>
      </c>
      <c r="D120">
        <f t="shared" si="6"/>
        <v>6</v>
      </c>
      <c r="E120">
        <f t="shared" si="7"/>
        <v>2.362206</v>
      </c>
      <c r="F120">
        <f t="shared" si="8"/>
        <v>7.5166000000000004</v>
      </c>
      <c r="G120">
        <f t="shared" si="10"/>
        <v>31.397174254317108</v>
      </c>
      <c r="I120">
        <f t="shared" si="9"/>
        <v>0.19685050000000001</v>
      </c>
      <c r="J120">
        <f t="shared" si="11"/>
        <v>7.5166000000000004</v>
      </c>
      <c r="K120">
        <f>G120/12</f>
        <v>2.6164311878597588</v>
      </c>
    </row>
    <row r="121" spans="1:11" x14ac:dyDescent="0.35">
      <c r="A121">
        <v>31</v>
      </c>
      <c r="B121">
        <f>(ROW(A119))*0.0637</f>
        <v>7.5803000000000011</v>
      </c>
      <c r="D121">
        <f t="shared" si="6"/>
        <v>8</v>
      </c>
      <c r="E121">
        <f t="shared" si="7"/>
        <v>3.1496080000000002</v>
      </c>
      <c r="F121">
        <f t="shared" si="8"/>
        <v>7.5803000000000011</v>
      </c>
      <c r="G121">
        <f t="shared" si="10"/>
        <v>31.397174254317108</v>
      </c>
      <c r="I121">
        <f t="shared" si="9"/>
        <v>0.26246733333333333</v>
      </c>
      <c r="J121">
        <f t="shared" si="11"/>
        <v>7.5803000000000011</v>
      </c>
      <c r="K121">
        <f>G121/12</f>
        <v>2.6164311878597588</v>
      </c>
    </row>
    <row r="122" spans="1:11" x14ac:dyDescent="0.35">
      <c r="A122">
        <v>33</v>
      </c>
      <c r="B122">
        <f>(ROW(A120))*0.0637</f>
        <v>7.644000000000001</v>
      </c>
      <c r="D122">
        <f t="shared" si="6"/>
        <v>10</v>
      </c>
      <c r="E122">
        <f t="shared" si="7"/>
        <v>3.9370100000000003</v>
      </c>
      <c r="F122">
        <f t="shared" si="8"/>
        <v>7.644000000000001</v>
      </c>
      <c r="G122">
        <f t="shared" si="10"/>
        <v>7.8492935635792769</v>
      </c>
      <c r="I122">
        <f t="shared" si="9"/>
        <v>0.32808416666666668</v>
      </c>
      <c r="J122">
        <f t="shared" si="11"/>
        <v>7.644000000000001</v>
      </c>
      <c r="K122">
        <f>G122/12</f>
        <v>0.6541077969649397</v>
      </c>
    </row>
    <row r="123" spans="1:11" x14ac:dyDescent="0.35">
      <c r="A123">
        <v>32</v>
      </c>
      <c r="B123">
        <f>(ROW(A121))*0.0637</f>
        <v>7.7077000000000009</v>
      </c>
      <c r="D123">
        <f t="shared" si="6"/>
        <v>9</v>
      </c>
      <c r="E123">
        <f t="shared" si="7"/>
        <v>3.5433090000000003</v>
      </c>
      <c r="F123">
        <f t="shared" si="8"/>
        <v>7.7077000000000009</v>
      </c>
      <c r="G123">
        <f t="shared" si="10"/>
        <v>-7.8492935635792769</v>
      </c>
      <c r="I123">
        <f t="shared" si="9"/>
        <v>0.29527575</v>
      </c>
      <c r="J123">
        <f t="shared" si="11"/>
        <v>7.7077000000000009</v>
      </c>
      <c r="K123">
        <f>G123/12</f>
        <v>-0.6541077969649397</v>
      </c>
    </row>
    <row r="124" spans="1:11" x14ac:dyDescent="0.35">
      <c r="A124">
        <v>32</v>
      </c>
      <c r="B124">
        <f>(ROW(A122))*0.0637</f>
        <v>7.7714000000000008</v>
      </c>
      <c r="D124">
        <f t="shared" si="6"/>
        <v>9</v>
      </c>
      <c r="E124">
        <f t="shared" si="7"/>
        <v>3.5433090000000003</v>
      </c>
      <c r="F124">
        <f t="shared" si="8"/>
        <v>7.7714000000000008</v>
      </c>
      <c r="G124">
        <f t="shared" si="10"/>
        <v>-7.8492935635792769</v>
      </c>
      <c r="I124">
        <f t="shared" si="9"/>
        <v>0.29527575</v>
      </c>
      <c r="J124">
        <f t="shared" si="11"/>
        <v>7.7714000000000008</v>
      </c>
      <c r="K124">
        <f>G124/12</f>
        <v>-0.6541077969649397</v>
      </c>
    </row>
    <row r="125" spans="1:11" x14ac:dyDescent="0.35">
      <c r="A125">
        <v>31</v>
      </c>
      <c r="B125">
        <f>(ROW(A123))*0.0637</f>
        <v>7.8351000000000006</v>
      </c>
      <c r="D125">
        <f t="shared" si="6"/>
        <v>8</v>
      </c>
      <c r="E125">
        <f t="shared" si="7"/>
        <v>3.1496080000000002</v>
      </c>
      <c r="F125">
        <f t="shared" si="8"/>
        <v>7.8351000000000006</v>
      </c>
      <c r="G125">
        <f t="shared" si="10"/>
        <v>-23.547880690737831</v>
      </c>
      <c r="I125">
        <f t="shared" si="9"/>
        <v>0.26246733333333333</v>
      </c>
      <c r="J125">
        <f t="shared" si="11"/>
        <v>7.8351000000000006</v>
      </c>
      <c r="K125">
        <f>G125/12</f>
        <v>-1.9623233908948192</v>
      </c>
    </row>
    <row r="126" spans="1:11" x14ac:dyDescent="0.35">
      <c r="A126">
        <v>29</v>
      </c>
      <c r="B126">
        <f>(ROW(A124))*0.0637</f>
        <v>7.8988000000000005</v>
      </c>
      <c r="D126">
        <f t="shared" si="6"/>
        <v>6</v>
      </c>
      <c r="E126">
        <f t="shared" si="7"/>
        <v>2.362206</v>
      </c>
      <c r="F126">
        <f t="shared" si="8"/>
        <v>7.8988000000000005</v>
      </c>
      <c r="G126">
        <f t="shared" si="10"/>
        <v>-39.246467817896388</v>
      </c>
      <c r="I126">
        <f t="shared" si="9"/>
        <v>0.19685050000000001</v>
      </c>
      <c r="J126">
        <f t="shared" si="11"/>
        <v>7.8988000000000005</v>
      </c>
      <c r="K126">
        <f>G126/12</f>
        <v>-3.2705389848246988</v>
      </c>
    </row>
    <row r="127" spans="1:11" x14ac:dyDescent="0.35">
      <c r="A127">
        <v>26</v>
      </c>
      <c r="B127">
        <f>(ROW(A125))*0.0637</f>
        <v>7.9625000000000012</v>
      </c>
      <c r="D127">
        <f t="shared" si="6"/>
        <v>3</v>
      </c>
      <c r="E127">
        <f t="shared" si="7"/>
        <v>1.181103</v>
      </c>
      <c r="F127">
        <f t="shared" si="8"/>
        <v>7.9625000000000012</v>
      </c>
      <c r="G127">
        <f t="shared" si="10"/>
        <v>-47.095761381475661</v>
      </c>
      <c r="I127">
        <f t="shared" si="9"/>
        <v>9.8425250000000006E-2</v>
      </c>
      <c r="J127">
        <f t="shared" si="11"/>
        <v>7.9625000000000012</v>
      </c>
      <c r="K127">
        <f>G127/12</f>
        <v>-3.9246467817896384</v>
      </c>
    </row>
    <row r="128" spans="1:11" x14ac:dyDescent="0.35">
      <c r="A128">
        <v>23</v>
      </c>
      <c r="B128">
        <f>(ROW(A126))*0.0637</f>
        <v>8.0262000000000011</v>
      </c>
      <c r="D128">
        <f t="shared" si="6"/>
        <v>0</v>
      </c>
      <c r="E128">
        <f t="shared" si="7"/>
        <v>0</v>
      </c>
      <c r="F128">
        <f t="shared" si="8"/>
        <v>8.0262000000000011</v>
      </c>
      <c r="G128">
        <f t="shared" si="10"/>
        <v>-39.246467817896388</v>
      </c>
      <c r="I128">
        <f t="shared" si="9"/>
        <v>0</v>
      </c>
      <c r="J128">
        <f t="shared" si="11"/>
        <v>8.0262000000000011</v>
      </c>
      <c r="K128">
        <f>G128/12</f>
        <v>-3.2705389848246988</v>
      </c>
    </row>
    <row r="129" spans="1:11" x14ac:dyDescent="0.35">
      <c r="A129">
        <v>21</v>
      </c>
      <c r="B129">
        <f>(ROW(A127))*0.0637</f>
        <v>8.0899000000000001</v>
      </c>
      <c r="D129">
        <f t="shared" si="6"/>
        <v>-2</v>
      </c>
      <c r="E129">
        <f t="shared" si="7"/>
        <v>-0.78740200000000005</v>
      </c>
      <c r="F129">
        <f t="shared" si="8"/>
        <v>8.0899000000000001</v>
      </c>
      <c r="G129">
        <f t="shared" si="10"/>
        <v>-39.246467817896388</v>
      </c>
      <c r="I129">
        <f t="shared" si="9"/>
        <v>-6.5616833333333333E-2</v>
      </c>
      <c r="J129">
        <f t="shared" si="11"/>
        <v>8.0899000000000001</v>
      </c>
      <c r="K129">
        <f>G129/12</f>
        <v>-3.2705389848246988</v>
      </c>
    </row>
    <row r="130" spans="1:11" x14ac:dyDescent="0.35">
      <c r="A130">
        <v>18</v>
      </c>
      <c r="B130">
        <f>(ROW(A128))*0.0637</f>
        <v>8.1536000000000008</v>
      </c>
      <c r="D130">
        <f t="shared" si="6"/>
        <v>-5</v>
      </c>
      <c r="E130">
        <f t="shared" si="7"/>
        <v>-1.9685050000000002</v>
      </c>
      <c r="F130">
        <f t="shared" si="8"/>
        <v>8.1536000000000008</v>
      </c>
      <c r="G130">
        <f t="shared" si="10"/>
        <v>-39.246467817896388</v>
      </c>
      <c r="I130">
        <f t="shared" si="9"/>
        <v>-0.16404208333333334</v>
      </c>
      <c r="J130">
        <f t="shared" si="11"/>
        <v>8.1536000000000008</v>
      </c>
      <c r="K130">
        <f>G130/12</f>
        <v>-3.2705389848246988</v>
      </c>
    </row>
    <row r="131" spans="1:11" x14ac:dyDescent="0.35">
      <c r="A131">
        <v>16</v>
      </c>
      <c r="B131">
        <f>(ROW(A129))*0.0637</f>
        <v>8.2173000000000016</v>
      </c>
      <c r="D131">
        <f t="shared" ref="D131:D158" si="12">(A131-23)</f>
        <v>-7</v>
      </c>
      <c r="E131">
        <f t="shared" ref="E131:E158" si="13">D131*0.393701</f>
        <v>-2.7559070000000001</v>
      </c>
      <c r="F131">
        <f t="shared" ref="F131:F158" si="14">B131</f>
        <v>8.2173000000000016</v>
      </c>
      <c r="G131">
        <f t="shared" si="10"/>
        <v>-23.547880690737831</v>
      </c>
      <c r="I131">
        <f t="shared" ref="I131:I158" si="15">E131/12</f>
        <v>-0.22965891666666668</v>
      </c>
      <c r="J131">
        <f t="shared" si="11"/>
        <v>8.2173000000000016</v>
      </c>
      <c r="K131">
        <f>G131/12</f>
        <v>-1.9623233908948192</v>
      </c>
    </row>
    <row r="132" spans="1:11" x14ac:dyDescent="0.35">
      <c r="A132">
        <v>15</v>
      </c>
      <c r="B132">
        <f>(ROW(A130))*0.0637</f>
        <v>8.2810000000000006</v>
      </c>
      <c r="D132">
        <f t="shared" si="12"/>
        <v>-8</v>
      </c>
      <c r="E132">
        <f t="shared" si="13"/>
        <v>-3.1496080000000002</v>
      </c>
      <c r="F132">
        <f t="shared" si="14"/>
        <v>8.2810000000000006</v>
      </c>
      <c r="G132">
        <f t="shared" ref="G132:G157" si="16">(A133-A131)/(0.0637*2)</f>
        <v>-23.547880690737831</v>
      </c>
      <c r="I132">
        <f t="shared" si="15"/>
        <v>-0.26246733333333333</v>
      </c>
      <c r="J132">
        <f t="shared" ref="J132:J158" si="17">B132</f>
        <v>8.2810000000000006</v>
      </c>
      <c r="K132">
        <f>G132/12</f>
        <v>-1.9623233908948192</v>
      </c>
    </row>
    <row r="133" spans="1:11" x14ac:dyDescent="0.35">
      <c r="A133">
        <v>13</v>
      </c>
      <c r="B133">
        <f>(ROW(A131))*0.0637</f>
        <v>8.3447000000000013</v>
      </c>
      <c r="D133">
        <f t="shared" si="12"/>
        <v>-10</v>
      </c>
      <c r="E133">
        <f t="shared" si="13"/>
        <v>-3.9370100000000003</v>
      </c>
      <c r="F133">
        <f t="shared" si="14"/>
        <v>8.3447000000000013</v>
      </c>
      <c r="G133">
        <f t="shared" si="16"/>
        <v>-7.8492935635792769</v>
      </c>
      <c r="I133">
        <f t="shared" si="15"/>
        <v>-0.32808416666666668</v>
      </c>
      <c r="J133">
        <f t="shared" si="17"/>
        <v>8.3447000000000013</v>
      </c>
      <c r="K133">
        <f>G133/12</f>
        <v>-0.6541077969649397</v>
      </c>
    </row>
    <row r="134" spans="1:11" x14ac:dyDescent="0.35">
      <c r="A134">
        <v>14</v>
      </c>
      <c r="B134">
        <f>(ROW(A132))*0.0637</f>
        <v>8.4084000000000003</v>
      </c>
      <c r="D134">
        <f t="shared" si="12"/>
        <v>-9</v>
      </c>
      <c r="E134">
        <f t="shared" si="13"/>
        <v>-3.5433090000000003</v>
      </c>
      <c r="F134">
        <f t="shared" si="14"/>
        <v>8.4084000000000003</v>
      </c>
      <c r="G134">
        <f t="shared" si="16"/>
        <v>15.698587127158554</v>
      </c>
      <c r="I134">
        <f t="shared" si="15"/>
        <v>-0.29527575</v>
      </c>
      <c r="J134">
        <f t="shared" si="17"/>
        <v>8.4084000000000003</v>
      </c>
      <c r="K134">
        <f>G134/12</f>
        <v>1.3082155939298794</v>
      </c>
    </row>
    <row r="135" spans="1:11" x14ac:dyDescent="0.35">
      <c r="A135">
        <v>15</v>
      </c>
      <c r="B135">
        <f>(ROW(A133))*0.0637</f>
        <v>8.4721000000000011</v>
      </c>
      <c r="D135">
        <f t="shared" si="12"/>
        <v>-8</v>
      </c>
      <c r="E135">
        <f t="shared" si="13"/>
        <v>-3.1496080000000002</v>
      </c>
      <c r="F135">
        <f t="shared" si="14"/>
        <v>8.4721000000000011</v>
      </c>
      <c r="G135">
        <f t="shared" si="16"/>
        <v>23.547880690737831</v>
      </c>
      <c r="I135">
        <f t="shared" si="15"/>
        <v>-0.26246733333333333</v>
      </c>
      <c r="J135">
        <f t="shared" si="17"/>
        <v>8.4721000000000011</v>
      </c>
      <c r="K135">
        <f>G135/12</f>
        <v>1.9623233908948192</v>
      </c>
    </row>
    <row r="136" spans="1:11" x14ac:dyDescent="0.35">
      <c r="A136">
        <v>17</v>
      </c>
      <c r="B136">
        <f>(ROW(A134))*0.0637</f>
        <v>8.5358000000000001</v>
      </c>
      <c r="D136">
        <f t="shared" si="12"/>
        <v>-6</v>
      </c>
      <c r="E136">
        <f t="shared" si="13"/>
        <v>-2.362206</v>
      </c>
      <c r="F136">
        <f t="shared" si="14"/>
        <v>8.5358000000000001</v>
      </c>
      <c r="G136">
        <f t="shared" si="16"/>
        <v>31.397174254317108</v>
      </c>
      <c r="I136">
        <f t="shared" si="15"/>
        <v>-0.19685050000000001</v>
      </c>
      <c r="J136">
        <f t="shared" si="17"/>
        <v>8.5358000000000001</v>
      </c>
      <c r="K136">
        <f>G136/12</f>
        <v>2.6164311878597588</v>
      </c>
    </row>
    <row r="137" spans="1:11" x14ac:dyDescent="0.35">
      <c r="A137">
        <v>19</v>
      </c>
      <c r="B137">
        <f>(ROW(A135))*0.0637</f>
        <v>8.5995000000000008</v>
      </c>
      <c r="D137">
        <f t="shared" si="12"/>
        <v>-4</v>
      </c>
      <c r="E137">
        <f t="shared" si="13"/>
        <v>-1.5748040000000001</v>
      </c>
      <c r="F137">
        <f t="shared" si="14"/>
        <v>8.5995000000000008</v>
      </c>
      <c r="G137">
        <f t="shared" si="16"/>
        <v>39.246467817896388</v>
      </c>
      <c r="I137">
        <f t="shared" si="15"/>
        <v>-0.13123366666666667</v>
      </c>
      <c r="J137">
        <f t="shared" si="17"/>
        <v>8.5995000000000008</v>
      </c>
      <c r="K137">
        <f>G137/12</f>
        <v>3.2705389848246988</v>
      </c>
    </row>
    <row r="138" spans="1:11" x14ac:dyDescent="0.35">
      <c r="A138">
        <v>22</v>
      </c>
      <c r="B138">
        <f>(ROW(A136))*0.0637</f>
        <v>8.6632000000000016</v>
      </c>
      <c r="D138">
        <f t="shared" si="12"/>
        <v>-1</v>
      </c>
      <c r="E138">
        <f t="shared" si="13"/>
        <v>-0.39370100000000002</v>
      </c>
      <c r="F138">
        <f t="shared" si="14"/>
        <v>8.6632000000000016</v>
      </c>
      <c r="G138">
        <f t="shared" si="16"/>
        <v>47.095761381475661</v>
      </c>
      <c r="I138">
        <f t="shared" si="15"/>
        <v>-3.2808416666666666E-2</v>
      </c>
      <c r="J138">
        <f t="shared" si="17"/>
        <v>8.6632000000000016</v>
      </c>
      <c r="K138">
        <f>G138/12</f>
        <v>3.9246467817896384</v>
      </c>
    </row>
    <row r="139" spans="1:11" x14ac:dyDescent="0.35">
      <c r="A139">
        <v>25</v>
      </c>
      <c r="B139">
        <f>(ROW(A137))*0.0637</f>
        <v>8.7269000000000005</v>
      </c>
      <c r="D139">
        <f t="shared" si="12"/>
        <v>2</v>
      </c>
      <c r="E139">
        <f t="shared" si="13"/>
        <v>0.78740200000000005</v>
      </c>
      <c r="F139">
        <f t="shared" si="14"/>
        <v>8.7269000000000005</v>
      </c>
      <c r="G139">
        <f t="shared" si="16"/>
        <v>39.246467817896388</v>
      </c>
      <c r="I139">
        <f t="shared" si="15"/>
        <v>6.5616833333333333E-2</v>
      </c>
      <c r="J139">
        <f t="shared" si="17"/>
        <v>8.7269000000000005</v>
      </c>
      <c r="K139">
        <f>G139/12</f>
        <v>3.2705389848246988</v>
      </c>
    </row>
    <row r="140" spans="1:11" x14ac:dyDescent="0.35">
      <c r="A140">
        <v>27</v>
      </c>
      <c r="B140">
        <f>(ROW(A138))*0.0637</f>
        <v>8.7906000000000013</v>
      </c>
      <c r="D140">
        <f t="shared" si="12"/>
        <v>4</v>
      </c>
      <c r="E140">
        <f t="shared" si="13"/>
        <v>1.5748040000000001</v>
      </c>
      <c r="F140">
        <f t="shared" si="14"/>
        <v>8.7906000000000013</v>
      </c>
      <c r="G140">
        <f t="shared" si="16"/>
        <v>31.397174254317108</v>
      </c>
      <c r="I140">
        <f t="shared" si="15"/>
        <v>0.13123366666666667</v>
      </c>
      <c r="J140">
        <f t="shared" si="17"/>
        <v>8.7906000000000013</v>
      </c>
      <c r="K140">
        <f>G140/12</f>
        <v>2.6164311878597588</v>
      </c>
    </row>
    <row r="141" spans="1:11" x14ac:dyDescent="0.35">
      <c r="A141">
        <v>29</v>
      </c>
      <c r="B141">
        <f>(ROW(A139))*0.0637</f>
        <v>8.8543000000000003</v>
      </c>
      <c r="D141">
        <f t="shared" si="12"/>
        <v>6</v>
      </c>
      <c r="E141">
        <f t="shared" si="13"/>
        <v>2.362206</v>
      </c>
      <c r="F141">
        <f t="shared" si="14"/>
        <v>8.8543000000000003</v>
      </c>
      <c r="G141">
        <f t="shared" si="16"/>
        <v>31.397174254317108</v>
      </c>
      <c r="I141">
        <f t="shared" si="15"/>
        <v>0.19685050000000001</v>
      </c>
      <c r="J141">
        <f t="shared" si="17"/>
        <v>8.8543000000000003</v>
      </c>
      <c r="K141">
        <f>G141/12</f>
        <v>2.6164311878597588</v>
      </c>
    </row>
    <row r="142" spans="1:11" x14ac:dyDescent="0.35">
      <c r="A142">
        <v>31</v>
      </c>
      <c r="B142">
        <f>(ROW(A140))*0.0637</f>
        <v>8.918000000000001</v>
      </c>
      <c r="D142">
        <f t="shared" si="12"/>
        <v>8</v>
      </c>
      <c r="E142">
        <f t="shared" si="13"/>
        <v>3.1496080000000002</v>
      </c>
      <c r="F142">
        <f t="shared" si="14"/>
        <v>8.918000000000001</v>
      </c>
      <c r="G142">
        <f t="shared" si="16"/>
        <v>23.547880690737831</v>
      </c>
      <c r="I142">
        <f t="shared" si="15"/>
        <v>0.26246733333333333</v>
      </c>
      <c r="J142">
        <f t="shared" si="17"/>
        <v>8.918000000000001</v>
      </c>
      <c r="K142">
        <f>G142/12</f>
        <v>1.9623233908948192</v>
      </c>
    </row>
    <row r="143" spans="1:11" x14ac:dyDescent="0.35">
      <c r="A143">
        <v>32</v>
      </c>
      <c r="B143">
        <f>(ROW(A141))*0.0637</f>
        <v>8.9817000000000018</v>
      </c>
      <c r="D143">
        <f t="shared" si="12"/>
        <v>9</v>
      </c>
      <c r="E143">
        <f t="shared" si="13"/>
        <v>3.5433090000000003</v>
      </c>
      <c r="F143">
        <f t="shared" si="14"/>
        <v>8.9817000000000018</v>
      </c>
      <c r="G143">
        <f t="shared" si="16"/>
        <v>7.8492935635792769</v>
      </c>
      <c r="I143">
        <f t="shared" si="15"/>
        <v>0.29527575</v>
      </c>
      <c r="J143">
        <f t="shared" si="17"/>
        <v>8.9817000000000018</v>
      </c>
      <c r="K143">
        <f>G143/12</f>
        <v>0.6541077969649397</v>
      </c>
    </row>
    <row r="144" spans="1:11" x14ac:dyDescent="0.35">
      <c r="A144">
        <v>32</v>
      </c>
      <c r="B144">
        <f>(ROW(A142))*0.0637</f>
        <v>9.0454000000000008</v>
      </c>
      <c r="D144">
        <f t="shared" si="12"/>
        <v>9</v>
      </c>
      <c r="E144">
        <f t="shared" si="13"/>
        <v>3.5433090000000003</v>
      </c>
      <c r="F144">
        <f t="shared" si="14"/>
        <v>9.0454000000000008</v>
      </c>
      <c r="G144">
        <f t="shared" si="16"/>
        <v>-7.8492935635792769</v>
      </c>
      <c r="I144">
        <f t="shared" si="15"/>
        <v>0.29527575</v>
      </c>
      <c r="J144">
        <f t="shared" si="17"/>
        <v>9.0454000000000008</v>
      </c>
      <c r="K144">
        <f>G144/12</f>
        <v>-0.6541077969649397</v>
      </c>
    </row>
    <row r="145" spans="1:11" x14ac:dyDescent="0.35">
      <c r="A145">
        <v>31</v>
      </c>
      <c r="B145">
        <f>(ROW(A143))*0.0637</f>
        <v>9.1091000000000015</v>
      </c>
      <c r="D145">
        <f t="shared" si="12"/>
        <v>8</v>
      </c>
      <c r="E145">
        <f t="shared" si="13"/>
        <v>3.1496080000000002</v>
      </c>
      <c r="F145">
        <f t="shared" si="14"/>
        <v>9.1091000000000015</v>
      </c>
      <c r="G145">
        <f t="shared" si="16"/>
        <v>-15.698587127158554</v>
      </c>
      <c r="I145">
        <f t="shared" si="15"/>
        <v>0.26246733333333333</v>
      </c>
      <c r="J145">
        <f t="shared" si="17"/>
        <v>9.1091000000000015</v>
      </c>
      <c r="K145">
        <f>G145/12</f>
        <v>-1.3082155939298794</v>
      </c>
    </row>
    <row r="146" spans="1:11" x14ac:dyDescent="0.35">
      <c r="A146">
        <v>30</v>
      </c>
      <c r="B146">
        <f>(ROW(A144))*0.0637</f>
        <v>9.1728000000000005</v>
      </c>
      <c r="D146">
        <f t="shared" si="12"/>
        <v>7</v>
      </c>
      <c r="E146">
        <f t="shared" si="13"/>
        <v>2.7559070000000001</v>
      </c>
      <c r="F146">
        <f t="shared" si="14"/>
        <v>9.1728000000000005</v>
      </c>
      <c r="G146">
        <f t="shared" si="16"/>
        <v>-31.397174254317108</v>
      </c>
      <c r="I146">
        <f t="shared" si="15"/>
        <v>0.22965891666666668</v>
      </c>
      <c r="J146">
        <f t="shared" si="17"/>
        <v>9.1728000000000005</v>
      </c>
      <c r="K146">
        <f>G146/12</f>
        <v>-2.6164311878597588</v>
      </c>
    </row>
    <row r="147" spans="1:11" x14ac:dyDescent="0.35">
      <c r="A147">
        <v>27</v>
      </c>
      <c r="B147">
        <f>(ROW(A145))*0.0637</f>
        <v>9.2365000000000013</v>
      </c>
      <c r="D147">
        <f t="shared" si="12"/>
        <v>4</v>
      </c>
      <c r="E147">
        <f t="shared" si="13"/>
        <v>1.5748040000000001</v>
      </c>
      <c r="F147">
        <f t="shared" si="14"/>
        <v>9.2365000000000013</v>
      </c>
      <c r="G147">
        <f t="shared" si="16"/>
        <v>-47.095761381475661</v>
      </c>
      <c r="I147">
        <f t="shared" si="15"/>
        <v>0.13123366666666667</v>
      </c>
      <c r="J147">
        <f t="shared" si="17"/>
        <v>9.2365000000000013</v>
      </c>
      <c r="K147">
        <f>G147/12</f>
        <v>-3.9246467817896384</v>
      </c>
    </row>
    <row r="148" spans="1:11" x14ac:dyDescent="0.35">
      <c r="A148">
        <v>24</v>
      </c>
      <c r="B148">
        <f>(ROW(A146))*0.0637</f>
        <v>9.3002000000000002</v>
      </c>
      <c r="D148">
        <f t="shared" si="12"/>
        <v>1</v>
      </c>
      <c r="E148">
        <f t="shared" si="13"/>
        <v>0.39370100000000002</v>
      </c>
      <c r="F148">
        <f t="shared" si="14"/>
        <v>9.3002000000000002</v>
      </c>
      <c r="G148">
        <f t="shared" si="16"/>
        <v>-39.246467817896388</v>
      </c>
      <c r="I148">
        <f t="shared" si="15"/>
        <v>3.2808416666666666E-2</v>
      </c>
      <c r="J148">
        <f t="shared" si="17"/>
        <v>9.3002000000000002</v>
      </c>
      <c r="K148">
        <f>G148/12</f>
        <v>-3.2705389848246988</v>
      </c>
    </row>
    <row r="149" spans="1:11" x14ac:dyDescent="0.35">
      <c r="A149">
        <v>22</v>
      </c>
      <c r="B149">
        <f>(ROW(A147))*0.0637</f>
        <v>9.363900000000001</v>
      </c>
      <c r="D149">
        <f t="shared" si="12"/>
        <v>-1</v>
      </c>
      <c r="E149">
        <f t="shared" si="13"/>
        <v>-0.39370100000000002</v>
      </c>
      <c r="F149">
        <f t="shared" si="14"/>
        <v>9.363900000000001</v>
      </c>
      <c r="G149">
        <f t="shared" si="16"/>
        <v>-39.246467817896388</v>
      </c>
      <c r="I149">
        <f t="shared" si="15"/>
        <v>-3.2808416666666666E-2</v>
      </c>
      <c r="J149">
        <f t="shared" si="17"/>
        <v>9.363900000000001</v>
      </c>
      <c r="K149">
        <f>G149/12</f>
        <v>-3.2705389848246988</v>
      </c>
    </row>
    <row r="150" spans="1:11" x14ac:dyDescent="0.35">
      <c r="A150">
        <v>19</v>
      </c>
      <c r="B150">
        <f>(ROW(A148))*0.0637</f>
        <v>9.4276000000000018</v>
      </c>
      <c r="D150">
        <f t="shared" si="12"/>
        <v>-4</v>
      </c>
      <c r="E150">
        <f t="shared" si="13"/>
        <v>-1.5748040000000001</v>
      </c>
      <c r="F150">
        <f t="shared" si="14"/>
        <v>9.4276000000000018</v>
      </c>
      <c r="G150">
        <f t="shared" si="16"/>
        <v>-39.246467817896388</v>
      </c>
      <c r="I150">
        <f t="shared" si="15"/>
        <v>-0.13123366666666667</v>
      </c>
      <c r="J150">
        <f t="shared" si="17"/>
        <v>9.4276000000000018</v>
      </c>
      <c r="K150">
        <f>G150/12</f>
        <v>-3.2705389848246988</v>
      </c>
    </row>
    <row r="151" spans="1:11" x14ac:dyDescent="0.35">
      <c r="A151">
        <v>17</v>
      </c>
      <c r="B151">
        <f>(ROW(A149))*0.0637</f>
        <v>9.4913000000000007</v>
      </c>
      <c r="D151">
        <f t="shared" si="12"/>
        <v>-6</v>
      </c>
      <c r="E151">
        <f t="shared" si="13"/>
        <v>-2.362206</v>
      </c>
      <c r="F151">
        <f t="shared" si="14"/>
        <v>9.4913000000000007</v>
      </c>
      <c r="G151">
        <f t="shared" si="16"/>
        <v>-31.397174254317108</v>
      </c>
      <c r="I151">
        <f t="shared" si="15"/>
        <v>-0.19685050000000001</v>
      </c>
      <c r="J151">
        <f t="shared" si="17"/>
        <v>9.4913000000000007</v>
      </c>
      <c r="K151">
        <f>G151/12</f>
        <v>-2.6164311878597588</v>
      </c>
    </row>
    <row r="152" spans="1:11" x14ac:dyDescent="0.35">
      <c r="A152">
        <v>15</v>
      </c>
      <c r="B152">
        <f>(ROW(A150))*0.0637</f>
        <v>9.5550000000000015</v>
      </c>
      <c r="D152">
        <f t="shared" si="12"/>
        <v>-8</v>
      </c>
      <c r="E152">
        <f t="shared" si="13"/>
        <v>-3.1496080000000002</v>
      </c>
      <c r="F152">
        <f t="shared" si="14"/>
        <v>9.5550000000000015</v>
      </c>
      <c r="G152">
        <f t="shared" si="16"/>
        <v>-23.547880690737831</v>
      </c>
      <c r="I152">
        <f t="shared" si="15"/>
        <v>-0.26246733333333333</v>
      </c>
      <c r="J152">
        <f t="shared" si="17"/>
        <v>9.5550000000000015</v>
      </c>
      <c r="K152">
        <f>G152/12</f>
        <v>-1.9623233908948192</v>
      </c>
    </row>
    <row r="153" spans="1:11" x14ac:dyDescent="0.35">
      <c r="A153">
        <v>14</v>
      </c>
      <c r="B153">
        <f>(ROW(A151))*0.0637</f>
        <v>9.6187000000000005</v>
      </c>
      <c r="D153">
        <f t="shared" si="12"/>
        <v>-9</v>
      </c>
      <c r="E153">
        <f t="shared" si="13"/>
        <v>-3.5433090000000003</v>
      </c>
      <c r="F153">
        <f t="shared" si="14"/>
        <v>9.6187000000000005</v>
      </c>
      <c r="G153">
        <f t="shared" si="16"/>
        <v>-7.8492935635792769</v>
      </c>
      <c r="I153">
        <f t="shared" si="15"/>
        <v>-0.29527575</v>
      </c>
      <c r="J153">
        <f t="shared" si="17"/>
        <v>9.6187000000000005</v>
      </c>
      <c r="K153">
        <f>G153/12</f>
        <v>-0.6541077969649397</v>
      </c>
    </row>
    <row r="154" spans="1:11" x14ac:dyDescent="0.35">
      <c r="A154">
        <v>14</v>
      </c>
      <c r="B154">
        <f>(ROW(A152))*0.0637</f>
        <v>9.6824000000000012</v>
      </c>
      <c r="D154">
        <f t="shared" si="12"/>
        <v>-9</v>
      </c>
      <c r="E154">
        <f t="shared" si="13"/>
        <v>-3.5433090000000003</v>
      </c>
      <c r="F154">
        <f t="shared" si="14"/>
        <v>9.6824000000000012</v>
      </c>
      <c r="G154">
        <f t="shared" si="16"/>
        <v>7.8492935635792769</v>
      </c>
      <c r="I154">
        <f t="shared" si="15"/>
        <v>-0.29527575</v>
      </c>
      <c r="J154">
        <f t="shared" si="17"/>
        <v>9.6824000000000012</v>
      </c>
      <c r="K154">
        <f>G154/12</f>
        <v>0.6541077969649397</v>
      </c>
    </row>
    <row r="155" spans="1:11" x14ac:dyDescent="0.35">
      <c r="A155">
        <v>15</v>
      </c>
      <c r="B155">
        <f>(ROW(A153))*0.0637</f>
        <v>9.7461000000000002</v>
      </c>
      <c r="D155">
        <f t="shared" si="12"/>
        <v>-8</v>
      </c>
      <c r="E155">
        <f t="shared" si="13"/>
        <v>-3.1496080000000002</v>
      </c>
      <c r="F155">
        <f t="shared" si="14"/>
        <v>9.7461000000000002</v>
      </c>
      <c r="G155">
        <f t="shared" si="16"/>
        <v>15.698587127158554</v>
      </c>
      <c r="I155">
        <f t="shared" si="15"/>
        <v>-0.26246733333333333</v>
      </c>
      <c r="J155">
        <f t="shared" si="17"/>
        <v>9.7461000000000002</v>
      </c>
      <c r="K155">
        <f>G155/12</f>
        <v>1.3082155939298794</v>
      </c>
    </row>
    <row r="156" spans="1:11" x14ac:dyDescent="0.35">
      <c r="A156">
        <v>16</v>
      </c>
      <c r="B156">
        <f>(ROW(A154))*0.0637</f>
        <v>9.809800000000001</v>
      </c>
      <c r="D156">
        <f t="shared" si="12"/>
        <v>-7</v>
      </c>
      <c r="E156">
        <f t="shared" si="13"/>
        <v>-2.7559070000000001</v>
      </c>
      <c r="F156">
        <f t="shared" si="14"/>
        <v>9.809800000000001</v>
      </c>
      <c r="G156">
        <f t="shared" si="16"/>
        <v>23.547880690737831</v>
      </c>
      <c r="I156">
        <f t="shared" si="15"/>
        <v>-0.22965891666666668</v>
      </c>
      <c r="J156">
        <f t="shared" si="17"/>
        <v>9.809800000000001</v>
      </c>
      <c r="K156">
        <f>G156/12</f>
        <v>1.9623233908948192</v>
      </c>
    </row>
    <row r="157" spans="1:11" x14ac:dyDescent="0.35">
      <c r="A157">
        <v>18</v>
      </c>
      <c r="B157">
        <f>(ROW(A155))*0.0637</f>
        <v>9.8735000000000017</v>
      </c>
      <c r="D157">
        <f t="shared" si="12"/>
        <v>-5</v>
      </c>
      <c r="E157">
        <f t="shared" si="13"/>
        <v>-1.9685050000000002</v>
      </c>
      <c r="F157">
        <f t="shared" si="14"/>
        <v>9.8735000000000017</v>
      </c>
      <c r="G157">
        <f t="shared" si="16"/>
        <v>39.246467817896388</v>
      </c>
      <c r="I157">
        <f t="shared" si="15"/>
        <v>-0.16404208333333334</v>
      </c>
      <c r="J157">
        <f t="shared" si="17"/>
        <v>9.8735000000000017</v>
      </c>
      <c r="K157">
        <f>G157/12</f>
        <v>3.2705389848246988</v>
      </c>
    </row>
    <row r="158" spans="1:11" x14ac:dyDescent="0.35">
      <c r="A158">
        <v>21</v>
      </c>
      <c r="B158">
        <f>(ROW(A156))*0.0637</f>
        <v>9.9372000000000007</v>
      </c>
      <c r="D158">
        <f t="shared" si="12"/>
        <v>-2</v>
      </c>
      <c r="E158">
        <f t="shared" si="13"/>
        <v>-0.78740200000000005</v>
      </c>
      <c r="F158">
        <f t="shared" si="14"/>
        <v>9.9372000000000007</v>
      </c>
      <c r="I158">
        <f t="shared" si="15"/>
        <v>-6.5616833333333333E-2</v>
      </c>
      <c r="J158">
        <f t="shared" si="17"/>
        <v>9.9372000000000007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2020-11-23T21:57:13Z</dcterms:created>
  <dcterms:modified xsi:type="dcterms:W3CDTF">2020-11-24T02:21:12Z</dcterms:modified>
</cp:coreProperties>
</file>