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C26C3ECD-7B5D-46C0-AAF4-4981DC184578}" xr6:coauthVersionLast="45" xr6:coauthVersionMax="45" xr10:uidLastSave="{00000000-0000-0000-0000-000000000000}"/>
  <bookViews>
    <workbookView xWindow="6790" yWindow="5030" windowWidth="20520" windowHeight="13130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" i="4" l="1"/>
  <c r="BR3" i="4"/>
  <c r="BS3" i="4"/>
  <c r="BT3" i="4"/>
  <c r="BU3" i="4"/>
  <c r="BV3" i="4"/>
  <c r="BW3" i="4"/>
  <c r="BX7" i="10" s="1"/>
  <c r="BX3" i="4"/>
  <c r="BY7" i="10" s="1"/>
  <c r="BY3" i="4"/>
  <c r="BZ3" i="4"/>
  <c r="CA7" i="10" s="1"/>
  <c r="CA3" i="4"/>
  <c r="CB3" i="4"/>
  <c r="CC7" i="10" s="1"/>
  <c r="CC3" i="4"/>
  <c r="CD3" i="4"/>
  <c r="CE7" i="10" s="1"/>
  <c r="CE3" i="4"/>
  <c r="CF3" i="4"/>
  <c r="CG7" i="10" s="1"/>
  <c r="CG3" i="4"/>
  <c r="CH3" i="4"/>
  <c r="CI7" i="10" s="1"/>
  <c r="CI3" i="4"/>
  <c r="CJ3" i="4"/>
  <c r="CK7" i="10" s="1"/>
  <c r="CK3" i="4"/>
  <c r="CL3" i="4"/>
  <c r="CM7" i="10" s="1"/>
  <c r="CM3" i="4"/>
  <c r="CN3" i="4"/>
  <c r="CO7" i="10" s="1"/>
  <c r="CO3" i="4"/>
  <c r="CP3" i="4"/>
  <c r="CQ7" i="10" s="1"/>
  <c r="CQ3" i="4"/>
  <c r="CR3" i="4"/>
  <c r="CS7" i="10" s="1"/>
  <c r="CS3" i="4"/>
  <c r="CT3" i="4"/>
  <c r="CU7" i="10" s="1"/>
  <c r="CU3" i="4"/>
  <c r="BT2" i="7"/>
  <c r="BU2" i="7"/>
  <c r="BV2" i="7"/>
  <c r="BW2" i="7"/>
  <c r="BX2" i="7"/>
  <c r="BW7" i="11" s="1"/>
  <c r="BY2" i="7"/>
  <c r="BZ2" i="7"/>
  <c r="CA2" i="7"/>
  <c r="CB2" i="7"/>
  <c r="CA7" i="11" s="1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7" i="9" s="1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BZ7" i="10"/>
  <c r="CB7" i="10"/>
  <c r="CD7" i="10"/>
  <c r="CF7" i="10"/>
  <c r="CH7" i="10"/>
  <c r="CJ7" i="10"/>
  <c r="CL7" i="10"/>
  <c r="CN7" i="10"/>
  <c r="CP7" i="10"/>
  <c r="CR7" i="10"/>
  <c r="CT7" i="10"/>
  <c r="BZ6" i="10"/>
  <c r="CB6" i="10"/>
  <c r="CD6" i="10"/>
  <c r="CF6" i="10"/>
  <c r="CH6" i="10"/>
  <c r="CJ6" i="10"/>
  <c r="CL6" i="10"/>
  <c r="CN6" i="10"/>
  <c r="CP6" i="10"/>
  <c r="CR6" i="10"/>
  <c r="CT6" i="10"/>
  <c r="BZ4" i="10"/>
  <c r="CB4" i="10"/>
  <c r="CD4" i="10"/>
  <c r="CF4" i="10"/>
  <c r="CH4" i="10"/>
  <c r="CJ4" i="10"/>
  <c r="CL4" i="10"/>
  <c r="CN4" i="10"/>
  <c r="CP4" i="10"/>
  <c r="CR4" i="10"/>
  <c r="CT4" i="10"/>
  <c r="BZ3" i="10"/>
  <c r="CB3" i="10"/>
  <c r="CD3" i="10"/>
  <c r="CF3" i="10"/>
  <c r="CH3" i="10"/>
  <c r="CJ3" i="10"/>
  <c r="CL3" i="10"/>
  <c r="CN3" i="10"/>
  <c r="CP3" i="10"/>
  <c r="CR3" i="10"/>
  <c r="CT3" i="10"/>
  <c r="BZ2" i="10"/>
  <c r="CB2" i="10"/>
  <c r="CD2" i="10"/>
  <c r="CF2" i="10"/>
  <c r="CH2" i="10"/>
  <c r="CJ2" i="10"/>
  <c r="CL2" i="10"/>
  <c r="CN2" i="10"/>
  <c r="CP2" i="10"/>
  <c r="CR2" i="10"/>
  <c r="CT2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X3" i="10" l="1"/>
  <c r="BX4" i="10"/>
  <c r="BX6" i="10"/>
  <c r="BX2" i="10" s="1"/>
  <c r="BW7" i="10"/>
  <c r="CJ7" i="9"/>
  <c r="CK2" i="9"/>
  <c r="CI7" i="9"/>
  <c r="CI4" i="9" s="1"/>
  <c r="CH7" i="9"/>
  <c r="CG7" i="9"/>
  <c r="CG2" i="9" s="1"/>
  <c r="CE7" i="9"/>
  <c r="BT7" i="10"/>
  <c r="BT3" i="10" s="1"/>
  <c r="BT4" i="10"/>
  <c r="BT6" i="10"/>
  <c r="BT2" i="10" s="1"/>
  <c r="BS7" i="10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4" i="10"/>
  <c r="CM3" i="10"/>
  <c r="CK4" i="10"/>
  <c r="CK3" i="10"/>
  <c r="CI4" i="10"/>
  <c r="CI3" i="10"/>
  <c r="CG4" i="10"/>
  <c r="CG3" i="10"/>
  <c r="CE4" i="10"/>
  <c r="CE3" i="10"/>
  <c r="CC4" i="10"/>
  <c r="CC3" i="10"/>
  <c r="CA4" i="10"/>
  <c r="CA3" i="10"/>
  <c r="BY4" i="10"/>
  <c r="BY3" i="10"/>
  <c r="BW4" i="10"/>
  <c r="BW3" i="10"/>
  <c r="BS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E2" i="10" s="1"/>
  <c r="CC6" i="10"/>
  <c r="CC2" i="10" s="1"/>
  <c r="CA6" i="10"/>
  <c r="CA2" i="10" s="1"/>
  <c r="BY6" i="10"/>
  <c r="BY2" i="10" s="1"/>
  <c r="BW6" i="10"/>
  <c r="BW2" i="10" s="1"/>
  <c r="BU6" i="10"/>
  <c r="BS6" i="10"/>
  <c r="BS2" i="10" s="1"/>
  <c r="CR7" i="11"/>
  <c r="CR3" i="11" s="1"/>
  <c r="CU6" i="11"/>
  <c r="CM6" i="11"/>
  <c r="BW6" i="11"/>
  <c r="BW2" i="11" s="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J3" i="11"/>
  <c r="CJ2" i="11"/>
  <c r="CF3" i="11"/>
  <c r="CF2" i="11"/>
  <c r="CB3" i="11"/>
  <c r="CW4" i="11"/>
  <c r="CW3" i="11"/>
  <c r="CQ4" i="11"/>
  <c r="CM4" i="11"/>
  <c r="CM3" i="11"/>
  <c r="CG3" i="11"/>
  <c r="CC4" i="11"/>
  <c r="CA4" i="11"/>
  <c r="CA3" i="11"/>
  <c r="CA2" i="11"/>
  <c r="BW4" i="11"/>
  <c r="BW3" i="11"/>
  <c r="CV4" i="11"/>
  <c r="CJ4" i="11"/>
  <c r="CF4" i="11"/>
  <c r="CS2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Y4" i="11" l="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<sst xmlns="http://schemas.openxmlformats.org/spreadsheetml/2006/main" count="994" uniqueCount="304">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</sst>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74795525-23B6-425A-BF94-EF204C4D4FA2}"/>
  <sortState xmlns:xlrd2="http://schemas.microsoft.com/office/spreadsheetml/2017/richdata2" ref="B7:CX139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J2" sqref="CJ2"/>
    </sheetView>
  </sheetViews>
  <sheetFormatPr defaultColWidth="8.7265625" defaultRowHeight="14.5" x14ac:dyDescent="0.35"/>
  <cols>
    <col min="1" max="1" width="16.54296875" style="10" bestFit="1" customWidth="1"/>
    <col min="2" max="111" width="7.7265625" style="10" customWidth="1"/>
    <col min="112" max="16384" width="8.7265625" style="10"/>
  </cols>
  <sheetData>
    <row r="1" spans="1:111" x14ac:dyDescent="0.35">
      <c r="A1" s="10" t="s">
        <v>251</v>
      </c>
      <c r="B1" s="9" t="s">
        <v>250</v>
      </c>
    </row>
    <row r="2" spans="1:111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0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35">
      <c r="A4" s="10" t="s">
        <v>246</v>
      </c>
    </row>
    <row r="5" spans="1:111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" x14ac:dyDescent="0.3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3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</row>
    <row r="8" spans="1:111" x14ac:dyDescent="0.3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</row>
    <row r="9" spans="1:111" x14ac:dyDescent="0.3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</row>
    <row r="10" spans="1:111" x14ac:dyDescent="0.3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</row>
    <row r="11" spans="1:111" x14ac:dyDescent="0.3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</row>
    <row r="12" spans="1:111" x14ac:dyDescent="0.3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</row>
    <row r="13" spans="1:111" x14ac:dyDescent="0.3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</row>
    <row r="14" spans="1:111" x14ac:dyDescent="0.3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</row>
    <row r="15" spans="1:111" x14ac:dyDescent="0.3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B6" activePane="bottomRight" state="frozen"/>
      <selection pane="topRight" activeCell="C1" sqref="C1"/>
      <selection pane="bottomLeft" activeCell="A6" sqref="A6"/>
      <selection pane="bottomRight" activeCell="BW3" sqref="BW3"/>
    </sheetView>
  </sheetViews>
  <sheetFormatPr defaultRowHeight="14.5" x14ac:dyDescent="0.35"/>
  <cols>
    <col min="1" max="1" width="16.54296875" bestFit="1" customWidth="1"/>
    <col min="2" max="2" width="8.7265625" style="10" customWidth="1"/>
    <col min="3" max="99" width="8.7265625" customWidth="1"/>
  </cols>
  <sheetData>
    <row r="1" spans="1:99" s="10" customFormat="1" x14ac:dyDescent="0.35">
      <c r="A1" s="1" t="s">
        <v>247</v>
      </c>
      <c r="B1" s="9" t="s">
        <v>249</v>
      </c>
    </row>
    <row r="2" spans="1:99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306830</v>
      </c>
      <c r="BW2" s="28">
        <v>313099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57973</v>
      </c>
      <c r="BW3" s="28">
        <f>SUM(md[6-Jun])</f>
        <v>58404</v>
      </c>
      <c r="BX3" s="28">
        <f>SUM(md[7-Jun])</f>
        <v>0</v>
      </c>
      <c r="BY3" s="28">
        <f>SUM(md[8-Jun])</f>
        <v>0</v>
      </c>
      <c r="BZ3" s="28">
        <f>SUM(md[9-Jun])</f>
        <v>0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9546</v>
      </c>
      <c r="BW4" s="28">
        <v>9629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2625</v>
      </c>
      <c r="BW5" s="28">
        <v>2657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3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184</v>
      </c>
      <c r="BW7">
        <v>185</v>
      </c>
    </row>
    <row r="8" spans="1:99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4236</v>
      </c>
      <c r="BW8" s="10">
        <v>4267</v>
      </c>
    </row>
    <row r="9" spans="1:99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6229</v>
      </c>
      <c r="BW9">
        <v>6296</v>
      </c>
    </row>
    <row r="10" spans="1:99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6753</v>
      </c>
      <c r="BW10">
        <v>6814</v>
      </c>
    </row>
    <row r="11" spans="1:99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358</v>
      </c>
      <c r="BW11">
        <v>362</v>
      </c>
    </row>
    <row r="12" spans="1:99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272</v>
      </c>
      <c r="BW12">
        <v>272</v>
      </c>
    </row>
    <row r="13" spans="1:99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952</v>
      </c>
      <c r="BW13">
        <v>954</v>
      </c>
    </row>
    <row r="14" spans="1:99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404</v>
      </c>
      <c r="BW14">
        <v>408</v>
      </c>
    </row>
    <row r="15" spans="1:99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1202</v>
      </c>
      <c r="BW15">
        <v>1211</v>
      </c>
    </row>
    <row r="16" spans="1:99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155</v>
      </c>
      <c r="BW16" s="10">
        <v>156</v>
      </c>
    </row>
    <row r="17" spans="1:75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2114</v>
      </c>
      <c r="BW17">
        <v>2135</v>
      </c>
    </row>
    <row r="18" spans="1:75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</row>
    <row r="19" spans="1:75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957</v>
      </c>
      <c r="BW19">
        <v>961</v>
      </c>
    </row>
    <row r="20" spans="1:75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2125</v>
      </c>
      <c r="BW20">
        <v>2156</v>
      </c>
    </row>
    <row r="21" spans="1:75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187</v>
      </c>
      <c r="BW21">
        <v>187</v>
      </c>
    </row>
    <row r="22" spans="1:75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12734</v>
      </c>
      <c r="BW22">
        <v>12818</v>
      </c>
    </row>
    <row r="23" spans="1:75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16434</v>
      </c>
      <c r="BW23">
        <v>16523</v>
      </c>
    </row>
    <row r="24" spans="1:75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170</v>
      </c>
      <c r="BW24">
        <v>177</v>
      </c>
    </row>
    <row r="25" spans="1:75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553</v>
      </c>
      <c r="BW25">
        <v>553</v>
      </c>
    </row>
    <row r="26" spans="1:75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77</v>
      </c>
    </row>
    <row r="27" spans="1:75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108</v>
      </c>
      <c r="BW27">
        <v>108</v>
      </c>
    </row>
    <row r="28" spans="1:75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548</v>
      </c>
      <c r="BW28">
        <v>551</v>
      </c>
    </row>
    <row r="29" spans="1:75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977</v>
      </c>
      <c r="BW29">
        <v>984</v>
      </c>
    </row>
    <row r="30" spans="1:75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235</v>
      </c>
      <c r="BW30">
        <v>239</v>
      </c>
    </row>
    <row r="31" spans="1:75" x14ac:dyDescent="0.35">
      <c r="A31" s="1"/>
      <c r="B31" s="1"/>
    </row>
  </sheetData>
  <phoneticPr fontId="1" type="noConversion"/>
  <conditionalFormatting sqref="D1:BQ1 B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tabSelected="1" zoomScale="60" zoomScaleNormal="60" workbookViewId="0">
      <pane xSplit="4" ySplit="6" topLeftCell="BO7" activePane="bottomRight" state="frozen"/>
      <selection pane="topRight" activeCell="E1" sqref="E1"/>
      <selection pane="bottomLeft" activeCell="A7" sqref="A7"/>
      <selection pane="bottomRight" activeCell="CA5" sqref="CA5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36328125" style="10" bestFit="1" customWidth="1"/>
    <col min="4" max="4" width="7" style="10" bestFit="1" customWidth="1"/>
    <col min="5" max="72" width="8.7265625" style="10" customWidth="1"/>
    <col min="73" max="77" width="8.7265625" style="10" bestFit="1" customWidth="1"/>
    <col min="78" max="78" width="6.81640625" style="10" bestFit="1" customWidth="1"/>
    <col min="79" max="79" width="7.36328125" style="10" bestFit="1" customWidth="1"/>
    <col min="80" max="102" width="6.26953125" style="10" bestFit="1" customWidth="1"/>
    <col min="103" max="16384" width="8.7265625" style="10"/>
  </cols>
  <sheetData>
    <row r="1" spans="1:102" x14ac:dyDescent="0.35">
      <c r="B1" s="1" t="s">
        <v>247</v>
      </c>
      <c r="C1" s="1"/>
      <c r="D1" s="9" t="s">
        <v>248</v>
      </c>
      <c r="E1" s="1"/>
      <c r="F1" s="1"/>
    </row>
    <row r="2" spans="1:102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48532</v>
      </c>
      <c r="BY2" s="28">
        <f>SUM(va[5-Jun])</f>
        <v>49397</v>
      </c>
      <c r="BZ2" s="28">
        <f>SUM(va[6-Jun])</f>
        <v>50681</v>
      </c>
      <c r="CA2" s="28">
        <f>SUM(va[7-Jun])</f>
        <v>51251</v>
      </c>
      <c r="CB2" s="28">
        <f>SUM(va[8-Jun])</f>
        <v>0</v>
      </c>
      <c r="CC2" s="28">
        <f>SUM(va[9-Jun])</f>
        <v>0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5008</v>
      </c>
      <c r="BY3" s="28">
        <v>5054</v>
      </c>
      <c r="BZ3" s="28">
        <v>5106</v>
      </c>
      <c r="CA3" s="28">
        <v>5143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1453</v>
      </c>
      <c r="BY4" s="28">
        <v>1460</v>
      </c>
      <c r="BZ4" s="28">
        <v>1472</v>
      </c>
      <c r="CA4" s="28">
        <v>1477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414383</v>
      </c>
      <c r="BZ5" s="28">
        <v>424316</v>
      </c>
      <c r="CA5" s="28">
        <v>428182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3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3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2045</v>
      </c>
      <c r="BY7" s="28">
        <v>2070</v>
      </c>
      <c r="BZ7" s="28">
        <v>2095</v>
      </c>
      <c r="CA7" s="28">
        <v>2102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3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26</v>
      </c>
      <c r="BZ8" s="28">
        <v>26</v>
      </c>
      <c r="CA8" s="28">
        <v>26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3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35</v>
      </c>
      <c r="BY9" s="28">
        <v>39</v>
      </c>
      <c r="BZ9" s="28">
        <v>40</v>
      </c>
      <c r="CA9" s="28">
        <v>40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3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6</v>
      </c>
      <c r="BZ10" s="28">
        <v>6</v>
      </c>
      <c r="CA10" s="28">
        <v>6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3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119</v>
      </c>
      <c r="BY11" s="28">
        <v>122</v>
      </c>
      <c r="BZ11" s="28">
        <v>122</v>
      </c>
      <c r="CA11" s="28">
        <v>122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3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4</v>
      </c>
      <c r="CA12" s="28">
        <v>4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3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37</v>
      </c>
      <c r="BY13" s="28">
        <v>38</v>
      </c>
      <c r="BZ13" s="28">
        <v>38</v>
      </c>
      <c r="CA13" s="28">
        <v>40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3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2173</v>
      </c>
      <c r="BY14" s="28">
        <v>2195</v>
      </c>
      <c r="BZ14" s="28">
        <v>2225</v>
      </c>
      <c r="CA14" s="28">
        <v>2256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3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124</v>
      </c>
      <c r="BY15" s="28">
        <v>125</v>
      </c>
      <c r="BZ15" s="28">
        <v>132</v>
      </c>
      <c r="CA15" s="28">
        <v>136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3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3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3</v>
      </c>
      <c r="CA17" s="28">
        <v>3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3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19</v>
      </c>
      <c r="CA18" s="28">
        <v>20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3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561</v>
      </c>
      <c r="BY19" s="28">
        <v>572</v>
      </c>
      <c r="BZ19" s="28">
        <v>580</v>
      </c>
      <c r="CA19" s="28">
        <v>589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3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13</v>
      </c>
      <c r="CA20" s="28">
        <v>13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3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817</v>
      </c>
      <c r="BY21" s="28">
        <v>823</v>
      </c>
      <c r="BZ21" s="28">
        <v>832</v>
      </c>
      <c r="CA21" s="28">
        <v>833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3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8</v>
      </c>
      <c r="CA22" s="28">
        <v>8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3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53</v>
      </c>
      <c r="BY23" s="28">
        <v>52</v>
      </c>
      <c r="BZ23" s="28">
        <v>53</v>
      </c>
      <c r="CA23" s="28">
        <v>58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3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48</v>
      </c>
      <c r="BY24" s="28">
        <v>49</v>
      </c>
      <c r="BZ24" s="28">
        <v>49</v>
      </c>
      <c r="CA24" s="28">
        <v>49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3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27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3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33</v>
      </c>
      <c r="BY26" s="28">
        <v>33</v>
      </c>
      <c r="BZ26" s="28">
        <v>33</v>
      </c>
      <c r="CA26" s="28">
        <v>33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3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72</v>
      </c>
      <c r="BY27" s="28">
        <v>76</v>
      </c>
      <c r="BZ27" s="28">
        <v>79</v>
      </c>
      <c r="CA27" s="28">
        <v>79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3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20</v>
      </c>
      <c r="BY28" s="28">
        <v>20</v>
      </c>
      <c r="BZ28" s="28">
        <v>20</v>
      </c>
      <c r="CA28" s="28">
        <v>20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3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87</v>
      </c>
      <c r="BY29" s="28">
        <v>88</v>
      </c>
      <c r="BZ29" s="28">
        <v>88</v>
      </c>
      <c r="CA29" s="28">
        <v>88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3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563</v>
      </c>
      <c r="BY30" s="28">
        <v>577</v>
      </c>
      <c r="BZ30" s="28">
        <v>592</v>
      </c>
      <c r="CA30" s="28">
        <v>596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3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1761</v>
      </c>
      <c r="BY31" s="28">
        <v>1797</v>
      </c>
      <c r="BZ31" s="28">
        <v>1831</v>
      </c>
      <c r="CA31" s="28">
        <v>1866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3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37</v>
      </c>
      <c r="BY32" s="28">
        <v>44</v>
      </c>
      <c r="BZ32" s="28">
        <v>45</v>
      </c>
      <c r="CA32" s="28">
        <v>47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3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98</v>
      </c>
      <c r="CA33" s="28">
        <v>101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3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28</v>
      </c>
      <c r="CA34" s="28">
        <v>28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3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105</v>
      </c>
      <c r="BY35" s="28">
        <v>105</v>
      </c>
      <c r="BZ35" s="28">
        <v>107</v>
      </c>
      <c r="CA35" s="28">
        <v>107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3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338</v>
      </c>
      <c r="BY36" s="28">
        <v>340</v>
      </c>
      <c r="BZ36" s="28">
        <v>348</v>
      </c>
      <c r="CA36" s="28">
        <v>347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3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43</v>
      </c>
      <c r="BZ37" s="28">
        <v>44</v>
      </c>
      <c r="CA37" s="28">
        <v>44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3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93</v>
      </c>
      <c r="BY38" s="28">
        <v>98</v>
      </c>
      <c r="BZ38" s="28">
        <v>98</v>
      </c>
      <c r="CA38" s="28">
        <v>98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3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229</v>
      </c>
      <c r="BY39" s="28">
        <v>239</v>
      </c>
      <c r="BZ39" s="28">
        <v>254</v>
      </c>
      <c r="CA39" s="28">
        <v>255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3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146</v>
      </c>
      <c r="BZ40" s="28">
        <v>148</v>
      </c>
      <c r="CA40" s="28">
        <v>150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3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10</v>
      </c>
      <c r="CA41" s="28">
        <v>10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3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174</v>
      </c>
      <c r="BY42" s="28">
        <v>175</v>
      </c>
      <c r="BZ42" s="28">
        <v>175</v>
      </c>
      <c r="CA42" s="28">
        <v>175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3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86</v>
      </c>
      <c r="BY43" s="28">
        <v>88</v>
      </c>
      <c r="BZ43" s="28">
        <v>89</v>
      </c>
      <c r="CA43" s="28">
        <v>89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3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110</v>
      </c>
      <c r="BY44" s="28">
        <v>114</v>
      </c>
      <c r="BZ44" s="28">
        <v>116</v>
      </c>
      <c r="CA44" s="28">
        <v>118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3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159</v>
      </c>
      <c r="BY45" s="28">
        <v>163</v>
      </c>
      <c r="BZ45" s="28">
        <v>165</v>
      </c>
      <c r="CA45" s="28">
        <v>167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3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18</v>
      </c>
      <c r="CA46" s="28">
        <v>18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3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3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8</v>
      </c>
      <c r="CA48" s="28">
        <v>8</v>
      </c>
      <c r="CB48" s="28">
        <v>0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3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10</v>
      </c>
      <c r="BZ49" s="28">
        <v>10</v>
      </c>
      <c r="CA49" s="28">
        <v>10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3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969</v>
      </c>
      <c r="BY50" s="28">
        <v>970</v>
      </c>
      <c r="BZ50" s="28">
        <v>983</v>
      </c>
      <c r="CA50" s="28">
        <v>983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3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249</v>
      </c>
      <c r="BY51" s="28">
        <v>251</v>
      </c>
      <c r="BZ51" s="28">
        <v>255</v>
      </c>
      <c r="CA51" s="28">
        <v>255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3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11904</v>
      </c>
      <c r="BY52" s="28">
        <v>12056</v>
      </c>
      <c r="BZ52" s="28">
        <v>12455</v>
      </c>
      <c r="CA52" s="28">
        <v>12603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3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68</v>
      </c>
      <c r="BZ53" s="28">
        <v>69</v>
      </c>
      <c r="CA53" s="28">
        <v>69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3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56</v>
      </c>
      <c r="CA54" s="28">
        <v>56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3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215</v>
      </c>
      <c r="BY55" s="28">
        <v>215</v>
      </c>
      <c r="BZ55" s="28">
        <v>226</v>
      </c>
      <c r="CA55" s="28">
        <v>227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3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1983</v>
      </c>
      <c r="BY56" s="28">
        <v>2033</v>
      </c>
      <c r="BZ56" s="28">
        <v>2096</v>
      </c>
      <c r="CA56" s="28">
        <v>2128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3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10</v>
      </c>
      <c r="CA57" s="28">
        <v>10</v>
      </c>
      <c r="CB57" s="28">
        <v>0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3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7</v>
      </c>
      <c r="CA58" s="28">
        <v>7</v>
      </c>
      <c r="CB58" s="28">
        <v>0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3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27</v>
      </c>
      <c r="CA59" s="28">
        <v>27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3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2</v>
      </c>
      <c r="CA60" s="28">
        <v>2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3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33</v>
      </c>
      <c r="CA61" s="28">
        <v>35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3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388</v>
      </c>
      <c r="BY62" s="28">
        <v>393</v>
      </c>
      <c r="BZ62" s="28">
        <v>410</v>
      </c>
      <c r="CA62" s="28">
        <v>409</v>
      </c>
      <c r="CB62" s="28">
        <v>0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3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233</v>
      </c>
      <c r="BY63" s="28">
        <v>237</v>
      </c>
      <c r="BZ63" s="28">
        <v>244</v>
      </c>
      <c r="CA63" s="28">
        <v>245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3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472</v>
      </c>
      <c r="BY64" s="28">
        <v>476</v>
      </c>
      <c r="BZ64" s="28">
        <v>480</v>
      </c>
      <c r="CA64" s="28">
        <v>484</v>
      </c>
      <c r="CB64" s="28">
        <v>0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3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220</v>
      </c>
      <c r="BY65" s="28">
        <v>222</v>
      </c>
      <c r="BZ65" s="28">
        <v>222</v>
      </c>
      <c r="CA65" s="28">
        <v>220</v>
      </c>
      <c r="CB65" s="28">
        <v>0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3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225</v>
      </c>
      <c r="BY66" s="28">
        <v>232</v>
      </c>
      <c r="BZ66" s="28">
        <v>232</v>
      </c>
      <c r="CA66" s="28">
        <v>235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3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2837</v>
      </c>
      <c r="BY67" s="28">
        <v>2939</v>
      </c>
      <c r="BZ67" s="28">
        <v>3094</v>
      </c>
      <c r="CA67" s="28">
        <v>3147</v>
      </c>
      <c r="CB67" s="28">
        <v>0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3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3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125</v>
      </c>
      <c r="BZ69" s="28">
        <v>130</v>
      </c>
      <c r="CA69" s="28">
        <v>141</v>
      </c>
      <c r="CB69" s="28">
        <v>0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3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48</v>
      </c>
      <c r="BZ70" s="28">
        <v>53</v>
      </c>
      <c r="CA70" s="28">
        <v>54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3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15</v>
      </c>
      <c r="CA71" s="28">
        <v>15</v>
      </c>
      <c r="CB71" s="28">
        <v>0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3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57</v>
      </c>
      <c r="CA72" s="28">
        <v>57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3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33</v>
      </c>
      <c r="BZ73" s="28">
        <v>36</v>
      </c>
      <c r="CA73" s="28">
        <v>36</v>
      </c>
      <c r="CB73" s="28">
        <v>0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3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4</v>
      </c>
      <c r="CA74" s="28">
        <v>4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3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143</v>
      </c>
      <c r="BZ75" s="28">
        <v>147</v>
      </c>
      <c r="CA75" s="28">
        <v>147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3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6</v>
      </c>
      <c r="CA76" s="28">
        <v>8</v>
      </c>
      <c r="CB76" s="28">
        <v>0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3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5</v>
      </c>
      <c r="CA77" s="28">
        <v>5</v>
      </c>
      <c r="CB77" s="28">
        <v>0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3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85</v>
      </c>
      <c r="BY78" s="28">
        <v>91</v>
      </c>
      <c r="BZ78" s="28">
        <v>91</v>
      </c>
      <c r="CA78" s="28">
        <v>94</v>
      </c>
      <c r="CB78" s="28">
        <v>0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3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24</v>
      </c>
      <c r="BZ79" s="28">
        <v>27</v>
      </c>
      <c r="CA79" s="28">
        <v>28</v>
      </c>
      <c r="CB79" s="28">
        <v>0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3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7</v>
      </c>
      <c r="BZ80" s="28">
        <v>7</v>
      </c>
      <c r="CA80" s="28">
        <v>7</v>
      </c>
      <c r="CB80" s="28">
        <v>0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3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560</v>
      </c>
      <c r="BY81" s="28">
        <v>562</v>
      </c>
      <c r="BZ81" s="28">
        <v>583</v>
      </c>
      <c r="CA81" s="28">
        <v>589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3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216</v>
      </c>
      <c r="CA82" s="28">
        <v>217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3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79</v>
      </c>
      <c r="BY83" s="28">
        <v>82</v>
      </c>
      <c r="BZ83" s="28">
        <v>86</v>
      </c>
      <c r="CA83" s="28">
        <v>86</v>
      </c>
      <c r="CB83" s="28">
        <v>0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3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309</v>
      </c>
      <c r="BY84" s="28">
        <v>314</v>
      </c>
      <c r="BZ84" s="28">
        <v>320</v>
      </c>
      <c r="CA84" s="28">
        <v>322</v>
      </c>
      <c r="CB84" s="28">
        <v>0</v>
      </c>
      <c r="CC84" s="28">
        <v>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3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9</v>
      </c>
      <c r="CA85" s="28">
        <v>9</v>
      </c>
      <c r="CB85" s="28">
        <v>0</v>
      </c>
      <c r="CC85" s="28">
        <v>0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3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46</v>
      </c>
      <c r="CA86" s="28">
        <v>46</v>
      </c>
      <c r="CB86" s="28">
        <v>0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3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31</v>
      </c>
      <c r="BZ87" s="28">
        <v>31</v>
      </c>
      <c r="CA87" s="28">
        <v>32</v>
      </c>
      <c r="CB87" s="28">
        <v>0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3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475</v>
      </c>
      <c r="BY88" s="28">
        <v>477</v>
      </c>
      <c r="BZ88" s="28">
        <v>481</v>
      </c>
      <c r="CA88" s="28">
        <v>481</v>
      </c>
      <c r="CB88" s="28">
        <v>0</v>
      </c>
      <c r="CC88" s="28">
        <v>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3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28</v>
      </c>
      <c r="CA89" s="28">
        <v>28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3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41</v>
      </c>
      <c r="BY90" s="28">
        <v>41</v>
      </c>
      <c r="BZ90" s="28">
        <v>41</v>
      </c>
      <c r="CA90" s="28">
        <v>45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3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17</v>
      </c>
      <c r="BY91" s="28">
        <v>17</v>
      </c>
      <c r="BZ91" s="28">
        <v>17</v>
      </c>
      <c r="CA91" s="28">
        <v>17</v>
      </c>
      <c r="CB91" s="28">
        <v>0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3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44</v>
      </c>
      <c r="BY92" s="28">
        <v>48</v>
      </c>
      <c r="BZ92" s="28">
        <v>48</v>
      </c>
      <c r="CA92" s="28">
        <v>50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3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148</v>
      </c>
      <c r="BZ93" s="28">
        <v>148</v>
      </c>
      <c r="CA93" s="28">
        <v>151</v>
      </c>
      <c r="CB93" s="28">
        <v>0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3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47</v>
      </c>
      <c r="BY94" s="28">
        <v>47</v>
      </c>
      <c r="BZ94" s="28">
        <v>50</v>
      </c>
      <c r="CA94" s="28">
        <v>50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3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60</v>
      </c>
      <c r="BY95" s="28">
        <v>60</v>
      </c>
      <c r="BZ95" s="28">
        <v>60</v>
      </c>
      <c r="CA95" s="28">
        <v>60</v>
      </c>
      <c r="CB95" s="28">
        <v>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3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335</v>
      </c>
      <c r="BZ96" s="28">
        <v>343</v>
      </c>
      <c r="CA96" s="28">
        <v>343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3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6030</v>
      </c>
      <c r="BY97" s="28">
        <v>6121</v>
      </c>
      <c r="BZ97" s="28">
        <v>6207</v>
      </c>
      <c r="CA97" s="28">
        <v>6278</v>
      </c>
      <c r="CB97" s="28">
        <v>0</v>
      </c>
      <c r="CC97" s="28">
        <v>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3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1190</v>
      </c>
      <c r="BY98" s="28">
        <v>1214</v>
      </c>
      <c r="BZ98" s="28">
        <v>1228</v>
      </c>
      <c r="CA98" s="28">
        <v>1248</v>
      </c>
      <c r="CB98" s="28">
        <v>0</v>
      </c>
      <c r="CC98" s="28">
        <v>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3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343</v>
      </c>
      <c r="BY99" s="28">
        <v>351</v>
      </c>
      <c r="BZ99" s="28">
        <v>355</v>
      </c>
      <c r="CA99" s="28">
        <v>359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3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79</v>
      </c>
      <c r="BY100" s="28">
        <v>83</v>
      </c>
      <c r="BZ100" s="28">
        <v>90</v>
      </c>
      <c r="CA100" s="28">
        <v>93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3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73</v>
      </c>
      <c r="BZ101" s="28">
        <v>78</v>
      </c>
      <c r="CA101" s="28">
        <v>78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3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615</v>
      </c>
      <c r="BY102" s="28">
        <v>634</v>
      </c>
      <c r="BZ102" s="28">
        <v>695</v>
      </c>
      <c r="CA102" s="28">
        <v>707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3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750</v>
      </c>
      <c r="BY103" s="28">
        <v>765</v>
      </c>
      <c r="BZ103" s="28">
        <v>803</v>
      </c>
      <c r="CA103" s="28">
        <v>815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3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186</v>
      </c>
      <c r="BY104" s="28">
        <v>192</v>
      </c>
      <c r="BZ104" s="28">
        <v>208</v>
      </c>
      <c r="CA104" s="28">
        <v>196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3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740</v>
      </c>
      <c r="BY105" s="28">
        <v>745</v>
      </c>
      <c r="BZ105" s="28">
        <v>764</v>
      </c>
      <c r="CA105" s="28">
        <v>767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3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339</v>
      </c>
      <c r="BY106" s="28">
        <v>345</v>
      </c>
      <c r="BZ106" s="28">
        <v>355</v>
      </c>
      <c r="CA106" s="28">
        <v>363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3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41</v>
      </c>
      <c r="CA107" s="28">
        <v>41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3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119</v>
      </c>
      <c r="BY108" s="28">
        <v>117</v>
      </c>
      <c r="BZ108" s="28">
        <v>117</v>
      </c>
      <c r="CA108" s="28">
        <v>117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3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18</v>
      </c>
      <c r="BZ109" s="28">
        <v>17</v>
      </c>
      <c r="CA109" s="28">
        <v>15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3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1527</v>
      </c>
      <c r="BY110" s="28">
        <v>1592</v>
      </c>
      <c r="BZ110" s="28">
        <v>1621</v>
      </c>
      <c r="CA110" s="28">
        <v>1651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3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190</v>
      </c>
      <c r="BY111" s="28">
        <v>197</v>
      </c>
      <c r="BZ111" s="28">
        <v>199</v>
      </c>
      <c r="CA111" s="28">
        <v>199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3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32</v>
      </c>
      <c r="BY112" s="28">
        <v>32</v>
      </c>
      <c r="BZ112" s="28">
        <v>39</v>
      </c>
      <c r="CA112" s="28">
        <v>41</v>
      </c>
      <c r="CB112" s="28">
        <v>0</v>
      </c>
      <c r="CC112" s="28">
        <v>0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3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32</v>
      </c>
      <c r="CA113" s="28">
        <v>32</v>
      </c>
      <c r="CB113" s="28">
        <v>0</v>
      </c>
      <c r="CC113" s="28">
        <v>0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3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220</v>
      </c>
      <c r="BY114" s="28">
        <v>222</v>
      </c>
      <c r="BZ114" s="28">
        <v>224</v>
      </c>
      <c r="CA114" s="28">
        <v>224</v>
      </c>
      <c r="CB114" s="28">
        <v>0</v>
      </c>
      <c r="CC114" s="28">
        <v>0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3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217</v>
      </c>
      <c r="BY115" s="28">
        <v>221</v>
      </c>
      <c r="BZ115" s="28">
        <v>251</v>
      </c>
      <c r="CA115" s="28">
        <v>255</v>
      </c>
      <c r="CB115" s="28">
        <v>0</v>
      </c>
      <c r="CC115" s="28">
        <v>0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3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94</v>
      </c>
      <c r="CA116" s="28">
        <v>95</v>
      </c>
      <c r="CB116" s="28">
        <v>0</v>
      </c>
      <c r="CC116" s="28">
        <v>0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3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35</v>
      </c>
      <c r="BY117" s="28">
        <v>38</v>
      </c>
      <c r="BZ117" s="28">
        <v>43</v>
      </c>
      <c r="CA117" s="28">
        <v>44</v>
      </c>
      <c r="CB117" s="28">
        <v>0</v>
      </c>
      <c r="CC117" s="28">
        <v>0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3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85</v>
      </c>
      <c r="BY118" s="28">
        <v>92</v>
      </c>
      <c r="BZ118" s="28">
        <v>92</v>
      </c>
      <c r="CA118" s="28">
        <v>94</v>
      </c>
      <c r="CB118" s="28">
        <v>0</v>
      </c>
      <c r="CC118" s="28">
        <v>0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3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17</v>
      </c>
      <c r="CA119" s="28">
        <v>17</v>
      </c>
      <c r="CB119" s="28">
        <v>0</v>
      </c>
      <c r="CC119" s="28">
        <v>0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3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137</v>
      </c>
      <c r="CA120" s="28">
        <v>139</v>
      </c>
      <c r="CB120" s="28">
        <v>0</v>
      </c>
      <c r="CC120" s="28">
        <v>0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3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53</v>
      </c>
      <c r="BY121" s="28">
        <v>53</v>
      </c>
      <c r="BZ121" s="28">
        <v>53</v>
      </c>
      <c r="CA121" s="28">
        <v>53</v>
      </c>
      <c r="CB121" s="28">
        <v>0</v>
      </c>
      <c r="CC121" s="28">
        <v>0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3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32</v>
      </c>
      <c r="BY122" s="28">
        <v>32</v>
      </c>
      <c r="BZ122" s="28">
        <v>32</v>
      </c>
      <c r="CA122" s="28">
        <v>33</v>
      </c>
      <c r="CB122" s="28">
        <v>0</v>
      </c>
      <c r="CC122" s="28">
        <v>0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3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22</v>
      </c>
      <c r="BZ123" s="28">
        <v>24</v>
      </c>
      <c r="CA123" s="28">
        <v>24</v>
      </c>
      <c r="CB123" s="28">
        <v>0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3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32</v>
      </c>
      <c r="BZ124" s="28">
        <v>32</v>
      </c>
      <c r="CA124" s="28">
        <v>32</v>
      </c>
      <c r="CB124" s="28">
        <v>0</v>
      </c>
      <c r="CC124" s="28">
        <v>0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3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10</v>
      </c>
      <c r="CA125" s="28">
        <v>10</v>
      </c>
      <c r="CB125" s="28">
        <v>0</v>
      </c>
      <c r="CC125" s="28">
        <v>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3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5</v>
      </c>
      <c r="CA126" s="28">
        <v>5</v>
      </c>
      <c r="CB126" s="28">
        <v>0</v>
      </c>
      <c r="CC126" s="28">
        <v>0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3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14</v>
      </c>
      <c r="BY127" s="28">
        <v>14</v>
      </c>
      <c r="BZ127" s="28">
        <v>14</v>
      </c>
      <c r="CA127" s="28">
        <v>14</v>
      </c>
      <c r="CB127" s="28">
        <v>0</v>
      </c>
      <c r="CC127" s="28">
        <v>0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3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25</v>
      </c>
      <c r="CA128" s="28">
        <v>25</v>
      </c>
      <c r="CB128" s="28">
        <v>0</v>
      </c>
      <c r="CC128" s="28">
        <v>0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3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289</v>
      </c>
      <c r="BY129" s="28">
        <v>291</v>
      </c>
      <c r="BZ129" s="28">
        <v>293</v>
      </c>
      <c r="CA129" s="28">
        <v>293</v>
      </c>
      <c r="CB129" s="28">
        <v>0</v>
      </c>
      <c r="CC129" s="28">
        <v>0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3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81</v>
      </c>
      <c r="BZ130" s="28">
        <v>81</v>
      </c>
      <c r="CA130" s="28">
        <v>82</v>
      </c>
      <c r="CB130" s="28">
        <v>0</v>
      </c>
      <c r="CC130" s="28">
        <v>0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3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784</v>
      </c>
      <c r="BY131" s="28">
        <v>798</v>
      </c>
      <c r="BZ131" s="28">
        <v>801</v>
      </c>
      <c r="CA131" s="28">
        <v>810</v>
      </c>
      <c r="CB131" s="28">
        <v>0</v>
      </c>
      <c r="CC131" s="28">
        <v>0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3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38</v>
      </c>
      <c r="BY132" s="28">
        <v>39</v>
      </c>
      <c r="BZ132" s="28">
        <v>40</v>
      </c>
      <c r="CA132" s="28">
        <v>40</v>
      </c>
      <c r="CB132" s="28">
        <v>0</v>
      </c>
      <c r="CC132" s="28">
        <v>0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3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155</v>
      </c>
      <c r="BY133" s="28">
        <v>159</v>
      </c>
      <c r="BZ133" s="28">
        <v>166</v>
      </c>
      <c r="CA133" s="28">
        <v>169</v>
      </c>
      <c r="CB133" s="28">
        <v>0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3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23</v>
      </c>
      <c r="BY134" s="28">
        <v>27</v>
      </c>
      <c r="BZ134" s="28">
        <v>28</v>
      </c>
      <c r="CA134" s="28">
        <v>28</v>
      </c>
      <c r="CB134" s="28">
        <v>0</v>
      </c>
      <c r="CC134" s="28">
        <v>0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3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41</v>
      </c>
      <c r="BY135" s="28">
        <v>47</v>
      </c>
      <c r="BZ135" s="28">
        <v>48</v>
      </c>
      <c r="CA135" s="28">
        <v>50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3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137</v>
      </c>
      <c r="BY136" s="28">
        <v>142</v>
      </c>
      <c r="BZ136" s="28">
        <v>142</v>
      </c>
      <c r="CA136" s="28">
        <v>145</v>
      </c>
      <c r="CB136" s="28">
        <v>0</v>
      </c>
      <c r="CC136" s="28">
        <v>0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3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152</v>
      </c>
      <c r="BY137" s="28">
        <v>152</v>
      </c>
      <c r="BZ137" s="28">
        <v>153</v>
      </c>
      <c r="CA137" s="28">
        <v>153</v>
      </c>
      <c r="CB137" s="28">
        <v>0</v>
      </c>
      <c r="CC137" s="28">
        <v>0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3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42</v>
      </c>
      <c r="CA138" s="28">
        <v>42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3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322</v>
      </c>
      <c r="BY139" s="28">
        <v>323</v>
      </c>
      <c r="BZ139" s="28">
        <v>323</v>
      </c>
      <c r="CA139" s="28">
        <v>325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X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CX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4.5" x14ac:dyDescent="0.35"/>
  <cols>
    <col min="1" max="1" width="13.26953125" bestFit="1" customWidth="1"/>
    <col min="2" max="81" width="6.1796875" customWidth="1"/>
    <col min="82" max="111" width="6.26953125" bestFit="1" customWidth="1"/>
  </cols>
  <sheetData>
    <row r="1" spans="1:111" s="10" customFormat="1" x14ac:dyDescent="0.35">
      <c r="A1" s="10" t="s">
        <v>251</v>
      </c>
      <c r="B1" s="9" t="s">
        <v>250</v>
      </c>
    </row>
    <row r="2" spans="1:111" s="10" customFormat="1" x14ac:dyDescent="0.3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0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3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3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0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35"/>
    <row r="6" spans="1:111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0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0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0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0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0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0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0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0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0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0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0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3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3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3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3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3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3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3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3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3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3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3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3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3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3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3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3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3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3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3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3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3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3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3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3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3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3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3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3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3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3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3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BC11" activePane="bottomRight" state="frozen"/>
      <selection pane="topRight" activeCell="C1" sqref="C1"/>
      <selection pane="bottomLeft" activeCell="A11" sqref="A11"/>
      <selection pane="bottomRight" activeCell="CU5" sqref="CU5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  <col min="70" max="99" width="6.26953125" bestFit="1" customWidth="1"/>
  </cols>
  <sheetData>
    <row r="1" spans="1:99" x14ac:dyDescent="0.35">
      <c r="A1" s="10" t="s">
        <v>247</v>
      </c>
      <c r="C1" s="15" t="s">
        <v>249</v>
      </c>
    </row>
    <row r="2" spans="1:99" s="10" customFormat="1" x14ac:dyDescent="0.3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7.612020874572611</v>
      </c>
      <c r="BW2" s="20">
        <f t="shared" si="1"/>
        <v>6.432835820895523</v>
      </c>
      <c r="BX2" s="20">
        <f t="shared" si="1"/>
        <v>0</v>
      </c>
      <c r="BY2" s="20">
        <f t="shared" si="1"/>
        <v>0</v>
      </c>
      <c r="BZ2" s="20">
        <f t="shared" si="1"/>
        <v>0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3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15.555555555555555</v>
      </c>
      <c r="BW3" s="20">
        <f t="shared" si="3"/>
        <v>19.257540603248259</v>
      </c>
      <c r="BX3" s="20">
        <f t="shared" si="3"/>
        <v>0</v>
      </c>
      <c r="BY3" s="20">
        <f t="shared" si="3"/>
        <v>0</v>
      </c>
      <c r="BZ3" s="20">
        <f t="shared" si="3"/>
        <v>0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3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3.7352245862884157</v>
      </c>
      <c r="BW4" s="20">
        <f t="shared" si="6"/>
        <v>7.4245939675174011</v>
      </c>
      <c r="BX4" s="20">
        <f t="shared" si="6"/>
        <v>0</v>
      </c>
      <c r="BY4" s="20">
        <f t="shared" si="6"/>
        <v>0</v>
      </c>
      <c r="BZ4" s="20">
        <f t="shared" si="6"/>
        <v>0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27785</v>
      </c>
      <c r="BW6" s="14">
        <f>MAX(0,(md!BW2-md!BV2)+(md!BW3-md!BV3))</f>
        <v>6700</v>
      </c>
      <c r="BX6" s="14">
        <f>MAX(0,(md!BX2-md!BW2)+(md!BX3-md!BW3))</f>
        <v>0</v>
      </c>
      <c r="BY6" s="14">
        <f>MAX(0,(md!BY2-md!BX2)+(md!BY3-md!BX3))</f>
        <v>0</v>
      </c>
      <c r="BZ6" s="14">
        <f>MAX(0,(md!BZ2-md!BY2)+(md!BZ3-md!BY3))</f>
        <v>0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2115</v>
      </c>
      <c r="BW7" s="14">
        <f>MAX(0,(md!BW3-md!BV3))</f>
        <v>431</v>
      </c>
      <c r="BX7" s="14">
        <f>MAX(0,(md!BX3-md!BW3))</f>
        <v>0</v>
      </c>
      <c r="BY7" s="14">
        <f>MAX(0,(md!BY3-md!BX3))</f>
        <v>0</v>
      </c>
      <c r="BZ7" s="14">
        <f>MAX(0,(md!BZ3-md!BY3))</f>
        <v>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329</v>
      </c>
      <c r="BW8" s="14">
        <f>MAX(0,(md!BW4-md!BV4))</f>
        <v>83</v>
      </c>
      <c r="BX8" s="14">
        <f>MAX(0,(md!BX4-md!BW4))</f>
        <v>0</v>
      </c>
      <c r="BY8" s="14">
        <f>MAX(0,(md!BY4-md!BX4))</f>
        <v>0</v>
      </c>
      <c r="BZ8" s="14">
        <f>MAX(0,(md!BZ4-md!BY4))</f>
        <v>0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79</v>
      </c>
      <c r="BW9" s="14">
        <f>MAX(0,(md!BW5-md!BV5))</f>
        <v>32</v>
      </c>
      <c r="BX9" s="14">
        <f>MAX(0,(md!BX5-md!BW5))</f>
        <v>0</v>
      </c>
      <c r="BY9" s="14">
        <f>MAX(0,(md!BY5-md!BX5))</f>
        <v>0</v>
      </c>
      <c r="BZ9" s="14">
        <f>MAX(0,(md!BZ5-md!BY5))</f>
        <v>0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2</v>
      </c>
      <c r="BW11" s="14">
        <f>MAX(0,(md!BW7-md!BV7))</f>
        <v>1</v>
      </c>
      <c r="BX11" s="14">
        <f>MAX(0,(md!BX7-md!BW7))</f>
        <v>0</v>
      </c>
      <c r="BY11" s="14">
        <f>MAX(0,(md!BY7-md!BX7))</f>
        <v>0</v>
      </c>
      <c r="BZ11" s="14">
        <f>MAX(0,(md!BZ7-md!BY7))</f>
        <v>0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156</v>
      </c>
      <c r="BW12" s="14">
        <f>MAX(0,(md!BW8-md!BV8))</f>
        <v>31</v>
      </c>
      <c r="BX12" s="14">
        <f>MAX(0,(md!BX8-md!BW8))</f>
        <v>0</v>
      </c>
      <c r="BY12" s="14">
        <f>MAX(0,(md!BY8-md!BX8))</f>
        <v>0</v>
      </c>
      <c r="BZ12" s="14">
        <f>MAX(0,(md!BZ8-md!BY8))</f>
        <v>0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323</v>
      </c>
      <c r="BW13" s="14">
        <f>MAX(0,(md!BW9-md!BV9))</f>
        <v>67</v>
      </c>
      <c r="BX13" s="14">
        <f>MAX(0,(md!BX9-md!BW9))</f>
        <v>0</v>
      </c>
      <c r="BY13" s="14">
        <f>MAX(0,(md!BY9-md!BX9))</f>
        <v>0</v>
      </c>
      <c r="BZ13" s="14">
        <f>MAX(0,(md!BZ9-md!BY9))</f>
        <v>0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277</v>
      </c>
      <c r="BW14" s="14">
        <f>MAX(0,(md!BW10-md!BV10))</f>
        <v>61</v>
      </c>
      <c r="BX14" s="14">
        <f>MAX(0,(md!BX10-md!BW10))</f>
        <v>0</v>
      </c>
      <c r="BY14" s="14">
        <f>MAX(0,(md!BY10-md!BX10))</f>
        <v>0</v>
      </c>
      <c r="BZ14" s="14">
        <f>MAX(0,(md!BZ10-md!BY10))</f>
        <v>0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6</v>
      </c>
      <c r="BW15" s="14">
        <f>MAX(0,(md!BW11-md!BV11))</f>
        <v>4</v>
      </c>
      <c r="BX15" s="14">
        <f>MAX(0,(md!BX11-md!BW11))</f>
        <v>0</v>
      </c>
      <c r="BY15" s="14">
        <f>MAX(0,(md!BY11-md!BX11))</f>
        <v>0</v>
      </c>
      <c r="BZ15" s="14">
        <f>MAX(0,(md!BZ11-md!BY11))</f>
        <v>0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4</v>
      </c>
      <c r="BW16" s="14">
        <f>MAX(0,(md!BW12-md!BV12))</f>
        <v>0</v>
      </c>
      <c r="BX16" s="14">
        <f>MAX(0,(md!BX12-md!BW12))</f>
        <v>0</v>
      </c>
      <c r="BY16" s="14">
        <f>MAX(0,(md!BY12-md!BX12))</f>
        <v>0</v>
      </c>
      <c r="BZ16" s="14">
        <f>MAX(0,(md!BZ12-md!BY12))</f>
        <v>0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5</v>
      </c>
      <c r="BW17" s="14">
        <f>MAX(0,(md!BW13-md!BV13))</f>
        <v>2</v>
      </c>
      <c r="BX17" s="14">
        <f>MAX(0,(md!BX13-md!BW13))</f>
        <v>0</v>
      </c>
      <c r="BY17" s="14">
        <f>MAX(0,(md!BY13-md!BX13))</f>
        <v>0</v>
      </c>
      <c r="BZ17" s="14">
        <f>MAX(0,(md!BZ13-md!BY13))</f>
        <v>0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16</v>
      </c>
      <c r="BW18" s="14">
        <f>MAX(0,(md!BW14-md!BV14))</f>
        <v>4</v>
      </c>
      <c r="BX18" s="14">
        <f>MAX(0,(md!BX14-md!BW14))</f>
        <v>0</v>
      </c>
      <c r="BY18" s="14">
        <f>MAX(0,(md!BY14-md!BX14))</f>
        <v>0</v>
      </c>
      <c r="BZ18" s="14">
        <f>MAX(0,(md!BZ14-md!BY14))</f>
        <v>0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28</v>
      </c>
      <c r="BW19" s="14">
        <f>MAX(0,(md!BW15-md!BV15))</f>
        <v>9</v>
      </c>
      <c r="BX19" s="14">
        <f>MAX(0,(md!BX15-md!BW15))</f>
        <v>0</v>
      </c>
      <c r="BY19" s="14">
        <f>MAX(0,(md!BY15-md!BX15))</f>
        <v>0</v>
      </c>
      <c r="BZ19" s="14">
        <f>MAX(0,(md!BZ15-md!BY15))</f>
        <v>0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3</v>
      </c>
      <c r="BW20" s="14">
        <f>MAX(0,(md!BW16-md!BV16))</f>
        <v>1</v>
      </c>
      <c r="BX20" s="14">
        <f>MAX(0,(md!BX16-md!BW16))</f>
        <v>0</v>
      </c>
      <c r="BY20" s="14">
        <f>MAX(0,(md!BY16-md!BX16))</f>
        <v>0</v>
      </c>
      <c r="BZ20" s="14">
        <f>MAX(0,(md!BZ16-md!BY16))</f>
        <v>0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73</v>
      </c>
      <c r="BW21" s="14">
        <f>MAX(0,(md!BW17-md!BV17))</f>
        <v>21</v>
      </c>
      <c r="BX21" s="14">
        <f>MAX(0,(md!BX17-md!BW17))</f>
        <v>0</v>
      </c>
      <c r="BY21" s="14">
        <f>MAX(0,(md!BY17-md!BX17))</f>
        <v>0</v>
      </c>
      <c r="BZ21" s="14">
        <f>MAX(0,(md!BZ17-md!BY17))</f>
        <v>0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37</v>
      </c>
      <c r="BW23" s="14">
        <f>MAX(0,(md!BW19-md!BV19))</f>
        <v>4</v>
      </c>
      <c r="BX23" s="14">
        <f>MAX(0,(md!BX19-md!BW19))</f>
        <v>0</v>
      </c>
      <c r="BY23" s="14">
        <f>MAX(0,(md!BY19-md!BX19))</f>
        <v>0</v>
      </c>
      <c r="BZ23" s="14">
        <f>MAX(0,(md!BZ19-md!BY19))</f>
        <v>0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92</v>
      </c>
      <c r="BW24" s="14">
        <f>MAX(0,(md!BW20-md!BV20))</f>
        <v>31</v>
      </c>
      <c r="BX24" s="14">
        <f>MAX(0,(md!BX20-md!BW20))</f>
        <v>0</v>
      </c>
      <c r="BY24" s="14">
        <f>MAX(0,(md!BY20-md!BX20))</f>
        <v>0</v>
      </c>
      <c r="BZ24" s="14">
        <f>MAX(0,(md!BZ20-md!BY20))</f>
        <v>0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7</v>
      </c>
      <c r="BW25" s="14">
        <f>MAX(0,(md!BW21-md!BV21))</f>
        <v>0</v>
      </c>
      <c r="BX25" s="14">
        <f>MAX(0,(md!BX21-md!BW21))</f>
        <v>0</v>
      </c>
      <c r="BY25" s="14">
        <f>MAX(0,(md!BY21-md!BX21))</f>
        <v>0</v>
      </c>
      <c r="BZ25" s="14">
        <f>MAX(0,(md!BZ21-md!BY21))</f>
        <v>0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508</v>
      </c>
      <c r="BW26" s="14">
        <f>MAX(0,(md!BW22-md!BV22))</f>
        <v>84</v>
      </c>
      <c r="BX26" s="14">
        <f>MAX(0,(md!BX22-md!BW22))</f>
        <v>0</v>
      </c>
      <c r="BY26" s="14">
        <f>MAX(0,(md!BY22-md!BX22))</f>
        <v>0</v>
      </c>
      <c r="BZ26" s="14">
        <f>MAX(0,(md!BZ22-md!BY22))</f>
        <v>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494</v>
      </c>
      <c r="BW27" s="14">
        <f>MAX(0,(md!BW23-md!BV23))</f>
        <v>89</v>
      </c>
      <c r="BX27" s="14">
        <f>MAX(0,(md!BX23-md!BW23))</f>
        <v>0</v>
      </c>
      <c r="BY27" s="14">
        <f>MAX(0,(md!BY23-md!BX23))</f>
        <v>0</v>
      </c>
      <c r="BZ27" s="14">
        <f>MAX(0,(md!BZ23-md!BY23))</f>
        <v>0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9</v>
      </c>
      <c r="BW28" s="14">
        <f>MAX(0,(md!BW24-md!BV24))</f>
        <v>7</v>
      </c>
      <c r="BX28" s="14">
        <f>MAX(0,(md!BX24-md!BW24))</f>
        <v>0</v>
      </c>
      <c r="BY28" s="14">
        <f>MAX(0,(md!BY24-md!BX24))</f>
        <v>0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11</v>
      </c>
      <c r="BW29" s="14">
        <f>MAX(0,(md!BW25-md!BV25))</f>
        <v>0</v>
      </c>
      <c r="BX29" s="14">
        <f>MAX(0,(md!BX25-md!BW25))</f>
        <v>0</v>
      </c>
      <c r="BY29" s="14">
        <f>MAX(0,(md!BY25-md!BX25))</f>
        <v>0</v>
      </c>
      <c r="BZ29" s="14">
        <f>MAX(0,(md!BZ25-md!BY25))</f>
        <v>0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1</v>
      </c>
      <c r="BX30" s="14">
        <f>MAX(0,(md!BX26-md!BW26))</f>
        <v>0</v>
      </c>
      <c r="BY30" s="14">
        <f>MAX(0,(md!BY26-md!BX26))</f>
        <v>0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2</v>
      </c>
      <c r="BW31" s="14">
        <f>MAX(0,(md!BW27-md!BV27))</f>
        <v>0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32</v>
      </c>
      <c r="BW32" s="14">
        <f>MAX(0,(md!BW28-md!BV28))</f>
        <v>3</v>
      </c>
      <c r="BX32" s="14">
        <f>MAX(0,(md!BX28-md!BW28))</f>
        <v>0</v>
      </c>
      <c r="BY32" s="14">
        <f>MAX(0,(md!BY28-md!BX28))</f>
        <v>0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18</v>
      </c>
      <c r="BW33" s="14">
        <f>MAX(0,(md!BW29-md!BV29))</f>
        <v>7</v>
      </c>
      <c r="BX33" s="14">
        <f>MAX(0,(md!BX29-md!BW29))</f>
        <v>0</v>
      </c>
      <c r="BY33" s="14">
        <f>MAX(0,(md!BY29-md!BX29))</f>
        <v>0</v>
      </c>
      <c r="BZ33" s="14">
        <f>MAX(0,(md!BZ29-md!BY29))</f>
        <v>0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12</v>
      </c>
      <c r="BW34" s="14">
        <f>MAX(0,(md!BW30-md!BV30))</f>
        <v>4</v>
      </c>
      <c r="BX34" s="14">
        <f>MAX(0,(md!BX30-md!BW30))</f>
        <v>0</v>
      </c>
      <c r="BY34" s="14">
        <f>MAX(0,(md!BY30-md!BX30))</f>
        <v>0</v>
      </c>
      <c r="BZ34" s="14">
        <f>MAX(0,(md!BZ30-md!BY30))</f>
        <v>0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35">
      <c r="A35" s="10"/>
    </row>
    <row r="44" spans="1:99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4" activePane="bottomRight" state="frozen"/>
      <selection pane="topRight" activeCell="D1" sqref="D1"/>
      <selection pane="bottomLeft" activeCell="A11" sqref="A11"/>
      <selection pane="bottomRight" activeCell="CW5" sqref="CW5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101" width="6.26953125" style="10" bestFit="1" customWidth="1"/>
    <col min="102" max="16384" width="8.7265625" style="10"/>
  </cols>
  <sheetData>
    <row r="1" spans="1:101" x14ac:dyDescent="0.35">
      <c r="A1" s="10" t="s">
        <v>247</v>
      </c>
      <c r="C1" s="9" t="s">
        <v>248</v>
      </c>
    </row>
    <row r="2" spans="1:101" x14ac:dyDescent="0.3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15.982318271119844</v>
      </c>
      <c r="BX2" s="19">
        <f t="shared" si="1"/>
        <v>3.816625485351218</v>
      </c>
      <c r="BY2" s="19">
        <f t="shared" si="1"/>
        <v>12.926608275445483</v>
      </c>
      <c r="BZ2" s="19">
        <f t="shared" si="1"/>
        <v>14.743921365752716</v>
      </c>
      <c r="CA2" s="19">
        <f t="shared" si="1"/>
        <v>0</v>
      </c>
      <c r="CB2" s="19">
        <f t="shared" si="1"/>
        <v>0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3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7.62138905961893</v>
      </c>
      <c r="BX3" s="19">
        <f t="shared" si="4"/>
        <v>5.3179190751445091</v>
      </c>
      <c r="BY3" s="19">
        <f t="shared" si="4"/>
        <v>4.0498442367601246</v>
      </c>
      <c r="BZ3" s="19">
        <f t="shared" si="4"/>
        <v>6.4912280701754383</v>
      </c>
      <c r="CA3" s="19">
        <f t="shared" si="4"/>
        <v>0</v>
      </c>
      <c r="CB3" s="19">
        <f t="shared" si="4"/>
        <v>0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3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1.5365703749231714</v>
      </c>
      <c r="BX4" s="19">
        <f t="shared" si="7"/>
        <v>0.80924855491329473</v>
      </c>
      <c r="BY4" s="19">
        <f t="shared" si="7"/>
        <v>0.93457943925233633</v>
      </c>
      <c r="BZ4" s="19">
        <f t="shared" si="7"/>
        <v>0.8771929824561403</v>
      </c>
      <c r="CA4" s="19">
        <f t="shared" si="7"/>
        <v>0</v>
      </c>
      <c r="CB4" s="19">
        <f t="shared" si="7"/>
        <v>0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22664</v>
      </c>
      <c r="BY6" s="14">
        <f>MAX(0,(va!BZ5-va!BY5))</f>
        <v>9933</v>
      </c>
      <c r="BZ6" s="14">
        <f>MAX(0,(va!CA5-va!BZ5))</f>
        <v>3866</v>
      </c>
      <c r="CA6" s="14">
        <f>MAX(0,(va!CB5-va!CA5))</f>
        <v>0</v>
      </c>
      <c r="CB6" s="14">
        <f>MAX(0,(va!CC5-va!CB5))</f>
        <v>0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1627</v>
      </c>
      <c r="BX7" s="14">
        <f>MAX(0,(va!BY2-va!BX2))</f>
        <v>865</v>
      </c>
      <c r="BY7" s="14">
        <f>MAX(0,(va!BZ2-va!BY2))</f>
        <v>1284</v>
      </c>
      <c r="BZ7" s="14">
        <f>MAX(0,(va!CA2-va!BZ2))</f>
        <v>570</v>
      </c>
      <c r="CA7" s="14">
        <f>MAX(0,(va!CB2-va!CA2))</f>
        <v>0</v>
      </c>
      <c r="CB7" s="14">
        <f>MAX(0,(va!CC2-va!CB2))</f>
        <v>0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124</v>
      </c>
      <c r="BX8" s="14">
        <f>MAX(0,(va!BY3-va!BX3))</f>
        <v>46</v>
      </c>
      <c r="BY8" s="14">
        <f>MAX(0,(va!BZ3-va!BY3))</f>
        <v>52</v>
      </c>
      <c r="BZ8" s="14">
        <f>MAX(0,(va!CA3-va!BZ3))</f>
        <v>37</v>
      </c>
      <c r="CA8" s="14">
        <f>MAX(0,(va!CB3-va!CA3))</f>
        <v>0</v>
      </c>
      <c r="CB8" s="14">
        <f>MAX(0,(va!CC3-va!CB3))</f>
        <v>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25</v>
      </c>
      <c r="BX9" s="14">
        <f>MAX(0,(va!BY4-va!BX4))</f>
        <v>7</v>
      </c>
      <c r="BY9" s="14">
        <f>MAX(0,(va!BZ4-va!BY4))</f>
        <v>12</v>
      </c>
      <c r="BZ9" s="14">
        <f>MAX(0,(va!CA4-va!BZ4))</f>
        <v>5</v>
      </c>
      <c r="CA9" s="14">
        <f>MAX(0,(va!CB4-va!CA4))</f>
        <v>0</v>
      </c>
      <c r="CB9" s="14">
        <f>MAX(0,(va!CC4-va!CB4))</f>
        <v>0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29</v>
      </c>
      <c r="BX11" s="16">
        <f>MAX(0,(va!BY7-va!BX7))</f>
        <v>25</v>
      </c>
      <c r="BY11" s="16">
        <f>MAX(0,(va!BZ7-va!BY7))</f>
        <v>25</v>
      </c>
      <c r="BZ11" s="16">
        <f>MAX(0,(va!CA7-va!BZ7))</f>
        <v>7</v>
      </c>
      <c r="CA11" s="16">
        <f>MAX(0,(va!CB7-va!CA7))</f>
        <v>0</v>
      </c>
      <c r="CB11" s="16">
        <f>MAX(0,(va!CC7-va!CB7))</f>
        <v>0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2</v>
      </c>
      <c r="BY12" s="16">
        <f>MAX(0,(va!BZ8-va!BY8))</f>
        <v>0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1</v>
      </c>
      <c r="BX13" s="16">
        <f>MAX(0,(va!BY9-va!BX9))</f>
        <v>4</v>
      </c>
      <c r="BY13" s="16">
        <f>MAX(0,(va!BZ9-va!BY9))</f>
        <v>1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1</v>
      </c>
      <c r="BY14" s="16">
        <f>MAX(0,(va!BZ10-va!BY10))</f>
        <v>0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6</v>
      </c>
      <c r="BX15" s="16">
        <f>MAX(0,(va!BY11-va!BX11))</f>
        <v>3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1</v>
      </c>
      <c r="BX17" s="16">
        <f>MAX(0,(va!BY13-va!BX13))</f>
        <v>1</v>
      </c>
      <c r="BY17" s="16">
        <f>MAX(0,(va!BZ13-va!BY13))</f>
        <v>0</v>
      </c>
      <c r="BZ17" s="16">
        <f>MAX(0,(va!CA13-va!BZ13))</f>
        <v>2</v>
      </c>
      <c r="CA17" s="16">
        <f>MAX(0,(va!CB13-va!CA13))</f>
        <v>0</v>
      </c>
      <c r="CB17" s="16">
        <f>MAX(0,(va!CC13-va!CB13))</f>
        <v>0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31</v>
      </c>
      <c r="BX18" s="16">
        <f>MAX(0,(va!BY14-va!BX14))</f>
        <v>22</v>
      </c>
      <c r="BY18" s="16">
        <f>MAX(0,(va!BZ14-va!BY14))</f>
        <v>30</v>
      </c>
      <c r="BZ18" s="16">
        <f>MAX(0,(va!CA14-va!BZ14))</f>
        <v>31</v>
      </c>
      <c r="CA18" s="16">
        <f>MAX(0,(va!CB14-va!CA14))</f>
        <v>0</v>
      </c>
      <c r="CB18" s="16">
        <f>MAX(0,(va!CC14-va!CB14))</f>
        <v>0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9</v>
      </c>
      <c r="BX19" s="16">
        <f>MAX(0,(va!BY15-va!BX15))</f>
        <v>1</v>
      </c>
      <c r="BY19" s="16">
        <f>MAX(0,(va!BZ15-va!BY15))</f>
        <v>7</v>
      </c>
      <c r="BZ19" s="16">
        <f>MAX(0,(va!CA15-va!BZ15))</f>
        <v>4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1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13</v>
      </c>
      <c r="BX23" s="16">
        <f>MAX(0,(va!BY19-va!BX19))</f>
        <v>11</v>
      </c>
      <c r="BY23" s="16">
        <f>MAX(0,(va!BZ19-va!BY19))</f>
        <v>8</v>
      </c>
      <c r="BZ23" s="16">
        <f>MAX(0,(va!CA19-va!BZ19))</f>
        <v>9</v>
      </c>
      <c r="CA23" s="16">
        <f>MAX(0,(va!CB19-va!CA19))</f>
        <v>0</v>
      </c>
      <c r="CB23" s="16">
        <f>MAX(0,(va!CC19-va!CB19))</f>
        <v>0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8</v>
      </c>
      <c r="BX25" s="16">
        <f>MAX(0,(va!BY21-va!BX21))</f>
        <v>6</v>
      </c>
      <c r="BY25" s="16">
        <f>MAX(0,(va!BZ21-va!BY21))</f>
        <v>9</v>
      </c>
      <c r="BZ25" s="16">
        <f>MAX(0,(va!CA21-va!BZ21))</f>
        <v>1</v>
      </c>
      <c r="CA25" s="16">
        <f>MAX(0,(va!CB21-va!CA21))</f>
        <v>0</v>
      </c>
      <c r="CB25" s="16">
        <f>MAX(0,(va!CC21-va!CB21))</f>
        <v>0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1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3</v>
      </c>
      <c r="BX27" s="16">
        <f>MAX(0,(va!BY23-va!BX23))</f>
        <v>0</v>
      </c>
      <c r="BY27" s="16">
        <f>MAX(0,(va!BZ23-va!BY23))</f>
        <v>1</v>
      </c>
      <c r="BZ27" s="16">
        <f>MAX(0,(va!CA23-va!BZ23))</f>
        <v>5</v>
      </c>
      <c r="CA27" s="16">
        <f>MAX(0,(va!CB23-va!CA23))</f>
        <v>0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1</v>
      </c>
      <c r="BX28" s="16">
        <f>MAX(0,(va!BY24-va!BX24))</f>
        <v>1</v>
      </c>
      <c r="BY28" s="16">
        <f>MAX(0,(va!BZ24-va!BY24))</f>
        <v>0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0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2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10</v>
      </c>
      <c r="BX31" s="16">
        <f>MAX(0,(va!BY27-va!BX27))</f>
        <v>4</v>
      </c>
      <c r="BY31" s="16">
        <f>MAX(0,(va!BZ27-va!BY27))</f>
        <v>3</v>
      </c>
      <c r="BZ31" s="16">
        <f>MAX(0,(va!CA27-va!BZ27))</f>
        <v>0</v>
      </c>
      <c r="CA31" s="16">
        <f>MAX(0,(va!CB27-va!CA27))</f>
        <v>0</v>
      </c>
      <c r="CB31" s="16">
        <f>MAX(0,(va!CC27-va!CB27))</f>
        <v>0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7</v>
      </c>
      <c r="BX33" s="16">
        <f>MAX(0,(va!BY29-va!BX29))</f>
        <v>1</v>
      </c>
      <c r="BY33" s="16">
        <f>MAX(0,(va!BZ29-va!BY29))</f>
        <v>0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15</v>
      </c>
      <c r="BX34" s="16">
        <f>MAX(0,(va!BY30-va!BX30))</f>
        <v>14</v>
      </c>
      <c r="BY34" s="16">
        <f>MAX(0,(va!BZ30-va!BY30))</f>
        <v>15</v>
      </c>
      <c r="BZ34" s="16">
        <f>MAX(0,(va!CA30-va!BZ30))</f>
        <v>4</v>
      </c>
      <c r="CA34" s="16">
        <f>MAX(0,(va!CB30-va!CA30))</f>
        <v>0</v>
      </c>
      <c r="CB34" s="16">
        <f>MAX(0,(va!CC30-va!CB30))</f>
        <v>0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100</v>
      </c>
      <c r="BX35" s="16">
        <f>MAX(0,(va!BY31-va!BX31))</f>
        <v>36</v>
      </c>
      <c r="BY35" s="16">
        <f>MAX(0,(va!BZ31-va!BY31))</f>
        <v>34</v>
      </c>
      <c r="BZ35" s="16">
        <f>MAX(0,(va!CA31-va!BZ31))</f>
        <v>35</v>
      </c>
      <c r="CA35" s="16">
        <f>MAX(0,(va!CB31-va!CA31))</f>
        <v>0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1</v>
      </c>
      <c r="BX36" s="16">
        <f>MAX(0,(va!BY32-va!BX32))</f>
        <v>7</v>
      </c>
      <c r="BY36" s="16">
        <f>MAX(0,(va!BZ32-va!BY32))</f>
        <v>1</v>
      </c>
      <c r="BZ36" s="16">
        <f>MAX(0,(va!CA32-va!BZ32))</f>
        <v>2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1</v>
      </c>
      <c r="BZ37" s="16">
        <f>MAX(0,(va!CA33-va!BZ33))</f>
        <v>3</v>
      </c>
      <c r="CA37" s="16">
        <f>MAX(0,(va!CB33-va!CA33))</f>
        <v>0</v>
      </c>
      <c r="CB37" s="16">
        <f>MAX(0,(va!CC33-va!CB33))</f>
        <v>0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1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2</v>
      </c>
      <c r="BX39" s="16">
        <f>MAX(0,(va!BY35-va!BX35))</f>
        <v>0</v>
      </c>
      <c r="BY39" s="16">
        <f>MAX(0,(va!BZ35-va!BY35))</f>
        <v>2</v>
      </c>
      <c r="BZ39" s="16">
        <f>MAX(0,(va!CA35-va!BZ35))</f>
        <v>0</v>
      </c>
      <c r="CA39" s="16">
        <f>MAX(0,(va!CB35-va!CA35))</f>
        <v>0</v>
      </c>
      <c r="CB39" s="16">
        <f>MAX(0,(va!CC35-va!CB35))</f>
        <v>0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7</v>
      </c>
      <c r="BX40" s="16">
        <f>MAX(0,(va!BY36-va!BX36))</f>
        <v>2</v>
      </c>
      <c r="BY40" s="16">
        <f>MAX(0,(va!BZ36-va!BY36))</f>
        <v>8</v>
      </c>
      <c r="BZ40" s="16">
        <f>MAX(0,(va!CA36-va!BZ36))</f>
        <v>0</v>
      </c>
      <c r="CA40" s="16">
        <f>MAX(0,(va!CB36-va!CA36))</f>
        <v>0</v>
      </c>
      <c r="CB40" s="16">
        <f>MAX(0,(va!CC36-va!CB36))</f>
        <v>0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4</v>
      </c>
      <c r="BY41" s="16">
        <f>MAX(0,(va!BZ37-va!BY37))</f>
        <v>1</v>
      </c>
      <c r="BZ41" s="16">
        <f>MAX(0,(va!CA37-va!BZ37))</f>
        <v>0</v>
      </c>
      <c r="CA41" s="16">
        <f>MAX(0,(va!CB37-va!CA37))</f>
        <v>0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9</v>
      </c>
      <c r="BX42" s="16">
        <f>MAX(0,(va!BY38-va!BX38))</f>
        <v>5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0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79</v>
      </c>
      <c r="BX43" s="16">
        <f>MAX(0,(va!BY39-va!BX39))</f>
        <v>10</v>
      </c>
      <c r="BY43" s="16">
        <f>MAX(0,(va!BZ39-va!BY39))</f>
        <v>15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0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4</v>
      </c>
      <c r="BY44" s="16">
        <f>MAX(0,(va!BZ40-va!BY40))</f>
        <v>2</v>
      </c>
      <c r="BZ44" s="16">
        <f>MAX(0,(va!CA40-va!BZ40))</f>
        <v>2</v>
      </c>
      <c r="CA44" s="16">
        <f>MAX(0,(va!CB40-va!CA40))</f>
        <v>0</v>
      </c>
      <c r="CB44" s="16">
        <f>MAX(0,(va!CC40-va!CB40))</f>
        <v>0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9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1</v>
      </c>
      <c r="BZ47" s="16">
        <f>MAX(0,(va!CA43-va!BZ43))</f>
        <v>0</v>
      </c>
      <c r="CA47" s="16">
        <f>MAX(0,(va!CB43-va!CA43))</f>
        <v>0</v>
      </c>
      <c r="CB47" s="16">
        <f>MAX(0,(va!CC43-va!CB43))</f>
        <v>0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12</v>
      </c>
      <c r="BX48" s="16">
        <f>MAX(0,(va!BY44-va!BX44))</f>
        <v>4</v>
      </c>
      <c r="BY48" s="16">
        <f>MAX(0,(va!BZ44-va!BY44))</f>
        <v>2</v>
      </c>
      <c r="BZ48" s="16">
        <f>MAX(0,(va!CA44-va!BZ44))</f>
        <v>2</v>
      </c>
      <c r="CA48" s="16">
        <f>MAX(0,(va!CB44-va!CA44))</f>
        <v>0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16</v>
      </c>
      <c r="BX49" s="16">
        <f>MAX(0,(va!BY45-va!BX45))</f>
        <v>4</v>
      </c>
      <c r="BY49" s="16">
        <f>MAX(0,(va!BZ45-va!BY45))</f>
        <v>2</v>
      </c>
      <c r="BZ49" s="16">
        <f>MAX(0,(va!CA45-va!BZ45))</f>
        <v>2</v>
      </c>
      <c r="CA49" s="16">
        <f>MAX(0,(va!CB45-va!CA45))</f>
        <v>0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1</v>
      </c>
      <c r="BY53" s="16">
        <f>MAX(0,(va!BZ49-va!BY49))</f>
        <v>0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16</v>
      </c>
      <c r="BX54" s="16">
        <f>MAX(0,(va!BY50-va!BX50))</f>
        <v>1</v>
      </c>
      <c r="BY54" s="16">
        <f>MAX(0,(va!BZ50-va!BY50))</f>
        <v>13</v>
      </c>
      <c r="BZ54" s="16">
        <f>MAX(0,(va!CA50-va!BZ50))</f>
        <v>0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4</v>
      </c>
      <c r="BX55" s="16">
        <f>MAX(0,(va!BY51-va!BX51))</f>
        <v>2</v>
      </c>
      <c r="BY55" s="16">
        <f>MAX(0,(va!BZ51-va!BY51))</f>
        <v>4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308</v>
      </c>
      <c r="BX56" s="16">
        <f>MAX(0,(va!BY52-va!BX52))</f>
        <v>152</v>
      </c>
      <c r="BY56" s="16">
        <f>MAX(0,(va!BZ52-va!BY52))</f>
        <v>399</v>
      </c>
      <c r="BZ56" s="16">
        <f>MAX(0,(va!CA52-va!BZ52))</f>
        <v>148</v>
      </c>
      <c r="CA56" s="16">
        <f>MAX(0,(va!CB52-va!CA52))</f>
        <v>0</v>
      </c>
      <c r="CB56" s="16">
        <f>MAX(0,(va!CC52-va!CB52))</f>
        <v>0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1</v>
      </c>
      <c r="BY57" s="16">
        <f>MAX(0,(va!BZ53-va!BY53))</f>
        <v>1</v>
      </c>
      <c r="BZ57" s="16">
        <f>MAX(0,(va!CA53-va!BZ53))</f>
        <v>0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3</v>
      </c>
      <c r="BX59" s="16">
        <f>MAX(0,(va!BY55-va!BX55))</f>
        <v>0</v>
      </c>
      <c r="BY59" s="16">
        <f>MAX(0,(va!BZ55-va!BY55))</f>
        <v>11</v>
      </c>
      <c r="BZ59" s="16">
        <f>MAX(0,(va!CA55-va!BZ55))</f>
        <v>1</v>
      </c>
      <c r="CA59" s="16">
        <f>MAX(0,(va!CB55-va!CA55))</f>
        <v>0</v>
      </c>
      <c r="CB59" s="16">
        <f>MAX(0,(va!CC55-va!CB55))</f>
        <v>0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50</v>
      </c>
      <c r="BX60" s="16">
        <f>MAX(0,(va!BY56-va!BX56))</f>
        <v>50</v>
      </c>
      <c r="BY60" s="16">
        <f>MAX(0,(va!BZ56-va!BY56))</f>
        <v>63</v>
      </c>
      <c r="BZ60" s="16">
        <f>MAX(0,(va!CA56-va!BZ56))</f>
        <v>32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1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2</v>
      </c>
      <c r="BZ65" s="16">
        <f>MAX(0,(va!CA61-va!BZ61))</f>
        <v>2</v>
      </c>
      <c r="CA65" s="16">
        <f>MAX(0,(va!CB61-va!CA61))</f>
        <v>0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10</v>
      </c>
      <c r="BX66" s="16">
        <f>MAX(0,(va!BY62-va!BX62))</f>
        <v>5</v>
      </c>
      <c r="BY66" s="16">
        <f>MAX(0,(va!BZ62-va!BY62))</f>
        <v>17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2</v>
      </c>
      <c r="BX67" s="16">
        <f>MAX(0,(va!BY63-va!BX63))</f>
        <v>4</v>
      </c>
      <c r="BY67" s="16">
        <f>MAX(0,(va!BZ63-va!BY63))</f>
        <v>7</v>
      </c>
      <c r="BZ67" s="16">
        <f>MAX(0,(va!CA63-va!BZ63))</f>
        <v>1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7</v>
      </c>
      <c r="BX68" s="16">
        <f>MAX(0,(va!BY64-va!BX64))</f>
        <v>4</v>
      </c>
      <c r="BY68" s="16">
        <f>MAX(0,(va!BZ64-va!BY64))</f>
        <v>4</v>
      </c>
      <c r="BZ68" s="16">
        <f>MAX(0,(va!CA64-va!BZ64))</f>
        <v>4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16</v>
      </c>
      <c r="BX69" s="16">
        <f>MAX(0,(va!BY65-va!BX65))</f>
        <v>2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27</v>
      </c>
      <c r="BX70" s="16">
        <f>MAX(0,(va!BY66-va!BX66))</f>
        <v>7</v>
      </c>
      <c r="BY70" s="16">
        <f>MAX(0,(va!BZ66-va!BY66))</f>
        <v>0</v>
      </c>
      <c r="BZ70" s="16">
        <f>MAX(0,(va!CA66-va!BZ66))</f>
        <v>3</v>
      </c>
      <c r="CA70" s="16">
        <f>MAX(0,(va!CB66-va!CA66))</f>
        <v>0</v>
      </c>
      <c r="CB70" s="16">
        <f>MAX(0,(va!CC66-va!CB66))</f>
        <v>0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178</v>
      </c>
      <c r="BX71" s="16">
        <f>MAX(0,(va!BY67-va!BX67))</f>
        <v>102</v>
      </c>
      <c r="BY71" s="16">
        <f>MAX(0,(va!BZ67-va!BY67))</f>
        <v>155</v>
      </c>
      <c r="BZ71" s="16">
        <f>MAX(0,(va!CA67-va!BZ67))</f>
        <v>53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3</v>
      </c>
      <c r="BY73" s="16">
        <f>MAX(0,(va!BZ69-va!BY69))</f>
        <v>5</v>
      </c>
      <c r="BZ73" s="16">
        <f>MAX(0,(va!CA69-va!BZ69))</f>
        <v>11</v>
      </c>
      <c r="CA73" s="16">
        <f>MAX(0,(va!CB69-va!CA69))</f>
        <v>0</v>
      </c>
      <c r="CB73" s="16">
        <f>MAX(0,(va!CC69-va!CB69))</f>
        <v>0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2</v>
      </c>
      <c r="BY74" s="16">
        <f>MAX(0,(va!BZ70-va!BY70))</f>
        <v>5</v>
      </c>
      <c r="BZ74" s="16">
        <f>MAX(0,(va!CA70-va!BZ70))</f>
        <v>1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4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3</v>
      </c>
      <c r="BY77" s="16">
        <f>MAX(0,(va!BZ73-va!BY73))</f>
        <v>3</v>
      </c>
      <c r="BZ77" s="16">
        <f>MAX(0,(va!CA73-va!BZ73))</f>
        <v>0</v>
      </c>
      <c r="CA77" s="16">
        <f>MAX(0,(va!CB73-va!CA73))</f>
        <v>0</v>
      </c>
      <c r="CB77" s="16">
        <f>MAX(0,(va!CC73-va!CB73))</f>
        <v>0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3</v>
      </c>
      <c r="BY79" s="16">
        <f>MAX(0,(va!BZ75-va!BY75))</f>
        <v>4</v>
      </c>
      <c r="BZ79" s="16">
        <f>MAX(0,(va!CA75-va!BZ75))</f>
        <v>0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2</v>
      </c>
      <c r="CA80" s="16">
        <f>MAX(0,(va!CB76-va!CA76))</f>
        <v>0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5</v>
      </c>
      <c r="BX82" s="16">
        <f>MAX(0,(va!BY78-va!BX78))</f>
        <v>6</v>
      </c>
      <c r="BY82" s="16">
        <f>MAX(0,(va!BZ78-va!BY78))</f>
        <v>0</v>
      </c>
      <c r="BZ82" s="16">
        <f>MAX(0,(va!CA78-va!BZ78))</f>
        <v>3</v>
      </c>
      <c r="CA82" s="16">
        <f>MAX(0,(va!CB78-va!CA78))</f>
        <v>0</v>
      </c>
      <c r="CB82" s="16">
        <f>MAX(0,(va!CC78-va!CB78))</f>
        <v>0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3</v>
      </c>
      <c r="BY83" s="16">
        <f>MAX(0,(va!BZ79-va!BY79))</f>
        <v>3</v>
      </c>
      <c r="BZ83" s="16">
        <f>MAX(0,(va!CA79-va!BZ79))</f>
        <v>1</v>
      </c>
      <c r="CA83" s="16">
        <f>MAX(0,(va!CB79-va!CA79))</f>
        <v>0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1</v>
      </c>
      <c r="BY84" s="16">
        <f>MAX(0,(va!BZ80-va!BY80))</f>
        <v>0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21</v>
      </c>
      <c r="BX85" s="16">
        <f>MAX(0,(va!BY81-va!BX81))</f>
        <v>2</v>
      </c>
      <c r="BY85" s="16">
        <f>MAX(0,(va!BZ81-va!BY81))</f>
        <v>21</v>
      </c>
      <c r="BZ85" s="16">
        <f>MAX(0,(va!CA81-va!BZ81))</f>
        <v>6</v>
      </c>
      <c r="CA85" s="16">
        <f>MAX(0,(va!CB81-va!CA81))</f>
        <v>0</v>
      </c>
      <c r="CB85" s="16">
        <f>MAX(0,(va!CC81-va!CB81))</f>
        <v>0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5</v>
      </c>
      <c r="BZ86" s="16">
        <f>MAX(0,(va!CA82-va!BZ82))</f>
        <v>1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2</v>
      </c>
      <c r="BX87" s="16">
        <f>MAX(0,(va!BY83-va!BX83))</f>
        <v>3</v>
      </c>
      <c r="BY87" s="16">
        <f>MAX(0,(va!BZ83-va!BY83))</f>
        <v>4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17</v>
      </c>
      <c r="BX88" s="16">
        <f>MAX(0,(va!BY84-va!BX84))</f>
        <v>5</v>
      </c>
      <c r="BY88" s="16">
        <f>MAX(0,(va!BZ84-va!BY84))</f>
        <v>6</v>
      </c>
      <c r="BZ88" s="16">
        <f>MAX(0,(va!CA84-va!BZ84))</f>
        <v>2</v>
      </c>
      <c r="CA88" s="16">
        <f>MAX(0,(va!CB84-va!CA84))</f>
        <v>0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1</v>
      </c>
      <c r="BZ89" s="16">
        <f>MAX(0,(va!CA85-va!BZ85))</f>
        <v>0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1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3</v>
      </c>
      <c r="BY91" s="16">
        <f>MAX(0,(va!BZ87-va!BY87))</f>
        <v>0</v>
      </c>
      <c r="BZ91" s="16">
        <f>MAX(0,(va!CA87-va!BZ87))</f>
        <v>1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8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0</v>
      </c>
      <c r="CA92" s="16">
        <f>MAX(0,(va!CB88-va!CA88))</f>
        <v>0</v>
      </c>
      <c r="CB92" s="16">
        <f>MAX(0,(va!CC88-va!CB88))</f>
        <v>0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2</v>
      </c>
      <c r="BX94" s="16">
        <f>MAX(0,(va!BY90-va!BX90))</f>
        <v>0</v>
      </c>
      <c r="BY94" s="16">
        <f>MAX(0,(va!BZ90-va!BY90))</f>
        <v>0</v>
      </c>
      <c r="BZ94" s="16">
        <f>MAX(0,(va!CA90-va!BZ90))</f>
        <v>4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2</v>
      </c>
      <c r="BX95" s="16">
        <f>MAX(0,(va!BY91-va!BX91))</f>
        <v>0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0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4</v>
      </c>
      <c r="BX96" s="16">
        <f>MAX(0,(va!BY92-va!BX92))</f>
        <v>4</v>
      </c>
      <c r="BY96" s="16">
        <f>MAX(0,(va!BZ92-va!BY92))</f>
        <v>0</v>
      </c>
      <c r="BZ96" s="16">
        <f>MAX(0,(va!CA92-va!BZ92))</f>
        <v>2</v>
      </c>
      <c r="CA96" s="16">
        <f>MAX(0,(va!CB92-va!CA92))</f>
        <v>0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2</v>
      </c>
      <c r="BY97" s="16">
        <f>MAX(0,(va!BZ93-va!BY93))</f>
        <v>0</v>
      </c>
      <c r="BZ97" s="16">
        <f>MAX(0,(va!CA93-va!BZ93))</f>
        <v>3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2</v>
      </c>
      <c r="BX98" s="16">
        <f>MAX(0,(va!BY94-va!BX94))</f>
        <v>0</v>
      </c>
      <c r="BY98" s="16">
        <f>MAX(0,(va!BZ94-va!BY94))</f>
        <v>3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2</v>
      </c>
      <c r="BX99" s="16">
        <f>MAX(0,(va!BY95-va!BX95))</f>
        <v>0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10</v>
      </c>
      <c r="BY100" s="16">
        <f>MAX(0,(va!BZ96-va!BY96))</f>
        <v>8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0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193</v>
      </c>
      <c r="BX101" s="16">
        <f>MAX(0,(va!BY97-va!BX97))</f>
        <v>91</v>
      </c>
      <c r="BY101" s="16">
        <f>MAX(0,(va!BZ97-va!BY97))</f>
        <v>86</v>
      </c>
      <c r="BZ101" s="16">
        <f>MAX(0,(va!CA97-va!BZ97))</f>
        <v>71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36</v>
      </c>
      <c r="BX102" s="16">
        <f>MAX(0,(va!BY98-va!BX98))</f>
        <v>24</v>
      </c>
      <c r="BY102" s="16">
        <f>MAX(0,(va!BZ98-va!BY98))</f>
        <v>14</v>
      </c>
      <c r="BZ102" s="16">
        <f>MAX(0,(va!CA98-va!BZ98))</f>
        <v>20</v>
      </c>
      <c r="CA102" s="16">
        <f>MAX(0,(va!CB98-va!CA98))</f>
        <v>0</v>
      </c>
      <c r="CB102" s="16">
        <f>MAX(0,(va!CC98-va!CB98))</f>
        <v>0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11</v>
      </c>
      <c r="BX103" s="16">
        <f>MAX(0,(va!BY99-va!BX99))</f>
        <v>8</v>
      </c>
      <c r="BY103" s="16">
        <f>MAX(0,(va!BZ99-va!BY99))</f>
        <v>4</v>
      </c>
      <c r="BZ103" s="16">
        <f>MAX(0,(va!CA99-va!BZ99))</f>
        <v>4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3</v>
      </c>
      <c r="BX104" s="16">
        <f>MAX(0,(va!BY100-va!BX100))</f>
        <v>4</v>
      </c>
      <c r="BY104" s="16">
        <f>MAX(0,(va!BZ100-va!BY100))</f>
        <v>7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0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1</v>
      </c>
      <c r="BY105" s="16">
        <f>MAX(0,(va!BZ101-va!BY101))</f>
        <v>5</v>
      </c>
      <c r="BZ105" s="16">
        <f>MAX(0,(va!CA101-va!BZ101))</f>
        <v>0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25</v>
      </c>
      <c r="BX106" s="16">
        <f>MAX(0,(va!BY102-va!BX102))</f>
        <v>19</v>
      </c>
      <c r="BY106" s="16">
        <f>MAX(0,(va!BZ102-va!BY102))</f>
        <v>61</v>
      </c>
      <c r="BZ106" s="16">
        <f>MAX(0,(va!CA102-va!BZ102))</f>
        <v>12</v>
      </c>
      <c r="CA106" s="16">
        <f>MAX(0,(va!CB102-va!CA102))</f>
        <v>0</v>
      </c>
      <c r="CB106" s="16">
        <f>MAX(0,(va!CC102-va!CB102))</f>
        <v>0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12</v>
      </c>
      <c r="BX107" s="16">
        <f>MAX(0,(va!BY103-va!BX103))</f>
        <v>15</v>
      </c>
      <c r="BY107" s="16">
        <f>MAX(0,(va!BZ103-va!BY103))</f>
        <v>38</v>
      </c>
      <c r="BZ107" s="16">
        <f>MAX(0,(va!CA103-va!BZ103))</f>
        <v>12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14</v>
      </c>
      <c r="BX108" s="16">
        <f>MAX(0,(va!BY104-va!BX104))</f>
        <v>6</v>
      </c>
      <c r="BY108" s="16">
        <f>MAX(0,(va!BZ104-va!BY104))</f>
        <v>16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13</v>
      </c>
      <c r="BX109" s="16">
        <f>MAX(0,(va!BY105-va!BX105))</f>
        <v>5</v>
      </c>
      <c r="BY109" s="16">
        <f>MAX(0,(va!BZ105-va!BY105))</f>
        <v>19</v>
      </c>
      <c r="BZ109" s="16">
        <f>MAX(0,(va!CA105-va!BZ105))</f>
        <v>3</v>
      </c>
      <c r="CA109" s="16">
        <f>MAX(0,(va!CB105-va!CA105))</f>
        <v>0</v>
      </c>
      <c r="CB109" s="16">
        <f>MAX(0,(va!CC105-va!CB105))</f>
        <v>0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10</v>
      </c>
      <c r="BX110" s="16">
        <f>MAX(0,(va!BY106-va!BX106))</f>
        <v>6</v>
      </c>
      <c r="BY110" s="16">
        <f>MAX(0,(va!BZ106-va!BY106))</f>
        <v>10</v>
      </c>
      <c r="BZ110" s="16">
        <f>MAX(0,(va!CA106-va!BZ106))</f>
        <v>8</v>
      </c>
      <c r="CA110" s="16">
        <f>MAX(0,(va!CB106-va!CA106))</f>
        <v>0</v>
      </c>
      <c r="CB110" s="16">
        <f>MAX(0,(va!CC106-va!CB106))</f>
        <v>0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8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3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72</v>
      </c>
      <c r="BX114" s="16">
        <f>MAX(0,(va!BY110-va!BX110))</f>
        <v>65</v>
      </c>
      <c r="BY114" s="16">
        <f>MAX(0,(va!BZ110-va!BY110))</f>
        <v>29</v>
      </c>
      <c r="BZ114" s="16">
        <f>MAX(0,(va!CA110-va!BZ110))</f>
        <v>30</v>
      </c>
      <c r="CA114" s="16">
        <f>MAX(0,(va!CB110-va!CA110))</f>
        <v>0</v>
      </c>
      <c r="CB114" s="16">
        <f>MAX(0,(va!CC110-va!CB110))</f>
        <v>0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14</v>
      </c>
      <c r="BX115" s="16">
        <f>MAX(0,(va!BY111-va!BX111))</f>
        <v>7</v>
      </c>
      <c r="BY115" s="16">
        <f>MAX(0,(va!BZ111-va!BY111))</f>
        <v>2</v>
      </c>
      <c r="BZ115" s="16">
        <f>MAX(0,(va!CA111-va!BZ111))</f>
        <v>0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2</v>
      </c>
      <c r="BX116" s="16">
        <f>MAX(0,(va!BY112-va!BX112))</f>
        <v>0</v>
      </c>
      <c r="BY116" s="16">
        <f>MAX(0,(va!BZ112-va!BY112))</f>
        <v>7</v>
      </c>
      <c r="BZ116" s="16">
        <f>MAX(0,(va!CA112-va!BZ112))</f>
        <v>2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1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1</v>
      </c>
      <c r="BX118" s="16">
        <f>MAX(0,(va!BY114-va!BX114))</f>
        <v>2</v>
      </c>
      <c r="BY118" s="16">
        <f>MAX(0,(va!BZ114-va!BY114))</f>
        <v>2</v>
      </c>
      <c r="BZ118" s="16">
        <f>MAX(0,(va!CA114-va!BZ114))</f>
        <v>0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13</v>
      </c>
      <c r="BX119" s="16">
        <f>MAX(0,(va!BY115-va!BX115))</f>
        <v>4</v>
      </c>
      <c r="BY119" s="16">
        <f>MAX(0,(va!BZ115-va!BY115))</f>
        <v>30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0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1</v>
      </c>
      <c r="CA120" s="16">
        <f>MAX(0,(va!CB116-va!CA116))</f>
        <v>0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1</v>
      </c>
      <c r="BX121" s="16">
        <f>MAX(0,(va!BY117-va!BX117))</f>
        <v>3</v>
      </c>
      <c r="BY121" s="16">
        <f>MAX(0,(va!BZ117-va!BY117))</f>
        <v>5</v>
      </c>
      <c r="BZ121" s="16">
        <f>MAX(0,(va!CA117-va!BZ117))</f>
        <v>1</v>
      </c>
      <c r="CA121" s="16">
        <f>MAX(0,(va!CB117-va!CA117))</f>
        <v>0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4</v>
      </c>
      <c r="BX122" s="16">
        <f>MAX(0,(va!BY118-va!BX118))</f>
        <v>7</v>
      </c>
      <c r="BY122" s="16">
        <f>MAX(0,(va!BZ118-va!BY118))</f>
        <v>0</v>
      </c>
      <c r="BZ122" s="16">
        <f>MAX(0,(va!CA118-va!BZ118))</f>
        <v>2</v>
      </c>
      <c r="CA122" s="16">
        <f>MAX(0,(va!CB118-va!CA118))</f>
        <v>0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6</v>
      </c>
      <c r="BZ124" s="16">
        <f>MAX(0,(va!CA120-va!BZ120))</f>
        <v>2</v>
      </c>
      <c r="CA124" s="16">
        <f>MAX(0,(va!CB120-va!CA120))</f>
        <v>0</v>
      </c>
      <c r="CB124" s="16">
        <f>MAX(0,(va!CC120-va!CB120))</f>
        <v>0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5</v>
      </c>
      <c r="BX125" s="16">
        <f>MAX(0,(va!BY121-va!BX121))</f>
        <v>0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1</v>
      </c>
      <c r="BX126" s="16">
        <f>MAX(0,(va!BY122-va!BX122))</f>
        <v>0</v>
      </c>
      <c r="BY126" s="16">
        <f>MAX(0,(va!BZ122-va!BY122))</f>
        <v>0</v>
      </c>
      <c r="BZ126" s="16">
        <f>MAX(0,(va!CA122-va!BZ122))</f>
        <v>1</v>
      </c>
      <c r="CA126" s="16">
        <f>MAX(0,(va!CB122-va!CA122))</f>
        <v>0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1</v>
      </c>
      <c r="BY127" s="16">
        <f>MAX(0,(va!BZ123-va!BY123))</f>
        <v>2</v>
      </c>
      <c r="BZ127" s="16">
        <f>MAX(0,(va!CA123-va!BZ123))</f>
        <v>0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1</v>
      </c>
      <c r="BY128" s="16">
        <f>MAX(0,(va!BZ124-va!BY124))</f>
        <v>0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2</v>
      </c>
      <c r="BX133" s="16">
        <f>MAX(0,(va!BY129-va!BX129))</f>
        <v>2</v>
      </c>
      <c r="BY133" s="16">
        <f>MAX(0,(va!BZ129-va!BY129))</f>
        <v>2</v>
      </c>
      <c r="BZ133" s="16">
        <f>MAX(0,(va!CA129-va!BZ129))</f>
        <v>0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1</v>
      </c>
      <c r="BY134" s="16">
        <f>MAX(0,(va!BZ130-va!BY130))</f>
        <v>0</v>
      </c>
      <c r="BZ134" s="16">
        <f>MAX(0,(va!CA130-va!BZ130))</f>
        <v>1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32</v>
      </c>
      <c r="BX135" s="16">
        <f>MAX(0,(va!BY131-va!BX131))</f>
        <v>14</v>
      </c>
      <c r="BY135" s="16">
        <f>MAX(0,(va!BZ131-va!BY131))</f>
        <v>3</v>
      </c>
      <c r="BZ135" s="16">
        <f>MAX(0,(va!CA131-va!BZ131))</f>
        <v>9</v>
      </c>
      <c r="CA135" s="16">
        <f>MAX(0,(va!CB131-va!CA131))</f>
        <v>0</v>
      </c>
      <c r="CB135" s="16">
        <f>MAX(0,(va!CC131-va!CB131))</f>
        <v>0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2</v>
      </c>
      <c r="BX136" s="16">
        <f>MAX(0,(va!BY132-va!BX132))</f>
        <v>1</v>
      </c>
      <c r="BY136" s="16">
        <f>MAX(0,(va!BZ132-va!BY132))</f>
        <v>1</v>
      </c>
      <c r="BZ136" s="16">
        <f>MAX(0,(va!CA132-va!BZ132))</f>
        <v>0</v>
      </c>
      <c r="CA136" s="16">
        <f>MAX(0,(va!CB132-va!CA132))</f>
        <v>0</v>
      </c>
      <c r="CB136" s="16">
        <f>MAX(0,(va!CC132-va!CB132))</f>
        <v>0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10</v>
      </c>
      <c r="BX137" s="16">
        <f>MAX(0,(va!BY133-va!BX133))</f>
        <v>4</v>
      </c>
      <c r="BY137" s="16">
        <f>MAX(0,(va!BZ133-va!BY133))</f>
        <v>7</v>
      </c>
      <c r="BZ137" s="16">
        <f>MAX(0,(va!CA133-va!BZ133))</f>
        <v>3</v>
      </c>
      <c r="CA137" s="16">
        <f>MAX(0,(va!CB133-va!CA133))</f>
        <v>0</v>
      </c>
      <c r="CB137" s="16">
        <f>MAX(0,(va!CC133-va!CB133))</f>
        <v>0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2</v>
      </c>
      <c r="BX138" s="16">
        <f>MAX(0,(va!BY134-va!BX134))</f>
        <v>4</v>
      </c>
      <c r="BY138" s="16">
        <f>MAX(0,(va!BZ134-va!BY134))</f>
        <v>1</v>
      </c>
      <c r="BZ138" s="16">
        <f>MAX(0,(va!CA134-va!BZ134))</f>
        <v>0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3</v>
      </c>
      <c r="BX139" s="16">
        <f>MAX(0,(va!BY135-va!BX135))</f>
        <v>6</v>
      </c>
      <c r="BY139" s="16">
        <f>MAX(0,(va!BZ135-va!BY135))</f>
        <v>1</v>
      </c>
      <c r="BZ139" s="16">
        <f>MAX(0,(va!CA135-va!BZ135))</f>
        <v>2</v>
      </c>
      <c r="CA139" s="16">
        <f>MAX(0,(va!CB135-va!CA135))</f>
        <v>0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4</v>
      </c>
      <c r="BX140" s="16">
        <f>MAX(0,(va!BY136-va!BX136))</f>
        <v>5</v>
      </c>
      <c r="BY140" s="16">
        <f>MAX(0,(va!BZ136-va!BY136))</f>
        <v>0</v>
      </c>
      <c r="BZ140" s="16">
        <f>MAX(0,(va!CA136-va!BZ136))</f>
        <v>3</v>
      </c>
      <c r="CA140" s="16">
        <f>MAX(0,(va!CB136-va!CA136))</f>
        <v>0</v>
      </c>
      <c r="CB140" s="16">
        <f>MAX(0,(va!CC136-va!CB136))</f>
        <v>0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2</v>
      </c>
      <c r="BX141" s="16">
        <f>MAX(0,(va!BY137-va!BX137))</f>
        <v>0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4</v>
      </c>
      <c r="BX143" s="16">
        <f>MAX(0,(va!BY139-va!BX139))</f>
        <v>1</v>
      </c>
      <c r="BY143" s="16">
        <f>MAX(0,(va!BZ139-va!BY139))</f>
        <v>0</v>
      </c>
      <c r="BZ143" s="16">
        <f>MAX(0,(va!CA139-va!BZ139))</f>
        <v>2</v>
      </c>
      <c r="CA143" s="16">
        <f>MAX(0,(va!CB139-va!CA139))</f>
        <v>0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2020-06-09T02:21:31Z</dcterms:modified>
</cp:coreProperties>
</file>