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4E77A59E-2A1B-4374-ADBD-EB81A9B3DDCE}" xr6:coauthVersionLast="45" xr6:coauthVersionMax="45" xr10:uidLastSave="{00000000-0000-0000-0000-000000000000}"/>
  <bookViews>
    <workbookView xWindow="-110" yWindow="350" windowWidth="22460" windowHeight="1644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3" i="4" l="1"/>
  <c r="EK5" i="7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W7" i="9" s="1"/>
  <c r="EX3" i="8"/>
  <c r="EY7" i="9" s="1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M7" i="11" s="1"/>
  <c r="EN2" i="7"/>
  <c r="EO2" i="7"/>
  <c r="EP2" i="7"/>
  <c r="EO7" i="11" s="1"/>
  <c r="EQ2" i="7"/>
  <c r="EQ7" i="11" s="1"/>
  <c r="ER2" i="7"/>
  <c r="ES2" i="7"/>
  <c r="ET2" i="7"/>
  <c r="ES7" i="11" s="1"/>
  <c r="EU2" i="7"/>
  <c r="EU7" i="11" s="1"/>
  <c r="EU2" i="11" s="1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3" i="4"/>
  <c r="EI3" i="4"/>
  <c r="EJ3" i="4"/>
  <c r="EK6" i="10" s="1"/>
  <c r="EK3" i="4"/>
  <c r="EL3" i="4"/>
  <c r="EM3" i="4"/>
  <c r="EN3" i="4"/>
  <c r="EO7" i="10" s="1"/>
  <c r="EP3" i="4"/>
  <c r="EP6" i="10" s="1"/>
  <c r="EQ3" i="4"/>
  <c r="ER7" i="10" s="1"/>
  <c r="ER3" i="4"/>
  <c r="ES3" i="4"/>
  <c r="ET3" i="4"/>
  <c r="EU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Z7" i="9"/>
  <c r="FC7" i="9"/>
  <c r="FD7" i="9"/>
  <c r="FD3" i="9" s="1"/>
  <c r="FH7" i="9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E6" i="9"/>
  <c r="FF6" i="9"/>
  <c r="FG6" i="9"/>
  <c r="FH6" i="9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O4" i="10" s="1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L6" i="10"/>
  <c r="EO6" i="10"/>
  <c r="EO2" i="10" s="1"/>
  <c r="ES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R4" i="11" s="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R7" i="11"/>
  <c r="EV7" i="11"/>
  <c r="EV3" i="11" s="1"/>
  <c r="EZ7" i="1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R2" i="11" s="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D3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4" i="9" l="1"/>
  <c r="EW7" i="10"/>
  <c r="EX7" i="10"/>
  <c r="FI3" i="9"/>
  <c r="FH2" i="9"/>
  <c r="EZ4" i="11"/>
  <c r="EZ3" i="11"/>
  <c r="EU6" i="10"/>
  <c r="EV7" i="10"/>
  <c r="EV4" i="10" s="1"/>
  <c r="ET6" i="10"/>
  <c r="ES3" i="10"/>
  <c r="ES7" i="10"/>
  <c r="ET7" i="10"/>
  <c r="EU7" i="10"/>
  <c r="EU2" i="10" s="1"/>
  <c r="FD2" i="9"/>
  <c r="ES2" i="10"/>
  <c r="ER3" i="11"/>
  <c r="EQ7" i="10"/>
  <c r="EP7" i="10"/>
  <c r="EQ6" i="10"/>
  <c r="EN7" i="11"/>
  <c r="EL7" i="10"/>
  <c r="EL3" i="10" s="1"/>
  <c r="EM6" i="10"/>
  <c r="EM7" i="10"/>
  <c r="EN7" i="10"/>
  <c r="EN4" i="11"/>
  <c r="EH7" i="10"/>
  <c r="EH3" i="10" s="1"/>
  <c r="EK7" i="10"/>
  <c r="EK4" i="10" s="1"/>
  <c r="EK3" i="10"/>
  <c r="EW3" i="9"/>
  <c r="EM3" i="11"/>
  <c r="EM4" i="11"/>
  <c r="EM2" i="11"/>
  <c r="EJ7" i="10"/>
  <c r="EJ4" i="10" s="1"/>
  <c r="EI7" i="10"/>
  <c r="EI4" i="10" s="1"/>
  <c r="EH6" i="10"/>
  <c r="EI6" i="10"/>
  <c r="EI2" i="10" s="1"/>
  <c r="ES7" i="9"/>
  <c r="ES3" i="9" s="1"/>
  <c r="ER2" i="9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EU4" i="9" s="1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D4" i="9"/>
  <c r="FO4" i="9"/>
  <c r="FK4" i="9"/>
  <c r="FG4" i="9"/>
  <c r="FC4" i="9"/>
  <c r="EY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6" i="10"/>
  <c r="EZ6" i="10"/>
  <c r="EV6" i="10"/>
  <c r="ER6" i="10"/>
  <c r="ER2" i="10" s="1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R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R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V3" i="10" l="1"/>
  <c r="EX2" i="10"/>
  <c r="EX4" i="10"/>
  <c r="EX3" i="10"/>
  <c r="EW2" i="10"/>
  <c r="EW4" i="10"/>
  <c r="EW3" i="10"/>
  <c r="EV2" i="10"/>
  <c r="ET2" i="10"/>
  <c r="ET4" i="10"/>
  <c r="ET3" i="10"/>
  <c r="EP2" i="10"/>
  <c r="EP4" i="10"/>
  <c r="EQ2" i="10"/>
  <c r="EP3" i="10"/>
  <c r="EL2" i="10"/>
  <c r="EL4" i="10"/>
  <c r="EN2" i="10"/>
  <c r="EM2" i="10"/>
  <c r="EN3" i="10"/>
  <c r="EN4" i="10"/>
  <c r="EH2" i="10"/>
  <c r="EJ2" i="10"/>
  <c r="EK2" i="10"/>
  <c r="ES4" i="9"/>
  <c r="ET4" i="9"/>
  <c r="ES2" i="9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<sst xmlns="http://schemas.openxmlformats.org/spreadsheetml/2006/main" count="1373" uniqueCount="368">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</sst>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EK6" activePane="bottomRight" state="frozen"/>
      <selection pane="topRight" activeCell="B1" sqref="B1"/>
      <selection pane="bottomLeft" activeCell="A6" sqref="A6"/>
      <selection pane="bottomRight" activeCell="FG6" sqref="FG6"/>
    </sheetView>
  </sheetViews>
  <sheetFormatPr defaultColWidth="8.7265625" defaultRowHeight="14.5" x14ac:dyDescent="0.35"/>
  <cols>
    <col min="1" max="1" width="16.54296875" style="10" bestFit="1" customWidth="1"/>
    <col min="2" max="110" width="7.7265625" style="10" customWidth="1"/>
    <col min="111" max="111" width="8.7265625" style="10" bestFit="1" customWidth="1"/>
    <col min="112" max="16384" width="8.7265625" style="10"/>
  </cols>
  <sheetData>
    <row r="1" spans="1:174" x14ac:dyDescent="0.35">
      <c r="A1" s="10" t="s">
        <v>251</v>
      </c>
      <c r="B1" s="9" t="s">
        <v>250</v>
      </c>
    </row>
    <row r="2" spans="1:174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213334</v>
      </c>
      <c r="ET2" s="28">
        <v>217942</v>
      </c>
      <c r="EU2" s="28">
        <v>220391</v>
      </c>
      <c r="EV2" s="28">
        <v>224749</v>
      </c>
      <c r="EW2" s="28">
        <v>226741</v>
      </c>
      <c r="EX2" s="28">
        <v>229649</v>
      </c>
      <c r="EY2" s="28">
        <v>236305</v>
      </c>
      <c r="EZ2" s="28">
        <v>239216</v>
      </c>
      <c r="FA2" s="28">
        <v>242852</v>
      </c>
      <c r="FB2" s="28">
        <v>245655</v>
      </c>
      <c r="FC2" s="30">
        <v>249478</v>
      </c>
      <c r="FD2" s="28">
        <v>251659</v>
      </c>
      <c r="FE2" s="28">
        <v>253985</v>
      </c>
      <c r="FF2" s="28">
        <v>259058</v>
      </c>
      <c r="FG2" s="28">
        <v>259058</v>
      </c>
      <c r="FH2" s="28">
        <v>266046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12653</v>
      </c>
      <c r="ET3" s="28">
        <f t="shared" si="2"/>
        <v>12753</v>
      </c>
      <c r="EU3" s="28">
        <f t="shared" si="2"/>
        <v>12807</v>
      </c>
      <c r="EV3" s="28">
        <f t="shared" si="2"/>
        <v>12896</v>
      </c>
      <c r="EW3" s="28">
        <f t="shared" si="2"/>
        <v>12959</v>
      </c>
      <c r="EX3" s="28">
        <f t="shared" si="2"/>
        <v>13024</v>
      </c>
      <c r="EY3" s="28">
        <f t="shared" si="2"/>
        <v>13118</v>
      </c>
      <c r="EZ3" s="28">
        <f t="shared" si="2"/>
        <v>13159</v>
      </c>
      <c r="FA3" s="28">
        <f t="shared" si="2"/>
        <v>13220</v>
      </c>
      <c r="FB3" s="28">
        <f t="shared" si="2"/>
        <v>13273</v>
      </c>
      <c r="FC3" s="28">
        <f t="shared" si="2"/>
        <v>13325</v>
      </c>
      <c r="FD3" s="28">
        <f t="shared" si="2"/>
        <v>13354</v>
      </c>
      <c r="FE3" s="28">
        <f t="shared" si="2"/>
        <v>13409</v>
      </c>
      <c r="FF3" s="28">
        <f t="shared" si="2"/>
        <v>13469</v>
      </c>
      <c r="FG3" s="28">
        <f t="shared" si="2"/>
        <v>13534</v>
      </c>
      <c r="FH3" s="28">
        <f t="shared" si="2"/>
        <v>13590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35">
      <c r="A4" s="10" t="s">
        <v>246</v>
      </c>
    </row>
    <row r="5" spans="1:174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590</v>
      </c>
      <c r="ET5" s="28">
        <v>591</v>
      </c>
      <c r="EU5" s="28">
        <v>591</v>
      </c>
      <c r="EV5" s="28">
        <v>593</v>
      </c>
      <c r="EW5" s="28">
        <v>593</v>
      </c>
      <c r="EX5" s="28">
        <v>594</v>
      </c>
      <c r="EY5" s="28">
        <v>594</v>
      </c>
      <c r="EZ5" s="28">
        <v>597</v>
      </c>
      <c r="FA5" s="28">
        <v>597</v>
      </c>
      <c r="FB5" s="28">
        <v>597</v>
      </c>
      <c r="FC5" s="28">
        <v>599</v>
      </c>
      <c r="FD5" s="28">
        <v>600</v>
      </c>
      <c r="FE5" s="28">
        <v>601</v>
      </c>
      <c r="FF5" s="28">
        <v>602</v>
      </c>
      <c r="FG5" s="28">
        <v>602</v>
      </c>
      <c r="FH5" s="28">
        <v>604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" x14ac:dyDescent="0.3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3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  <c r="ES7" s="10">
        <v>1723</v>
      </c>
      <c r="ET7" s="10">
        <v>1736</v>
      </c>
      <c r="EU7" s="10">
        <v>1742</v>
      </c>
      <c r="EV7" s="10">
        <v>1747</v>
      </c>
      <c r="EW7" s="10">
        <v>1752</v>
      </c>
      <c r="EX7" s="10">
        <v>1755</v>
      </c>
      <c r="EY7" s="10">
        <v>1762</v>
      </c>
      <c r="EZ7" s="10">
        <v>1766</v>
      </c>
      <c r="FA7" s="10">
        <v>1772</v>
      </c>
      <c r="FB7" s="10">
        <v>1774</v>
      </c>
      <c r="FC7" s="10">
        <v>1777</v>
      </c>
      <c r="FD7" s="10">
        <v>1782</v>
      </c>
      <c r="FE7" s="10">
        <v>1791</v>
      </c>
      <c r="FF7" s="10">
        <v>1797</v>
      </c>
      <c r="FG7" s="10">
        <v>1802</v>
      </c>
      <c r="FH7" s="10">
        <v>1807</v>
      </c>
    </row>
    <row r="8" spans="1:174" x14ac:dyDescent="0.3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  <c r="ES8" s="10">
        <v>778</v>
      </c>
      <c r="ET8" s="10">
        <v>779</v>
      </c>
      <c r="EU8" s="10">
        <v>784</v>
      </c>
      <c r="EV8" s="10">
        <v>788</v>
      </c>
      <c r="EW8" s="10">
        <v>791</v>
      </c>
      <c r="EX8" s="10">
        <v>793</v>
      </c>
      <c r="EY8" s="10">
        <v>793</v>
      </c>
      <c r="EZ8" s="10">
        <v>795</v>
      </c>
      <c r="FA8" s="10">
        <v>799</v>
      </c>
      <c r="FB8" s="10">
        <v>805</v>
      </c>
      <c r="FC8" s="10">
        <v>809</v>
      </c>
      <c r="FD8" s="10">
        <v>810</v>
      </c>
      <c r="FE8" s="10">
        <v>816</v>
      </c>
      <c r="FF8" s="10">
        <v>819</v>
      </c>
      <c r="FG8" s="10">
        <v>823</v>
      </c>
      <c r="FH8" s="10">
        <v>832</v>
      </c>
    </row>
    <row r="9" spans="1:174" x14ac:dyDescent="0.3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  <c r="ES9" s="10">
        <v>582</v>
      </c>
      <c r="ET9" s="10">
        <v>588</v>
      </c>
      <c r="EU9" s="10">
        <v>593</v>
      </c>
      <c r="EV9" s="10">
        <v>598</v>
      </c>
      <c r="EW9" s="10">
        <v>601</v>
      </c>
      <c r="EX9" s="10">
        <v>607</v>
      </c>
      <c r="EY9" s="10">
        <v>614</v>
      </c>
      <c r="EZ9" s="10">
        <v>615</v>
      </c>
      <c r="FA9" s="10">
        <v>617</v>
      </c>
      <c r="FB9" s="10">
        <v>617</v>
      </c>
      <c r="FC9" s="10">
        <v>620</v>
      </c>
      <c r="FD9" s="10">
        <v>620</v>
      </c>
      <c r="FE9" s="10">
        <v>626</v>
      </c>
      <c r="FF9" s="10">
        <v>629</v>
      </c>
      <c r="FG9" s="10">
        <v>632</v>
      </c>
      <c r="FH9" s="10">
        <v>633</v>
      </c>
    </row>
    <row r="10" spans="1:174" x14ac:dyDescent="0.3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  <c r="ES10" s="10">
        <v>2522</v>
      </c>
      <c r="ET10" s="10">
        <v>2534</v>
      </c>
      <c r="EU10" s="10">
        <v>2538</v>
      </c>
      <c r="EV10" s="10">
        <v>2553</v>
      </c>
      <c r="EW10" s="10">
        <v>2564</v>
      </c>
      <c r="EX10" s="10">
        <v>2569</v>
      </c>
      <c r="EY10" s="10">
        <v>2588</v>
      </c>
      <c r="EZ10" s="10">
        <v>2596</v>
      </c>
      <c r="FA10" s="10">
        <v>2604</v>
      </c>
      <c r="FB10" s="10">
        <v>2611</v>
      </c>
      <c r="FC10" s="10">
        <v>2620</v>
      </c>
      <c r="FD10" s="10">
        <v>2626</v>
      </c>
      <c r="FE10" s="10">
        <v>2634</v>
      </c>
      <c r="FF10" s="10">
        <v>2645</v>
      </c>
      <c r="FG10" s="10">
        <v>2656</v>
      </c>
      <c r="FH10" s="10">
        <v>2659</v>
      </c>
    </row>
    <row r="11" spans="1:174" x14ac:dyDescent="0.3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  <c r="ES11" s="10">
        <v>1892</v>
      </c>
      <c r="ET11" s="10">
        <v>1915</v>
      </c>
      <c r="EU11" s="10">
        <v>1929</v>
      </c>
      <c r="EV11" s="10">
        <v>1946</v>
      </c>
      <c r="EW11" s="10">
        <v>1959</v>
      </c>
      <c r="EX11" s="10">
        <v>1975</v>
      </c>
      <c r="EY11" s="10">
        <v>1990</v>
      </c>
      <c r="EZ11" s="10">
        <v>1992</v>
      </c>
      <c r="FA11" s="10">
        <v>2005</v>
      </c>
      <c r="FB11" s="10">
        <v>2022</v>
      </c>
      <c r="FC11" s="10">
        <v>2030</v>
      </c>
      <c r="FD11" s="10">
        <v>2033</v>
      </c>
      <c r="FE11" s="10">
        <v>2037</v>
      </c>
      <c r="FF11" s="10">
        <v>2047</v>
      </c>
      <c r="FG11" s="10">
        <v>2056</v>
      </c>
      <c r="FH11" s="10">
        <v>2069</v>
      </c>
    </row>
    <row r="12" spans="1:174" x14ac:dyDescent="0.3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  <c r="ES12" s="10">
        <v>1198</v>
      </c>
      <c r="ET12" s="10">
        <v>1215</v>
      </c>
      <c r="EU12" s="10">
        <v>1220</v>
      </c>
      <c r="EV12" s="10">
        <v>1236</v>
      </c>
      <c r="EW12" s="10">
        <v>1244</v>
      </c>
      <c r="EX12" s="10">
        <v>1256</v>
      </c>
      <c r="EY12" s="10">
        <v>1265</v>
      </c>
      <c r="EZ12" s="10">
        <v>1271</v>
      </c>
      <c r="FA12" s="10">
        <v>1276</v>
      </c>
      <c r="FB12" s="10">
        <v>1280</v>
      </c>
      <c r="FC12" s="10">
        <v>1287</v>
      </c>
      <c r="FD12" s="10">
        <v>1287</v>
      </c>
      <c r="FE12" s="10">
        <v>1295</v>
      </c>
      <c r="FF12" s="10">
        <v>1297</v>
      </c>
      <c r="FG12" s="10">
        <v>1305</v>
      </c>
      <c r="FH12" s="10">
        <v>1306</v>
      </c>
    </row>
    <row r="13" spans="1:174" x14ac:dyDescent="0.3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  <c r="ES13" s="10">
        <v>1857</v>
      </c>
      <c r="ET13" s="10">
        <v>1869</v>
      </c>
      <c r="EU13" s="10">
        <v>1875</v>
      </c>
      <c r="EV13" s="10">
        <v>1891</v>
      </c>
      <c r="EW13" s="10">
        <v>1901</v>
      </c>
      <c r="EX13" s="10">
        <v>1914</v>
      </c>
      <c r="EY13" s="10">
        <v>1933</v>
      </c>
      <c r="EZ13" s="10">
        <v>1946</v>
      </c>
      <c r="FA13" s="10">
        <v>1957</v>
      </c>
      <c r="FB13" s="10">
        <v>1965</v>
      </c>
      <c r="FC13" s="10">
        <v>1973</v>
      </c>
      <c r="FD13" s="10">
        <v>1981</v>
      </c>
      <c r="FE13" s="10">
        <v>1989</v>
      </c>
      <c r="FF13" s="10">
        <v>2002</v>
      </c>
      <c r="FG13" s="10">
        <v>2012</v>
      </c>
      <c r="FH13" s="10">
        <v>2024</v>
      </c>
    </row>
    <row r="14" spans="1:174" x14ac:dyDescent="0.3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  <c r="ES14" s="10">
        <v>1876</v>
      </c>
      <c r="ET14" s="10">
        <v>1889</v>
      </c>
      <c r="EU14" s="10">
        <v>1895</v>
      </c>
      <c r="EV14" s="10">
        <v>1904</v>
      </c>
      <c r="EW14" s="10">
        <v>1914</v>
      </c>
      <c r="EX14" s="10">
        <v>1919</v>
      </c>
      <c r="EY14" s="10">
        <v>1937</v>
      </c>
      <c r="EZ14" s="10">
        <v>1941</v>
      </c>
      <c r="FA14" s="10">
        <v>1951</v>
      </c>
      <c r="FB14" s="10">
        <v>1960</v>
      </c>
      <c r="FC14" s="10">
        <v>1970</v>
      </c>
      <c r="FD14" s="10">
        <v>1975</v>
      </c>
      <c r="FE14" s="10">
        <v>1981</v>
      </c>
      <c r="FF14" s="10">
        <v>1992</v>
      </c>
      <c r="FG14" s="10">
        <v>2004</v>
      </c>
      <c r="FH14" s="10">
        <v>2015</v>
      </c>
    </row>
    <row r="15" spans="1:174" x14ac:dyDescent="0.3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  <c r="ES15" s="10">
        <v>225</v>
      </c>
      <c r="ET15" s="10">
        <v>228</v>
      </c>
      <c r="EU15" s="10">
        <v>231</v>
      </c>
      <c r="EV15" s="10">
        <v>233</v>
      </c>
      <c r="EW15" s="10">
        <v>233</v>
      </c>
      <c r="EX15" s="10">
        <v>236</v>
      </c>
      <c r="EY15" s="10">
        <v>236</v>
      </c>
      <c r="EZ15" s="10">
        <v>237</v>
      </c>
      <c r="FA15" s="10">
        <v>239</v>
      </c>
      <c r="FB15" s="10">
        <v>239</v>
      </c>
      <c r="FC15" s="10">
        <v>239</v>
      </c>
      <c r="FD15" s="10">
        <v>240</v>
      </c>
      <c r="FE15" s="10">
        <v>240</v>
      </c>
      <c r="FF15" s="10">
        <v>241</v>
      </c>
      <c r="FG15" s="10">
        <v>244</v>
      </c>
      <c r="FH15" s="10">
        <v>245</v>
      </c>
    </row>
    <row r="17" spans="112:173" x14ac:dyDescent="0.3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EA6" activePane="bottomRight" state="frozen"/>
      <selection pane="topRight" activeCell="C1" sqref="C1"/>
      <selection pane="bottomLeft" activeCell="A6" sqref="A6"/>
      <selection pane="bottomRight" activeCell="EV31" sqref="EV31"/>
    </sheetView>
  </sheetViews>
  <sheetFormatPr defaultRowHeight="14.5" x14ac:dyDescent="0.35"/>
  <cols>
    <col min="1" max="1" width="16.54296875" bestFit="1" customWidth="1"/>
    <col min="2" max="2" width="8.7265625" style="10" customWidth="1"/>
    <col min="3" max="99" width="8.7265625" customWidth="1"/>
  </cols>
  <sheetData>
    <row r="1" spans="1:162" s="10" customFormat="1" x14ac:dyDescent="0.35">
      <c r="A1" s="1" t="s">
        <v>247</v>
      </c>
      <c r="B1" s="9" t="s">
        <v>249</v>
      </c>
    </row>
    <row r="2" spans="1:162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924942</v>
      </c>
      <c r="EI2" s="28">
        <v>943842</v>
      </c>
      <c r="EJ2" s="28">
        <v>960522</v>
      </c>
      <c r="EK2" s="28">
        <v>970616</v>
      </c>
      <c r="EL2" s="28">
        <v>981454</v>
      </c>
      <c r="EM2" s="28">
        <v>996934</v>
      </c>
      <c r="EN2" s="28">
        <v>1011398</v>
      </c>
      <c r="EO2" s="28">
        <v>1027959</v>
      </c>
      <c r="EP2" s="28">
        <v>1042198</v>
      </c>
      <c r="EQ2" s="28">
        <v>1056897</v>
      </c>
      <c r="ER2" s="28">
        <v>1066070</v>
      </c>
      <c r="ES2" s="28">
        <v>1074119</v>
      </c>
      <c r="ET2" s="28">
        <v>1085447</v>
      </c>
      <c r="EU2" s="28">
        <v>1101368</v>
      </c>
      <c r="EV2" s="28">
        <v>1116918</v>
      </c>
      <c r="EW2" s="28">
        <v>1128794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94581</v>
      </c>
      <c r="EI3" s="28">
        <f>SUM(md[9-Aug])</f>
        <v>95503</v>
      </c>
      <c r="EJ3" s="28">
        <f>SUM(md[10-Aug])</f>
        <v>96258</v>
      </c>
      <c r="EK3" s="28">
        <f>SUM(md[11-Aug])</f>
        <v>96843</v>
      </c>
      <c r="EL3" s="28">
        <f>SUM(md[12-Aug])</f>
        <v>97384</v>
      </c>
      <c r="EM3" s="28">
        <f>SUM(md[13-Aug])</f>
        <v>98160</v>
      </c>
      <c r="EN3" s="28">
        <f>SUM(md[14-Aug])</f>
        <v>98875</v>
      </c>
      <c r="EO3" s="28">
        <f>SUM(md[15-Aug])</f>
        <v>99693</v>
      </c>
      <c r="EP3" s="28">
        <f>SUM(md[16-Aug])</f>
        <v>100212</v>
      </c>
      <c r="EQ3" s="28">
        <f>SUM(md[17-Aug])</f>
        <v>100715</v>
      </c>
      <c r="ER3" s="28">
        <f>SUM(md[18-Aug])</f>
        <v>101235</v>
      </c>
      <c r="ES3" s="28">
        <f>SUM(md[19-Aug])</f>
        <v>101649</v>
      </c>
      <c r="ET3" s="28">
        <f>SUM(md[20-Aug])</f>
        <v>102229</v>
      </c>
      <c r="EU3" s="28">
        <f>SUM(md[21-Aug])</f>
        <v>102899</v>
      </c>
      <c r="EV3" s="28">
        <v>103523</v>
      </c>
      <c r="EW3" s="28">
        <f>SUM(md[23-Aug])</f>
        <v>104102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13105</v>
      </c>
      <c r="EI4" s="28">
        <v>13177</v>
      </c>
      <c r="EJ4" s="28">
        <v>13247</v>
      </c>
      <c r="EK4" s="28">
        <v>13266</v>
      </c>
      <c r="EL4" s="28">
        <v>13348</v>
      </c>
      <c r="EM4" s="28">
        <v>13463</v>
      </c>
      <c r="EN4" s="28">
        <v>13508</v>
      </c>
      <c r="EO4" s="28">
        <v>13556</v>
      </c>
      <c r="EP4" s="28">
        <v>13614</v>
      </c>
      <c r="EQ4" s="28">
        <v>13658</v>
      </c>
      <c r="ER4" s="28">
        <v>13698</v>
      </c>
      <c r="ES4" s="28">
        <v>13744</v>
      </c>
      <c r="ET4" s="28">
        <v>13785</v>
      </c>
      <c r="EU4" s="28">
        <v>13823</v>
      </c>
      <c r="EV4" s="28">
        <v>13864</v>
      </c>
      <c r="EW4" s="28">
        <v>13956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3440</v>
      </c>
      <c r="EI5" s="28">
        <v>3448</v>
      </c>
      <c r="EJ5" s="28">
        <v>3454</v>
      </c>
      <c r="EK5" s="28">
        <v>3467</v>
      </c>
      <c r="EL5" s="28">
        <v>3474</v>
      </c>
      <c r="EM5" s="28">
        <v>3483</v>
      </c>
      <c r="EN5" s="28">
        <v>3495</v>
      </c>
      <c r="EO5" s="28">
        <v>3499</v>
      </c>
      <c r="EP5" s="28">
        <v>3502</v>
      </c>
      <c r="EQ5" s="28">
        <v>3504</v>
      </c>
      <c r="ER5" s="28">
        <v>3511</v>
      </c>
      <c r="ES5" s="28">
        <v>3522</v>
      </c>
      <c r="ET5" s="28">
        <v>3531</v>
      </c>
      <c r="EU5" s="28">
        <v>3536</v>
      </c>
      <c r="EV5" s="28">
        <v>3546</v>
      </c>
      <c r="EW5" s="28">
        <v>3552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3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  <c r="EH7">
        <v>287</v>
      </c>
      <c r="EI7">
        <v>291</v>
      </c>
      <c r="EJ7">
        <v>299</v>
      </c>
      <c r="EK7" s="28">
        <v>300</v>
      </c>
      <c r="EL7">
        <v>303</v>
      </c>
      <c r="EM7">
        <v>312</v>
      </c>
      <c r="EN7">
        <v>326</v>
      </c>
      <c r="EO7">
        <v>338</v>
      </c>
      <c r="EP7">
        <v>341</v>
      </c>
      <c r="EQ7">
        <v>343</v>
      </c>
      <c r="ER7">
        <v>348</v>
      </c>
      <c r="ES7">
        <v>354</v>
      </c>
      <c r="ET7">
        <v>358</v>
      </c>
      <c r="EU7">
        <v>365</v>
      </c>
      <c r="EV7">
        <v>367</v>
      </c>
      <c r="EW7">
        <v>377</v>
      </c>
    </row>
    <row r="8" spans="1:162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  <c r="EH8" s="10">
        <v>7295</v>
      </c>
      <c r="EI8" s="10">
        <v>7361</v>
      </c>
      <c r="EJ8" s="10">
        <v>7416</v>
      </c>
      <c r="EK8" s="28">
        <v>7450</v>
      </c>
      <c r="EL8" s="10">
        <v>7479</v>
      </c>
      <c r="EM8" s="10">
        <v>7528</v>
      </c>
      <c r="EN8" s="10">
        <v>7564</v>
      </c>
      <c r="EO8" s="10">
        <v>7618</v>
      </c>
      <c r="EP8" s="10">
        <v>7648</v>
      </c>
      <c r="EQ8" s="10">
        <v>7700</v>
      </c>
      <c r="ER8" s="10">
        <v>7734</v>
      </c>
      <c r="ES8" s="10">
        <v>7782</v>
      </c>
      <c r="ET8" s="10">
        <v>7809</v>
      </c>
      <c r="EU8" s="10">
        <v>7861</v>
      </c>
      <c r="EV8" s="10">
        <v>7922</v>
      </c>
      <c r="EW8" s="10">
        <v>7966</v>
      </c>
    </row>
    <row r="9" spans="1:162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  <c r="EH9">
        <v>12375</v>
      </c>
      <c r="EI9">
        <v>12547</v>
      </c>
      <c r="EJ9">
        <v>12704</v>
      </c>
      <c r="EK9" s="28">
        <v>12893</v>
      </c>
      <c r="EL9">
        <v>12991</v>
      </c>
      <c r="EM9">
        <v>13063</v>
      </c>
      <c r="EN9">
        <v>13210</v>
      </c>
      <c r="EO9">
        <v>13341</v>
      </c>
      <c r="EP9">
        <v>13425</v>
      </c>
      <c r="EQ9">
        <v>13507</v>
      </c>
      <c r="ER9">
        <v>13566</v>
      </c>
      <c r="ES9">
        <v>13643</v>
      </c>
      <c r="ET9">
        <v>13708</v>
      </c>
      <c r="EU9">
        <v>13804</v>
      </c>
      <c r="EV9">
        <v>13897</v>
      </c>
      <c r="EW9">
        <v>13981</v>
      </c>
    </row>
    <row r="10" spans="1:162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  <c r="EH10">
        <v>13060</v>
      </c>
      <c r="EI10">
        <v>13257</v>
      </c>
      <c r="EJ10">
        <v>13400</v>
      </c>
      <c r="EK10" s="28">
        <v>13374</v>
      </c>
      <c r="EL10">
        <v>13463</v>
      </c>
      <c r="EM10">
        <v>13593</v>
      </c>
      <c r="EN10">
        <v>13699</v>
      </c>
      <c r="EO10">
        <v>13847</v>
      </c>
      <c r="EP10">
        <v>13941</v>
      </c>
      <c r="EQ10">
        <v>14043</v>
      </c>
      <c r="ER10">
        <v>14116</v>
      </c>
      <c r="ES10">
        <v>14180</v>
      </c>
      <c r="ET10">
        <v>14327</v>
      </c>
      <c r="EU10">
        <v>14471</v>
      </c>
      <c r="EV10">
        <v>14585</v>
      </c>
      <c r="EW10">
        <v>14693</v>
      </c>
    </row>
    <row r="11" spans="1:162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  <c r="EH11">
        <v>685</v>
      </c>
      <c r="EI11">
        <v>697</v>
      </c>
      <c r="EJ11">
        <v>707</v>
      </c>
      <c r="EK11" s="28">
        <v>713</v>
      </c>
      <c r="EL11">
        <v>715</v>
      </c>
      <c r="EM11">
        <v>724</v>
      </c>
      <c r="EN11">
        <v>725</v>
      </c>
      <c r="EO11">
        <v>733</v>
      </c>
      <c r="EP11">
        <v>737</v>
      </c>
      <c r="EQ11">
        <v>742</v>
      </c>
      <c r="ER11">
        <v>745</v>
      </c>
      <c r="ES11">
        <v>748</v>
      </c>
      <c r="ET11">
        <v>755</v>
      </c>
      <c r="EU11">
        <v>757</v>
      </c>
      <c r="EV11">
        <v>759</v>
      </c>
      <c r="EW11">
        <v>761</v>
      </c>
    </row>
    <row r="12" spans="1:162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  <c r="EH12">
        <v>445</v>
      </c>
      <c r="EI12">
        <v>451</v>
      </c>
      <c r="EJ12">
        <v>453</v>
      </c>
      <c r="EK12" s="28">
        <v>453</v>
      </c>
      <c r="EL12">
        <v>454</v>
      </c>
      <c r="EM12">
        <v>455</v>
      </c>
      <c r="EN12">
        <v>457</v>
      </c>
      <c r="EO12">
        <v>460</v>
      </c>
      <c r="EP12">
        <v>461</v>
      </c>
      <c r="EQ12">
        <v>465</v>
      </c>
      <c r="ER12">
        <v>468</v>
      </c>
      <c r="ES12">
        <v>471</v>
      </c>
      <c r="ET12">
        <v>472</v>
      </c>
      <c r="EU12">
        <v>472</v>
      </c>
      <c r="EV12">
        <v>477</v>
      </c>
      <c r="EW12">
        <v>478</v>
      </c>
    </row>
    <row r="13" spans="1:162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  <c r="EH13">
        <v>1537</v>
      </c>
      <c r="EI13">
        <v>1546</v>
      </c>
      <c r="EJ13">
        <v>1554</v>
      </c>
      <c r="EK13" s="28">
        <v>1567</v>
      </c>
      <c r="EL13">
        <v>1572</v>
      </c>
      <c r="EM13">
        <v>1583</v>
      </c>
      <c r="EN13">
        <v>1596</v>
      </c>
      <c r="EO13">
        <v>1603</v>
      </c>
      <c r="EP13">
        <v>1608</v>
      </c>
      <c r="EQ13">
        <v>1613</v>
      </c>
      <c r="ER13">
        <v>1622</v>
      </c>
      <c r="ES13">
        <v>1623</v>
      </c>
      <c r="ET13">
        <v>1625</v>
      </c>
      <c r="EU13">
        <v>1632</v>
      </c>
      <c r="EV13">
        <v>1638</v>
      </c>
      <c r="EW13">
        <v>1647</v>
      </c>
    </row>
    <row r="14" spans="1:162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  <c r="EH14">
        <v>698</v>
      </c>
      <c r="EI14">
        <v>702</v>
      </c>
      <c r="EJ14">
        <v>706</v>
      </c>
      <c r="EK14" s="28">
        <v>708</v>
      </c>
      <c r="EL14">
        <v>714</v>
      </c>
      <c r="EM14">
        <v>715</v>
      </c>
      <c r="EN14">
        <v>719</v>
      </c>
      <c r="EO14">
        <v>724</v>
      </c>
      <c r="EP14">
        <v>726</v>
      </c>
      <c r="EQ14">
        <v>736</v>
      </c>
      <c r="ER14">
        <v>738</v>
      </c>
      <c r="ES14">
        <v>739</v>
      </c>
      <c r="ET14">
        <v>744</v>
      </c>
      <c r="EU14">
        <v>752</v>
      </c>
      <c r="EV14">
        <v>757</v>
      </c>
      <c r="EW14">
        <v>761</v>
      </c>
    </row>
    <row r="15" spans="1:162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  <c r="EH15">
        <v>2000</v>
      </c>
      <c r="EI15">
        <v>2024</v>
      </c>
      <c r="EJ15">
        <v>2040</v>
      </c>
      <c r="EK15" s="28">
        <v>2067</v>
      </c>
      <c r="EL15">
        <v>2084</v>
      </c>
      <c r="EM15">
        <v>2102</v>
      </c>
      <c r="EN15">
        <v>2119</v>
      </c>
      <c r="EO15">
        <v>2152</v>
      </c>
      <c r="EP15">
        <v>2165</v>
      </c>
      <c r="EQ15">
        <v>2175</v>
      </c>
      <c r="ER15">
        <v>2198</v>
      </c>
      <c r="ES15">
        <v>2213</v>
      </c>
      <c r="ET15">
        <v>2224</v>
      </c>
      <c r="EU15">
        <v>2234</v>
      </c>
      <c r="EV15">
        <v>2250</v>
      </c>
      <c r="EW15">
        <v>2260</v>
      </c>
    </row>
    <row r="16" spans="1:162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  <c r="EH16" s="10">
        <v>371</v>
      </c>
      <c r="EI16" s="10">
        <v>371</v>
      </c>
      <c r="EJ16" s="10">
        <v>375</v>
      </c>
      <c r="EK16" s="28">
        <v>378</v>
      </c>
      <c r="EL16" s="10">
        <v>378</v>
      </c>
      <c r="EM16" s="10">
        <v>393</v>
      </c>
      <c r="EN16" s="10">
        <v>394</v>
      </c>
      <c r="EO16" s="10">
        <v>402</v>
      </c>
      <c r="EP16" s="10">
        <v>408</v>
      </c>
      <c r="EQ16" s="10">
        <v>413</v>
      </c>
      <c r="ER16" s="10">
        <v>407</v>
      </c>
      <c r="ES16" s="10">
        <v>408</v>
      </c>
      <c r="ET16" s="10">
        <v>416</v>
      </c>
      <c r="EU16" s="10">
        <v>425</v>
      </c>
      <c r="EV16" s="10">
        <v>427</v>
      </c>
      <c r="EW16" s="10">
        <v>429</v>
      </c>
    </row>
    <row r="17" spans="1:153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  <c r="EH17">
        <v>3055</v>
      </c>
      <c r="EI17">
        <v>3067</v>
      </c>
      <c r="EJ17">
        <v>3082</v>
      </c>
      <c r="EK17" s="28">
        <v>3093</v>
      </c>
      <c r="EL17">
        <v>3118</v>
      </c>
      <c r="EM17">
        <v>3154</v>
      </c>
      <c r="EN17">
        <v>3173</v>
      </c>
      <c r="EO17">
        <v>3196</v>
      </c>
      <c r="EP17">
        <v>3216</v>
      </c>
      <c r="EQ17">
        <v>3231</v>
      </c>
      <c r="ER17">
        <v>3247</v>
      </c>
      <c r="ES17">
        <v>3267</v>
      </c>
      <c r="ET17">
        <v>3289</v>
      </c>
      <c r="EU17">
        <v>3309</v>
      </c>
      <c r="EV17">
        <v>3321</v>
      </c>
      <c r="EW17">
        <v>3344</v>
      </c>
    </row>
    <row r="18" spans="1:153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  <c r="EH18">
        <v>49</v>
      </c>
      <c r="EI18">
        <v>49</v>
      </c>
      <c r="EJ18">
        <v>49</v>
      </c>
      <c r="EK18" s="28">
        <v>51</v>
      </c>
      <c r="EL18">
        <v>53</v>
      </c>
      <c r="EM18">
        <v>54</v>
      </c>
      <c r="EN18">
        <v>54</v>
      </c>
      <c r="EO18">
        <v>58</v>
      </c>
      <c r="EP18">
        <v>58</v>
      </c>
      <c r="EQ18">
        <v>58</v>
      </c>
      <c r="ER18">
        <v>58</v>
      </c>
      <c r="ES18">
        <v>59</v>
      </c>
      <c r="ET18">
        <v>60</v>
      </c>
      <c r="EU18">
        <v>61</v>
      </c>
      <c r="EV18">
        <v>61</v>
      </c>
      <c r="EW18">
        <v>61</v>
      </c>
    </row>
    <row r="19" spans="1:153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  <c r="EH19">
        <v>1934</v>
      </c>
      <c r="EI19">
        <v>1968</v>
      </c>
      <c r="EJ19">
        <v>1994</v>
      </c>
      <c r="EK19" s="28">
        <v>2012</v>
      </c>
      <c r="EL19">
        <v>2034</v>
      </c>
      <c r="EM19">
        <v>2055</v>
      </c>
      <c r="EN19">
        <v>2085</v>
      </c>
      <c r="EO19">
        <v>2125</v>
      </c>
      <c r="EP19">
        <v>2150</v>
      </c>
      <c r="EQ19">
        <v>2167</v>
      </c>
      <c r="ER19">
        <v>2183</v>
      </c>
      <c r="ES19">
        <v>2202</v>
      </c>
      <c r="ET19">
        <v>2225</v>
      </c>
      <c r="EU19">
        <v>2257</v>
      </c>
      <c r="EV19">
        <v>2285</v>
      </c>
      <c r="EW19">
        <v>2311</v>
      </c>
    </row>
    <row r="20" spans="1:153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  <c r="EH20">
        <v>3809</v>
      </c>
      <c r="EI20">
        <v>3846</v>
      </c>
      <c r="EJ20">
        <v>3881</v>
      </c>
      <c r="EK20" s="28">
        <v>3913</v>
      </c>
      <c r="EL20">
        <v>3941</v>
      </c>
      <c r="EM20">
        <v>3967</v>
      </c>
      <c r="EN20">
        <v>4009</v>
      </c>
      <c r="EO20">
        <v>4040</v>
      </c>
      <c r="EP20">
        <v>4071</v>
      </c>
      <c r="EQ20">
        <v>4089</v>
      </c>
      <c r="ER20">
        <v>4111</v>
      </c>
      <c r="ES20">
        <v>4125</v>
      </c>
      <c r="ET20">
        <v>4148</v>
      </c>
      <c r="EU20">
        <v>4178</v>
      </c>
      <c r="EV20">
        <v>4192</v>
      </c>
      <c r="EW20">
        <v>4214</v>
      </c>
    </row>
    <row r="21" spans="1:153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  <c r="EH21">
        <v>239</v>
      </c>
      <c r="EI21">
        <v>243</v>
      </c>
      <c r="EJ21">
        <v>243</v>
      </c>
      <c r="EK21" s="28">
        <v>242</v>
      </c>
      <c r="EL21">
        <v>243</v>
      </c>
      <c r="EM21">
        <v>242</v>
      </c>
      <c r="EN21">
        <v>242</v>
      </c>
      <c r="EO21">
        <v>242</v>
      </c>
      <c r="EP21">
        <v>244</v>
      </c>
      <c r="EQ21">
        <v>246</v>
      </c>
      <c r="ER21">
        <v>249</v>
      </c>
      <c r="ES21">
        <v>251</v>
      </c>
      <c r="ET21">
        <v>251</v>
      </c>
      <c r="EU21">
        <v>255</v>
      </c>
      <c r="EV21">
        <v>254</v>
      </c>
      <c r="EW21">
        <v>254</v>
      </c>
    </row>
    <row r="22" spans="1:153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  <c r="EH22">
        <v>18260</v>
      </c>
      <c r="EI22">
        <v>18392</v>
      </c>
      <c r="EJ22">
        <v>18489</v>
      </c>
      <c r="EK22" s="28">
        <v>18558</v>
      </c>
      <c r="EL22">
        <v>18641</v>
      </c>
      <c r="EM22">
        <v>18752</v>
      </c>
      <c r="EN22">
        <v>18819</v>
      </c>
      <c r="EO22">
        <v>18925</v>
      </c>
      <c r="EP22">
        <v>19003</v>
      </c>
      <c r="EQ22">
        <v>19071</v>
      </c>
      <c r="ER22">
        <v>19127</v>
      </c>
      <c r="ES22">
        <v>19180</v>
      </c>
      <c r="ET22">
        <v>19264</v>
      </c>
      <c r="EU22">
        <v>19325</v>
      </c>
      <c r="EV22">
        <v>19385</v>
      </c>
      <c r="EW22">
        <v>19468</v>
      </c>
    </row>
    <row r="23" spans="1:153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  <c r="EH23">
        <v>23554</v>
      </c>
      <c r="EI23">
        <v>23697</v>
      </c>
      <c r="EJ23">
        <v>23832</v>
      </c>
      <c r="EK23" s="28">
        <v>24009</v>
      </c>
      <c r="EL23">
        <v>24098</v>
      </c>
      <c r="EM23">
        <v>24301</v>
      </c>
      <c r="EN23">
        <v>24442</v>
      </c>
      <c r="EO23">
        <v>24588</v>
      </c>
      <c r="EP23">
        <v>24654</v>
      </c>
      <c r="EQ23">
        <v>24719</v>
      </c>
      <c r="ER23">
        <v>24888</v>
      </c>
      <c r="ES23">
        <v>24949</v>
      </c>
      <c r="ET23">
        <v>25058</v>
      </c>
      <c r="EU23">
        <v>25197</v>
      </c>
      <c r="EV23">
        <v>25343</v>
      </c>
      <c r="EW23">
        <v>25426</v>
      </c>
    </row>
    <row r="24" spans="1:153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  <c r="EH24">
        <v>422</v>
      </c>
      <c r="EI24">
        <v>431</v>
      </c>
      <c r="EJ24">
        <v>434</v>
      </c>
      <c r="EK24" s="28">
        <v>433</v>
      </c>
      <c r="EL24">
        <v>440</v>
      </c>
      <c r="EM24">
        <v>446</v>
      </c>
      <c r="EN24">
        <v>468</v>
      </c>
      <c r="EO24">
        <v>470</v>
      </c>
      <c r="EP24">
        <v>482</v>
      </c>
      <c r="EQ24">
        <v>487</v>
      </c>
      <c r="ER24">
        <v>493</v>
      </c>
      <c r="ES24">
        <v>495</v>
      </c>
      <c r="ET24">
        <v>498</v>
      </c>
      <c r="EU24">
        <v>508</v>
      </c>
      <c r="EV24">
        <v>512</v>
      </c>
      <c r="EW24">
        <v>514</v>
      </c>
    </row>
    <row r="25" spans="1:153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  <c r="EH25">
        <v>965</v>
      </c>
      <c r="EI25">
        <v>983</v>
      </c>
      <c r="EJ25">
        <v>999</v>
      </c>
      <c r="EK25" s="28">
        <v>1003</v>
      </c>
      <c r="EL25">
        <v>1012</v>
      </c>
      <c r="EM25">
        <v>1022</v>
      </c>
      <c r="EN25">
        <v>1039</v>
      </c>
      <c r="EO25">
        <v>1040</v>
      </c>
      <c r="EP25">
        <v>1048</v>
      </c>
      <c r="EQ25">
        <v>1061</v>
      </c>
      <c r="ER25">
        <v>1064</v>
      </c>
      <c r="ES25">
        <v>1064</v>
      </c>
      <c r="ET25">
        <v>1069</v>
      </c>
      <c r="EU25">
        <v>1075</v>
      </c>
      <c r="EV25">
        <v>1077</v>
      </c>
      <c r="EW25">
        <v>1080</v>
      </c>
    </row>
    <row r="26" spans="1:153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  <c r="EH26">
        <v>134</v>
      </c>
      <c r="EI26">
        <v>136</v>
      </c>
      <c r="EJ26">
        <v>139</v>
      </c>
      <c r="EK26" s="28">
        <v>141</v>
      </c>
      <c r="EL26">
        <v>141</v>
      </c>
      <c r="EM26">
        <v>141</v>
      </c>
      <c r="EN26">
        <v>142</v>
      </c>
      <c r="EO26">
        <v>147</v>
      </c>
      <c r="EP26">
        <v>151</v>
      </c>
      <c r="EQ26">
        <v>154</v>
      </c>
      <c r="ER26">
        <v>155</v>
      </c>
      <c r="ES26">
        <v>159</v>
      </c>
      <c r="ET26">
        <v>164</v>
      </c>
      <c r="EU26">
        <v>169</v>
      </c>
      <c r="EV26">
        <v>176</v>
      </c>
      <c r="EW26">
        <v>176</v>
      </c>
    </row>
    <row r="27" spans="1:153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  <c r="EH27">
        <v>394</v>
      </c>
      <c r="EI27">
        <v>400</v>
      </c>
      <c r="EJ27">
        <v>402</v>
      </c>
      <c r="EK27" s="28">
        <v>403</v>
      </c>
      <c r="EL27">
        <v>404</v>
      </c>
      <c r="EM27">
        <v>411</v>
      </c>
      <c r="EN27">
        <v>412</v>
      </c>
      <c r="EO27">
        <v>418</v>
      </c>
      <c r="EP27">
        <v>420</v>
      </c>
      <c r="EQ27">
        <v>421</v>
      </c>
      <c r="ER27">
        <v>424</v>
      </c>
      <c r="ES27">
        <v>425</v>
      </c>
      <c r="ET27">
        <v>430</v>
      </c>
      <c r="EU27">
        <v>433</v>
      </c>
      <c r="EV27">
        <v>436</v>
      </c>
      <c r="EW27">
        <v>446</v>
      </c>
    </row>
    <row r="28" spans="1:153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  <c r="EH28">
        <v>1007</v>
      </c>
      <c r="EI28">
        <v>1012</v>
      </c>
      <c r="EJ28">
        <v>1018</v>
      </c>
      <c r="EK28" s="28">
        <v>1029</v>
      </c>
      <c r="EL28">
        <v>1041</v>
      </c>
      <c r="EM28">
        <v>1066</v>
      </c>
      <c r="EN28">
        <v>1090</v>
      </c>
      <c r="EO28">
        <v>1117</v>
      </c>
      <c r="EP28">
        <v>1125</v>
      </c>
      <c r="EQ28">
        <v>1138</v>
      </c>
      <c r="ER28">
        <v>1148</v>
      </c>
      <c r="ES28">
        <v>1160</v>
      </c>
      <c r="ET28">
        <v>1170</v>
      </c>
      <c r="EU28">
        <v>1192</v>
      </c>
      <c r="EV28">
        <v>1207</v>
      </c>
      <c r="EW28">
        <v>1234</v>
      </c>
    </row>
    <row r="29" spans="1:153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  <c r="EH29">
        <v>1324</v>
      </c>
      <c r="EI29">
        <v>1338</v>
      </c>
      <c r="EJ29">
        <v>1348</v>
      </c>
      <c r="EK29" s="28">
        <v>1356</v>
      </c>
      <c r="EL29">
        <v>1361</v>
      </c>
      <c r="EM29">
        <v>1374</v>
      </c>
      <c r="EN29">
        <v>1381</v>
      </c>
      <c r="EO29">
        <v>1390</v>
      </c>
      <c r="EP29">
        <v>1401</v>
      </c>
      <c r="EQ29">
        <v>1405</v>
      </c>
      <c r="ER29">
        <v>1410</v>
      </c>
      <c r="ES29">
        <v>1415</v>
      </c>
      <c r="ET29">
        <v>1424</v>
      </c>
      <c r="EU29">
        <v>1428</v>
      </c>
      <c r="EV29">
        <v>1442</v>
      </c>
      <c r="EW29">
        <v>1461</v>
      </c>
    </row>
    <row r="30" spans="1:153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  <c r="EH30">
        <v>682</v>
      </c>
      <c r="EI30">
        <v>694</v>
      </c>
      <c r="EJ30">
        <v>694</v>
      </c>
      <c r="EK30" s="28">
        <v>697</v>
      </c>
      <c r="EL30">
        <v>704</v>
      </c>
      <c r="EM30">
        <v>707</v>
      </c>
      <c r="EN30">
        <v>710</v>
      </c>
      <c r="EO30">
        <v>719</v>
      </c>
      <c r="EP30">
        <v>729</v>
      </c>
      <c r="EQ30">
        <v>731</v>
      </c>
      <c r="ER30">
        <v>736</v>
      </c>
      <c r="ES30">
        <v>737</v>
      </c>
      <c r="ET30">
        <v>741</v>
      </c>
      <c r="EU30">
        <v>739</v>
      </c>
      <c r="EV30">
        <v>753</v>
      </c>
      <c r="EW30">
        <v>760</v>
      </c>
    </row>
    <row r="31" spans="1:153" x14ac:dyDescent="0.35">
      <c r="A31" s="1"/>
      <c r="B31" s="1"/>
    </row>
    <row r="33" spans="100:161" x14ac:dyDescent="0.3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EH7" activePane="bottomRight" state="frozen"/>
      <selection pane="topRight" activeCell="E1" sqref="E1"/>
      <selection pane="bottomLeft" activeCell="A7" sqref="A7"/>
      <selection pane="bottomRight" activeCell="EY6" sqref="EY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02" width="8.7265625" style="10" bestFit="1" customWidth="1"/>
    <col min="103" max="121" width="8.7265625" style="10"/>
    <col min="122" max="129" width="9.81640625" style="10" bestFit="1" customWidth="1"/>
    <col min="130" max="16384" width="8.7265625" style="10"/>
  </cols>
  <sheetData>
    <row r="1" spans="1:165" x14ac:dyDescent="0.35">
      <c r="B1" s="1" t="s">
        <v>247</v>
      </c>
      <c r="C1" s="1"/>
      <c r="D1" s="9" t="s">
        <v>248</v>
      </c>
      <c r="E1" s="1"/>
      <c r="F1" s="1"/>
    </row>
    <row r="2" spans="1:165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99189</v>
      </c>
      <c r="EL2" s="28">
        <f>SUM(va[9-Aug])</f>
        <v>100086</v>
      </c>
      <c r="EM2" s="28">
        <f>SUM(va[10-Aug])</f>
        <v>100749</v>
      </c>
      <c r="EN2" s="28">
        <f>SUM(va[11-Aug])</f>
        <v>101745</v>
      </c>
      <c r="EO2" s="28">
        <f>SUM(va[12-Aug])</f>
        <v>102521</v>
      </c>
      <c r="EP2" s="28">
        <f>SUM(va[13-Aug])</f>
        <v>103622</v>
      </c>
      <c r="EQ2" s="28">
        <f>SUM(va[14-Aug])</f>
        <v>104838</v>
      </c>
      <c r="ER2" s="28">
        <f>SUM(va[15-Aug])</f>
        <v>105750</v>
      </c>
      <c r="ES2" s="28">
        <f>SUM(va[16-Aug])</f>
        <v>106687</v>
      </c>
      <c r="ET2" s="28">
        <f>SUM(va[17-Aug])</f>
        <v>107421</v>
      </c>
      <c r="EU2" s="28">
        <f>SUM(va[18-Aug])</f>
        <v>108282</v>
      </c>
      <c r="EV2" s="28">
        <f>SUM(va[19-Aug])</f>
        <v>109019</v>
      </c>
      <c r="EW2" s="28">
        <f>SUM(va[20-Aug])</f>
        <v>109882</v>
      </c>
      <c r="EX2" s="28">
        <f>SUM(va[21-Aug])</f>
        <v>110860</v>
      </c>
      <c r="EY2" s="28">
        <f>SUM(va[22-Aug])</f>
        <v>112072</v>
      </c>
      <c r="EZ2" s="28">
        <f>SUM(va[23-Aug])</f>
        <v>112966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8332</v>
      </c>
      <c r="EL3" s="28">
        <v>8369</v>
      </c>
      <c r="EM3" s="28">
        <v>8391</v>
      </c>
      <c r="EN3" s="28">
        <v>8458</v>
      </c>
      <c r="EO3" s="28">
        <v>8532</v>
      </c>
      <c r="EP3" s="28">
        <v>8592</v>
      </c>
      <c r="EQ3" s="28">
        <v>8650</v>
      </c>
      <c r="ER3" s="28">
        <v>8701</v>
      </c>
      <c r="ES3" s="28">
        <v>8737</v>
      </c>
      <c r="ET3" s="28">
        <v>8767</v>
      </c>
      <c r="EU3" s="28">
        <v>8849</v>
      </c>
      <c r="EV3" s="28">
        <v>8925</v>
      </c>
      <c r="EW3" s="28">
        <v>8998</v>
      </c>
      <c r="EX3" s="28">
        <v>9071</v>
      </c>
      <c r="EY3" s="28">
        <v>9139</v>
      </c>
      <c r="EZ3" s="28">
        <v>9176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2322</v>
      </c>
      <c r="EL4" s="28">
        <v>2326</v>
      </c>
      <c r="EM4" s="28">
        <v>2327</v>
      </c>
      <c r="EN4" s="28">
        <v>2344</v>
      </c>
      <c r="EO4" s="28">
        <v>2352</v>
      </c>
      <c r="EP4" s="28">
        <v>2363</v>
      </c>
      <c r="EQ4" s="28">
        <v>2370</v>
      </c>
      <c r="ER4" s="28">
        <v>2381</v>
      </c>
      <c r="ES4" s="28">
        <v>2381</v>
      </c>
      <c r="ET4" s="28">
        <v>2385</v>
      </c>
      <c r="EU4" s="28">
        <v>2396</v>
      </c>
      <c r="EV4" s="28">
        <v>2410</v>
      </c>
      <c r="EW4" s="28">
        <v>2427</v>
      </c>
      <c r="EX4" s="28">
        <v>2436</v>
      </c>
      <c r="EY4" s="28">
        <v>2443</v>
      </c>
      <c r="EZ4" s="28">
        <v>2467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f>1313693+15201</f>
        <v>1328894</v>
      </c>
      <c r="EL5" s="28">
        <v>1350486</v>
      </c>
      <c r="EM5" s="28">
        <v>1368395</v>
      </c>
      <c r="EN5" s="28">
        <v>1378458</v>
      </c>
      <c r="EO5" s="28">
        <v>1408242</v>
      </c>
      <c r="EP5" s="28">
        <v>1414449</v>
      </c>
      <c r="EQ5" s="28">
        <v>1440793</v>
      </c>
      <c r="ER5" s="28">
        <v>1446922</v>
      </c>
      <c r="ES5" s="28">
        <v>1464128</v>
      </c>
      <c r="ET5" s="28">
        <v>1484752</v>
      </c>
      <c r="EU5" s="28">
        <v>1502044</v>
      </c>
      <c r="EV5" s="28">
        <v>1519236</v>
      </c>
      <c r="EW5" s="28">
        <v>1535931</v>
      </c>
      <c r="EX5" s="28">
        <v>1555751</v>
      </c>
      <c r="EY5" s="28">
        <v>1577712</v>
      </c>
      <c r="EZ5" s="28">
        <v>1586024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5" x14ac:dyDescent="0.3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3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  <c r="EK7" s="10">
        <v>1095</v>
      </c>
      <c r="EL7" s="10">
        <v>1100</v>
      </c>
      <c r="EM7" s="10">
        <v>1102</v>
      </c>
      <c r="EN7" s="10">
        <v>1106</v>
      </c>
      <c r="EO7" s="10">
        <v>1108</v>
      </c>
      <c r="EP7" s="10">
        <v>1111</v>
      </c>
      <c r="EQ7" s="10">
        <v>1116</v>
      </c>
      <c r="ER7" s="10">
        <v>1120</v>
      </c>
      <c r="ES7" s="10">
        <v>1123</v>
      </c>
      <c r="ET7" s="10">
        <v>1127</v>
      </c>
      <c r="EU7" s="10">
        <v>1127</v>
      </c>
      <c r="EV7" s="10">
        <v>1129</v>
      </c>
      <c r="EW7" s="10">
        <v>1131</v>
      </c>
      <c r="EX7" s="10">
        <v>1133</v>
      </c>
      <c r="EY7" s="10">
        <v>1135</v>
      </c>
      <c r="EZ7" s="10">
        <v>1135</v>
      </c>
    </row>
    <row r="8" spans="1:165" x14ac:dyDescent="0.3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  <c r="EK8" s="10">
        <v>833</v>
      </c>
      <c r="EL8" s="10">
        <v>838</v>
      </c>
      <c r="EM8" s="10">
        <v>842</v>
      </c>
      <c r="EN8" s="10">
        <v>848</v>
      </c>
      <c r="EO8" s="10">
        <v>856</v>
      </c>
      <c r="EP8" s="10">
        <v>869</v>
      </c>
      <c r="EQ8" s="10">
        <v>883</v>
      </c>
      <c r="ER8" s="10">
        <v>890</v>
      </c>
      <c r="ES8" s="10">
        <v>906</v>
      </c>
      <c r="ET8" s="10">
        <v>913</v>
      </c>
      <c r="EU8" s="10">
        <v>916</v>
      </c>
      <c r="EV8" s="10">
        <v>921</v>
      </c>
      <c r="EW8" s="10">
        <v>930</v>
      </c>
      <c r="EX8" s="10">
        <v>943</v>
      </c>
      <c r="EY8" s="10">
        <v>955</v>
      </c>
      <c r="EZ8" s="10">
        <v>961</v>
      </c>
    </row>
    <row r="9" spans="1:165" x14ac:dyDescent="0.3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  <c r="EK9" s="10">
        <v>62</v>
      </c>
      <c r="EL9" s="10">
        <v>62</v>
      </c>
      <c r="EM9" s="10">
        <v>62</v>
      </c>
      <c r="EN9" s="10">
        <v>62</v>
      </c>
      <c r="EO9" s="10">
        <v>62</v>
      </c>
      <c r="EP9" s="10">
        <v>62</v>
      </c>
      <c r="EQ9" s="10">
        <v>62</v>
      </c>
      <c r="ER9" s="10">
        <v>59</v>
      </c>
      <c r="ES9" s="10">
        <v>60</v>
      </c>
      <c r="ET9" s="10">
        <v>60</v>
      </c>
      <c r="EU9" s="10">
        <v>59</v>
      </c>
      <c r="EV9" s="10">
        <v>59</v>
      </c>
      <c r="EW9" s="10">
        <v>59</v>
      </c>
      <c r="EX9" s="10">
        <v>60</v>
      </c>
      <c r="EY9" s="10">
        <v>61</v>
      </c>
      <c r="EZ9" s="10">
        <v>61</v>
      </c>
    </row>
    <row r="10" spans="1:165" x14ac:dyDescent="0.3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  <c r="EK10" s="10">
        <v>79</v>
      </c>
      <c r="EL10" s="10">
        <v>79</v>
      </c>
      <c r="EM10" s="10">
        <v>79</v>
      </c>
      <c r="EN10" s="10">
        <v>81</v>
      </c>
      <c r="EO10" s="10">
        <v>82</v>
      </c>
      <c r="EP10" s="10">
        <v>82</v>
      </c>
      <c r="EQ10" s="10">
        <v>83</v>
      </c>
      <c r="ER10" s="10">
        <v>83</v>
      </c>
      <c r="ES10" s="10">
        <v>85</v>
      </c>
      <c r="ET10" s="10">
        <v>85</v>
      </c>
      <c r="EU10" s="10">
        <v>85</v>
      </c>
      <c r="EV10" s="10">
        <v>85</v>
      </c>
      <c r="EW10" s="10">
        <v>89</v>
      </c>
      <c r="EX10" s="10">
        <v>91</v>
      </c>
      <c r="EY10" s="10">
        <v>92</v>
      </c>
      <c r="EZ10" s="10">
        <v>92</v>
      </c>
    </row>
    <row r="11" spans="1:165" x14ac:dyDescent="0.3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  <c r="EK11" s="10">
        <v>165</v>
      </c>
      <c r="EL11" s="10">
        <v>175</v>
      </c>
      <c r="EM11" s="10">
        <v>176</v>
      </c>
      <c r="EN11" s="10">
        <v>183</v>
      </c>
      <c r="EO11" s="10">
        <v>184</v>
      </c>
      <c r="EP11" s="10">
        <v>196</v>
      </c>
      <c r="EQ11" s="10">
        <v>202</v>
      </c>
      <c r="ER11" s="10">
        <v>206</v>
      </c>
      <c r="ES11" s="10">
        <v>219</v>
      </c>
      <c r="ET11" s="10">
        <v>217</v>
      </c>
      <c r="EU11" s="10">
        <v>223</v>
      </c>
      <c r="EV11" s="10">
        <v>228</v>
      </c>
      <c r="EW11" s="10">
        <v>237</v>
      </c>
      <c r="EX11" s="10">
        <v>246</v>
      </c>
      <c r="EY11" s="10">
        <v>253</v>
      </c>
      <c r="EZ11" s="10">
        <v>259</v>
      </c>
    </row>
    <row r="12" spans="1:165" x14ac:dyDescent="0.3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  <c r="EK12" s="10">
        <v>84</v>
      </c>
      <c r="EL12" s="10">
        <v>85</v>
      </c>
      <c r="EM12" s="10">
        <v>87</v>
      </c>
      <c r="EN12" s="10">
        <v>88</v>
      </c>
      <c r="EO12" s="10">
        <v>89</v>
      </c>
      <c r="EP12" s="10">
        <v>93</v>
      </c>
      <c r="EQ12" s="10">
        <v>98</v>
      </c>
      <c r="ER12" s="10">
        <v>102</v>
      </c>
      <c r="ES12" s="10">
        <v>103</v>
      </c>
      <c r="ET12" s="10">
        <v>103</v>
      </c>
      <c r="EU12" s="10">
        <v>109</v>
      </c>
      <c r="EV12" s="10">
        <v>113</v>
      </c>
      <c r="EW12" s="10">
        <v>121</v>
      </c>
      <c r="EX12" s="10">
        <v>125</v>
      </c>
      <c r="EY12" s="10">
        <v>130</v>
      </c>
      <c r="EZ12" s="10">
        <v>135</v>
      </c>
    </row>
    <row r="13" spans="1:165" x14ac:dyDescent="0.3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  <c r="EK13" s="10">
        <v>3062</v>
      </c>
      <c r="EL13" s="10">
        <v>3077</v>
      </c>
      <c r="EM13" s="10">
        <v>3091</v>
      </c>
      <c r="EN13" s="10">
        <v>3105</v>
      </c>
      <c r="EO13" s="10">
        <v>3118</v>
      </c>
      <c r="EP13" s="10">
        <v>3134</v>
      </c>
      <c r="EQ13" s="10">
        <v>3176</v>
      </c>
      <c r="ER13" s="10">
        <v>3196</v>
      </c>
      <c r="ES13" s="10">
        <v>3229</v>
      </c>
      <c r="ET13" s="10">
        <v>3246</v>
      </c>
      <c r="EU13" s="10">
        <v>3264</v>
      </c>
      <c r="EV13" s="10">
        <v>3293</v>
      </c>
      <c r="EW13" s="10">
        <v>3310</v>
      </c>
      <c r="EX13" s="10">
        <v>3334</v>
      </c>
      <c r="EY13" s="10">
        <v>3357</v>
      </c>
      <c r="EZ13" s="10">
        <v>3383</v>
      </c>
    </row>
    <row r="14" spans="1:165" x14ac:dyDescent="0.3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  <c r="EK14" s="10">
        <v>275</v>
      </c>
      <c r="EL14" s="10">
        <v>276</v>
      </c>
      <c r="EM14" s="10">
        <v>280</v>
      </c>
      <c r="EN14" s="10">
        <v>282</v>
      </c>
      <c r="EO14" s="10">
        <v>287</v>
      </c>
      <c r="EP14" s="10">
        <v>296</v>
      </c>
      <c r="EQ14" s="10">
        <v>300</v>
      </c>
      <c r="ER14" s="10">
        <v>306</v>
      </c>
      <c r="ES14" s="10">
        <v>310</v>
      </c>
      <c r="ET14" s="10">
        <v>313</v>
      </c>
      <c r="EU14" s="10">
        <v>315</v>
      </c>
      <c r="EV14" s="10">
        <v>323</v>
      </c>
      <c r="EW14" s="10">
        <v>327</v>
      </c>
      <c r="EX14" s="10">
        <v>335</v>
      </c>
      <c r="EY14" s="10">
        <v>341</v>
      </c>
      <c r="EZ14" s="10">
        <v>345</v>
      </c>
    </row>
    <row r="15" spans="1:165" x14ac:dyDescent="0.3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  <c r="EK15" s="10">
        <v>4</v>
      </c>
      <c r="EL15" s="10">
        <v>4</v>
      </c>
      <c r="EM15" s="10">
        <v>4</v>
      </c>
      <c r="EN15" s="10">
        <v>4</v>
      </c>
      <c r="EO15" s="10">
        <v>4</v>
      </c>
      <c r="EP15" s="10">
        <v>4</v>
      </c>
      <c r="EQ15" s="10">
        <v>4</v>
      </c>
      <c r="ER15" s="10">
        <v>4</v>
      </c>
      <c r="ES15" s="10">
        <v>4</v>
      </c>
      <c r="ET15" s="10">
        <v>4</v>
      </c>
      <c r="EU15" s="10">
        <v>4</v>
      </c>
      <c r="EV15" s="10">
        <v>4</v>
      </c>
      <c r="EW15" s="10">
        <v>4</v>
      </c>
      <c r="EX15" s="10">
        <v>4</v>
      </c>
      <c r="EY15" s="10">
        <v>4</v>
      </c>
      <c r="EZ15" s="10">
        <v>4</v>
      </c>
    </row>
    <row r="16" spans="1:165" x14ac:dyDescent="0.3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  <c r="EK16" s="10">
        <v>347</v>
      </c>
      <c r="EL16" s="10">
        <v>359</v>
      </c>
      <c r="EM16" s="10">
        <v>361</v>
      </c>
      <c r="EN16" s="10">
        <v>367</v>
      </c>
      <c r="EO16" s="10">
        <v>370</v>
      </c>
      <c r="EP16" s="10">
        <v>377</v>
      </c>
      <c r="EQ16" s="10">
        <v>384</v>
      </c>
      <c r="ER16" s="10">
        <v>397</v>
      </c>
      <c r="ES16" s="10">
        <v>414</v>
      </c>
      <c r="ET16" s="10">
        <v>418</v>
      </c>
      <c r="EU16" s="10">
        <v>429</v>
      </c>
      <c r="EV16" s="10">
        <v>436</v>
      </c>
      <c r="EW16" s="10">
        <v>447</v>
      </c>
      <c r="EX16" s="10">
        <v>453</v>
      </c>
      <c r="EY16" s="10">
        <v>467</v>
      </c>
      <c r="EZ16" s="10">
        <v>485</v>
      </c>
    </row>
    <row r="17" spans="1:156" x14ac:dyDescent="0.3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  <c r="EK17" s="10">
        <v>11</v>
      </c>
      <c r="EL17" s="10">
        <v>19</v>
      </c>
      <c r="EM17" s="10">
        <v>19</v>
      </c>
      <c r="EN17" s="10">
        <v>22</v>
      </c>
      <c r="EO17" s="10">
        <v>25</v>
      </c>
      <c r="EP17" s="10">
        <v>27</v>
      </c>
      <c r="EQ17" s="10">
        <v>30</v>
      </c>
      <c r="ER17" s="10">
        <v>30</v>
      </c>
      <c r="ES17" s="10">
        <v>31</v>
      </c>
      <c r="ET17" s="10">
        <v>37</v>
      </c>
      <c r="EU17" s="10">
        <v>38</v>
      </c>
      <c r="EV17" s="10">
        <v>38</v>
      </c>
      <c r="EW17" s="10">
        <v>38</v>
      </c>
      <c r="EX17" s="10">
        <v>38</v>
      </c>
      <c r="EY17" s="10">
        <v>38</v>
      </c>
      <c r="EZ17" s="10">
        <v>38</v>
      </c>
    </row>
    <row r="18" spans="1:156" x14ac:dyDescent="0.3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  <c r="EK18" s="10">
        <v>212</v>
      </c>
      <c r="EL18" s="10">
        <v>214</v>
      </c>
      <c r="EM18" s="10">
        <v>215</v>
      </c>
      <c r="EN18" s="10">
        <v>215</v>
      </c>
      <c r="EO18" s="10">
        <v>216</v>
      </c>
      <c r="EP18" s="10">
        <v>217</v>
      </c>
      <c r="EQ18" s="10">
        <v>219</v>
      </c>
      <c r="ER18" s="10">
        <v>220</v>
      </c>
      <c r="ES18" s="10">
        <v>220</v>
      </c>
      <c r="ET18" s="10">
        <v>223</v>
      </c>
      <c r="EU18" s="10">
        <v>222</v>
      </c>
      <c r="EV18" s="10">
        <v>220</v>
      </c>
      <c r="EW18" s="10">
        <v>221</v>
      </c>
      <c r="EX18" s="10">
        <v>224</v>
      </c>
      <c r="EY18" s="10">
        <v>226</v>
      </c>
      <c r="EZ18" s="10">
        <v>226</v>
      </c>
    </row>
    <row r="19" spans="1:156" x14ac:dyDescent="0.3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  <c r="EK19" s="10">
        <v>227</v>
      </c>
      <c r="EL19" s="10">
        <v>228</v>
      </c>
      <c r="EM19" s="10">
        <v>230</v>
      </c>
      <c r="EN19" s="10">
        <v>237</v>
      </c>
      <c r="EO19" s="10">
        <v>239</v>
      </c>
      <c r="EP19" s="10">
        <v>240</v>
      </c>
      <c r="EQ19" s="10">
        <v>247</v>
      </c>
      <c r="ER19" s="10">
        <v>247</v>
      </c>
      <c r="ES19" s="10">
        <v>247</v>
      </c>
      <c r="ET19" s="10">
        <v>248</v>
      </c>
      <c r="EU19" s="10">
        <v>250</v>
      </c>
      <c r="EV19" s="10">
        <v>254</v>
      </c>
      <c r="EW19" s="10">
        <v>259</v>
      </c>
      <c r="EX19" s="10">
        <v>261</v>
      </c>
      <c r="EY19" s="10">
        <v>263</v>
      </c>
      <c r="EZ19" s="10">
        <v>264</v>
      </c>
    </row>
    <row r="20" spans="1:156" x14ac:dyDescent="0.3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  <c r="EK20" s="10">
        <v>77</v>
      </c>
      <c r="EL20" s="10">
        <v>80</v>
      </c>
      <c r="EM20" s="10">
        <v>80</v>
      </c>
      <c r="EN20" s="10">
        <v>80</v>
      </c>
      <c r="EO20" s="10">
        <v>80</v>
      </c>
      <c r="EP20" s="10">
        <v>81</v>
      </c>
      <c r="EQ20" s="10">
        <v>83</v>
      </c>
      <c r="ER20" s="10">
        <v>83</v>
      </c>
      <c r="ES20" s="10">
        <v>84</v>
      </c>
      <c r="ET20" s="10">
        <v>84</v>
      </c>
      <c r="EU20" s="10">
        <v>84</v>
      </c>
      <c r="EV20" s="10">
        <v>87</v>
      </c>
      <c r="EW20" s="10">
        <v>88</v>
      </c>
      <c r="EX20" s="10">
        <v>93</v>
      </c>
      <c r="EY20" s="10">
        <v>93</v>
      </c>
      <c r="EZ20" s="10">
        <v>93</v>
      </c>
    </row>
    <row r="21" spans="1:156" x14ac:dyDescent="0.3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  <c r="EK21" s="10">
        <v>605</v>
      </c>
      <c r="EL21" s="10">
        <v>605</v>
      </c>
      <c r="EM21" s="10">
        <v>605</v>
      </c>
      <c r="EN21" s="10">
        <v>610</v>
      </c>
      <c r="EO21" s="10">
        <v>611</v>
      </c>
      <c r="EP21" s="10">
        <v>612</v>
      </c>
      <c r="EQ21" s="10">
        <v>613</v>
      </c>
      <c r="ER21" s="10">
        <v>616</v>
      </c>
      <c r="ES21" s="10">
        <v>617</v>
      </c>
      <c r="ET21" s="10">
        <v>620</v>
      </c>
      <c r="EU21" s="10">
        <v>622</v>
      </c>
      <c r="EV21" s="10">
        <v>622</v>
      </c>
      <c r="EW21" s="10">
        <v>629</v>
      </c>
      <c r="EX21" s="10">
        <v>631</v>
      </c>
      <c r="EY21" s="10">
        <v>634</v>
      </c>
      <c r="EZ21" s="10">
        <v>634</v>
      </c>
    </row>
    <row r="22" spans="1:156" x14ac:dyDescent="0.3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  <c r="EK22" s="10">
        <v>206</v>
      </c>
      <c r="EL22" s="10">
        <v>213</v>
      </c>
      <c r="EM22" s="10">
        <v>213</v>
      </c>
      <c r="EN22" s="10">
        <v>218</v>
      </c>
      <c r="EO22" s="10">
        <v>216</v>
      </c>
      <c r="EP22" s="10">
        <v>228</v>
      </c>
      <c r="EQ22" s="10">
        <v>237</v>
      </c>
      <c r="ER22" s="10">
        <v>244</v>
      </c>
      <c r="ES22" s="10">
        <v>251</v>
      </c>
      <c r="ET22" s="10">
        <v>253</v>
      </c>
      <c r="EU22" s="10">
        <v>260</v>
      </c>
      <c r="EV22" s="10">
        <v>264</v>
      </c>
      <c r="EW22" s="10">
        <v>270</v>
      </c>
      <c r="EX22" s="10">
        <v>277</v>
      </c>
      <c r="EY22" s="10">
        <v>289</v>
      </c>
      <c r="EZ22" s="10">
        <v>296</v>
      </c>
    </row>
    <row r="23" spans="1:156" x14ac:dyDescent="0.3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  <c r="EK23" s="10">
        <v>206</v>
      </c>
      <c r="EL23" s="10">
        <v>208</v>
      </c>
      <c r="EM23" s="10">
        <v>214</v>
      </c>
      <c r="EN23" s="10">
        <v>216</v>
      </c>
      <c r="EO23" s="10">
        <v>218</v>
      </c>
      <c r="EP23" s="10">
        <v>221</v>
      </c>
      <c r="EQ23" s="10">
        <v>223</v>
      </c>
      <c r="ER23" s="10">
        <v>224</v>
      </c>
      <c r="ES23" s="10">
        <v>228</v>
      </c>
      <c r="ET23" s="10">
        <v>229</v>
      </c>
      <c r="EU23" s="10">
        <v>230</v>
      </c>
      <c r="EV23" s="10">
        <v>231</v>
      </c>
      <c r="EW23" s="10">
        <v>235</v>
      </c>
      <c r="EX23" s="10">
        <v>240</v>
      </c>
      <c r="EY23" s="10">
        <v>243</v>
      </c>
      <c r="EZ23" s="10">
        <v>247</v>
      </c>
    </row>
    <row r="24" spans="1:156" x14ac:dyDescent="0.3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  <c r="EK24" s="10">
        <v>327</v>
      </c>
      <c r="EL24" s="10">
        <v>334</v>
      </c>
      <c r="EM24" s="10">
        <v>334</v>
      </c>
      <c r="EN24" s="10">
        <v>332</v>
      </c>
      <c r="EO24" s="10">
        <v>333</v>
      </c>
      <c r="EP24" s="10">
        <v>335</v>
      </c>
      <c r="EQ24" s="10">
        <v>339</v>
      </c>
      <c r="ER24" s="10">
        <v>340</v>
      </c>
      <c r="ES24" s="10">
        <v>341</v>
      </c>
      <c r="ET24" s="10">
        <v>344</v>
      </c>
      <c r="EU24" s="10">
        <v>349</v>
      </c>
      <c r="EV24" s="10">
        <v>354</v>
      </c>
      <c r="EW24" s="10">
        <v>358</v>
      </c>
      <c r="EX24" s="10">
        <v>363</v>
      </c>
      <c r="EY24" s="10">
        <v>372</v>
      </c>
      <c r="EZ24" s="10">
        <v>374</v>
      </c>
    </row>
    <row r="25" spans="1:156" x14ac:dyDescent="0.3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  <c r="EK25" s="10">
        <v>52</v>
      </c>
      <c r="EL25" s="10">
        <v>52</v>
      </c>
      <c r="EM25" s="10">
        <v>52</v>
      </c>
      <c r="EN25" s="10">
        <v>53</v>
      </c>
      <c r="EO25" s="10">
        <v>53</v>
      </c>
      <c r="EP25" s="10">
        <v>53</v>
      </c>
      <c r="EQ25" s="10">
        <v>53</v>
      </c>
      <c r="ER25" s="10">
        <v>54</v>
      </c>
      <c r="ES25" s="10">
        <v>55</v>
      </c>
      <c r="ET25" s="10">
        <v>56</v>
      </c>
      <c r="EU25" s="10">
        <v>56</v>
      </c>
      <c r="EV25" s="10">
        <v>57</v>
      </c>
      <c r="EW25" s="10">
        <v>58</v>
      </c>
      <c r="EX25" s="10">
        <v>60</v>
      </c>
      <c r="EY25" s="10">
        <v>61</v>
      </c>
      <c r="EZ25" s="10">
        <v>65</v>
      </c>
    </row>
    <row r="26" spans="1:156" x14ac:dyDescent="0.3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  <c r="EK26" s="10">
        <v>53</v>
      </c>
      <c r="EL26" s="10">
        <v>53</v>
      </c>
      <c r="EM26" s="10">
        <v>53</v>
      </c>
      <c r="EN26" s="10">
        <v>54</v>
      </c>
      <c r="EO26" s="10">
        <v>55</v>
      </c>
      <c r="EP26" s="10">
        <v>55</v>
      </c>
      <c r="EQ26" s="10">
        <v>56</v>
      </c>
      <c r="ER26" s="10">
        <v>57</v>
      </c>
      <c r="ES26" s="10">
        <v>58</v>
      </c>
      <c r="ET26" s="10">
        <v>58</v>
      </c>
      <c r="EU26" s="10">
        <v>59</v>
      </c>
      <c r="EV26" s="10">
        <v>59</v>
      </c>
      <c r="EW26" s="10">
        <v>59</v>
      </c>
      <c r="EX26" s="10">
        <v>59</v>
      </c>
      <c r="EY26" s="10">
        <v>59</v>
      </c>
      <c r="EZ26" s="10">
        <v>59</v>
      </c>
    </row>
    <row r="27" spans="1:156" x14ac:dyDescent="0.3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  <c r="EK27" s="10">
        <v>4350</v>
      </c>
      <c r="EL27" s="10">
        <v>4362</v>
      </c>
      <c r="EM27" s="10">
        <v>4370</v>
      </c>
      <c r="EN27" s="10">
        <v>4439</v>
      </c>
      <c r="EO27" s="10">
        <v>4475</v>
      </c>
      <c r="EP27" s="10">
        <v>4512</v>
      </c>
      <c r="EQ27" s="10">
        <v>4542</v>
      </c>
      <c r="ER27" s="10">
        <v>4596</v>
      </c>
      <c r="ES27" s="10">
        <v>4621</v>
      </c>
      <c r="ET27" s="10">
        <v>4623</v>
      </c>
      <c r="EU27" s="10">
        <v>4684</v>
      </c>
      <c r="EV27" s="10">
        <v>4720</v>
      </c>
      <c r="EW27" s="10">
        <v>4747</v>
      </c>
      <c r="EX27" s="10">
        <v>4772</v>
      </c>
      <c r="EY27" s="10">
        <v>4815</v>
      </c>
      <c r="EZ27" s="10">
        <v>4853</v>
      </c>
    </row>
    <row r="28" spans="1:156" x14ac:dyDescent="0.3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  <c r="EK28" s="10">
        <v>71</v>
      </c>
      <c r="EL28" s="10">
        <v>71</v>
      </c>
      <c r="EM28" s="10">
        <v>71</v>
      </c>
      <c r="EN28" s="10">
        <v>71</v>
      </c>
      <c r="EO28" s="10">
        <v>72</v>
      </c>
      <c r="EP28" s="10">
        <v>72</v>
      </c>
      <c r="EQ28" s="10">
        <v>73</v>
      </c>
      <c r="ER28" s="10">
        <v>73</v>
      </c>
      <c r="ES28" s="10">
        <v>74</v>
      </c>
      <c r="ET28" s="10">
        <v>74</v>
      </c>
      <c r="EU28" s="10">
        <v>74</v>
      </c>
      <c r="EV28" s="10">
        <v>75</v>
      </c>
      <c r="EW28" s="10">
        <v>75</v>
      </c>
      <c r="EX28" s="10">
        <v>75</v>
      </c>
      <c r="EY28" s="10">
        <v>75</v>
      </c>
      <c r="EZ28" s="10">
        <v>76</v>
      </c>
    </row>
    <row r="29" spans="1:156" x14ac:dyDescent="0.3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  <c r="EK29" s="10">
        <v>17</v>
      </c>
      <c r="EL29" s="10">
        <v>17</v>
      </c>
      <c r="EM29" s="10">
        <v>17</v>
      </c>
      <c r="EN29" s="10">
        <v>17</v>
      </c>
      <c r="EO29" s="10">
        <v>17</v>
      </c>
      <c r="EP29" s="10">
        <v>18</v>
      </c>
      <c r="EQ29" s="10">
        <v>19</v>
      </c>
      <c r="ER29" s="10">
        <v>19</v>
      </c>
      <c r="ES29" s="10">
        <v>19</v>
      </c>
      <c r="ET29" s="10">
        <v>19</v>
      </c>
      <c r="EU29" s="10">
        <v>20</v>
      </c>
      <c r="EV29" s="10">
        <v>20</v>
      </c>
      <c r="EW29" s="10">
        <v>20</v>
      </c>
      <c r="EX29" s="10">
        <v>20</v>
      </c>
      <c r="EY29" s="10">
        <v>22</v>
      </c>
      <c r="EZ29" s="10">
        <v>22</v>
      </c>
    </row>
    <row r="30" spans="1:156" x14ac:dyDescent="0.3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  <c r="EK30" s="10">
        <v>996</v>
      </c>
      <c r="EL30" s="10">
        <v>1005</v>
      </c>
      <c r="EM30" s="10">
        <v>1008</v>
      </c>
      <c r="EN30" s="10">
        <v>1012</v>
      </c>
      <c r="EO30" s="10">
        <v>1012</v>
      </c>
      <c r="EP30" s="10">
        <v>1021</v>
      </c>
      <c r="EQ30" s="10">
        <v>1029</v>
      </c>
      <c r="ER30" s="10">
        <v>1033</v>
      </c>
      <c r="ES30" s="10">
        <v>1039</v>
      </c>
      <c r="ET30" s="10">
        <v>1041</v>
      </c>
      <c r="EU30" s="10">
        <v>1045</v>
      </c>
      <c r="EV30" s="10">
        <v>1050</v>
      </c>
      <c r="EW30" s="10">
        <v>1055</v>
      </c>
      <c r="EX30" s="10">
        <v>1060</v>
      </c>
      <c r="EY30" s="10">
        <v>1065</v>
      </c>
      <c r="EZ30" s="10">
        <v>1070</v>
      </c>
    </row>
    <row r="31" spans="1:156" x14ac:dyDescent="0.3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  <c r="EK31" s="10">
        <v>76</v>
      </c>
      <c r="EL31" s="10">
        <v>76</v>
      </c>
      <c r="EM31" s="10">
        <v>76</v>
      </c>
      <c r="EN31" s="10">
        <v>76</v>
      </c>
      <c r="EO31" s="10">
        <v>77</v>
      </c>
      <c r="EP31" s="10">
        <v>78</v>
      </c>
      <c r="EQ31" s="10">
        <v>79</v>
      </c>
      <c r="ER31" s="10">
        <v>80</v>
      </c>
      <c r="ES31" s="10">
        <v>81</v>
      </c>
      <c r="ET31" s="10">
        <v>84</v>
      </c>
      <c r="EU31" s="10">
        <v>85</v>
      </c>
      <c r="EV31" s="10">
        <v>85</v>
      </c>
      <c r="EW31" s="10">
        <v>86</v>
      </c>
      <c r="EX31" s="10">
        <v>89</v>
      </c>
      <c r="EY31" s="10">
        <v>92</v>
      </c>
      <c r="EZ31" s="10">
        <v>92</v>
      </c>
    </row>
    <row r="32" spans="1:156" x14ac:dyDescent="0.3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  <c r="EK32" s="10">
        <v>40</v>
      </c>
      <c r="EL32" s="10">
        <v>41</v>
      </c>
      <c r="EM32" s="10">
        <v>43</v>
      </c>
      <c r="EN32" s="10">
        <v>48</v>
      </c>
      <c r="EO32" s="10">
        <v>49</v>
      </c>
      <c r="EP32" s="10">
        <v>49</v>
      </c>
      <c r="EQ32" s="10">
        <v>49</v>
      </c>
      <c r="ER32" s="10">
        <v>52</v>
      </c>
      <c r="ES32" s="10">
        <v>52</v>
      </c>
      <c r="ET32" s="10">
        <v>52</v>
      </c>
      <c r="EU32" s="10">
        <v>54</v>
      </c>
      <c r="EV32" s="10">
        <v>54</v>
      </c>
      <c r="EW32" s="10">
        <v>55</v>
      </c>
      <c r="EX32" s="10">
        <v>55</v>
      </c>
      <c r="EY32" s="10">
        <v>55</v>
      </c>
      <c r="EZ32" s="10">
        <v>55</v>
      </c>
    </row>
    <row r="33" spans="1:156" x14ac:dyDescent="0.3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  <c r="EK33" s="10">
        <v>217</v>
      </c>
      <c r="EL33" s="10">
        <v>219</v>
      </c>
      <c r="EM33" s="10">
        <v>221</v>
      </c>
      <c r="EN33" s="10">
        <v>223</v>
      </c>
      <c r="EO33" s="10">
        <v>223</v>
      </c>
      <c r="EP33" s="10">
        <v>226</v>
      </c>
      <c r="EQ33" s="10">
        <v>227</v>
      </c>
      <c r="ER33" s="10">
        <v>232</v>
      </c>
      <c r="ES33" s="10">
        <v>238</v>
      </c>
      <c r="ET33" s="10">
        <v>240</v>
      </c>
      <c r="EU33" s="10">
        <v>243</v>
      </c>
      <c r="EV33" s="10">
        <v>246</v>
      </c>
      <c r="EW33" s="10">
        <v>250</v>
      </c>
      <c r="EX33" s="10">
        <v>251</v>
      </c>
      <c r="EY33" s="10">
        <v>260</v>
      </c>
      <c r="EZ33" s="10">
        <v>262</v>
      </c>
    </row>
    <row r="34" spans="1:156" x14ac:dyDescent="0.3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  <c r="EK34" s="10">
        <v>99</v>
      </c>
      <c r="EL34" s="10">
        <v>102</v>
      </c>
      <c r="EM34" s="10">
        <v>103</v>
      </c>
      <c r="EN34" s="10">
        <v>104</v>
      </c>
      <c r="EO34" s="10">
        <v>105</v>
      </c>
      <c r="EP34" s="10">
        <v>107</v>
      </c>
      <c r="EQ34" s="10">
        <v>108</v>
      </c>
      <c r="ER34" s="10">
        <v>108</v>
      </c>
      <c r="ES34" s="10">
        <v>108</v>
      </c>
      <c r="ET34" s="10">
        <v>109</v>
      </c>
      <c r="EU34" s="10">
        <v>108</v>
      </c>
      <c r="EV34" s="10">
        <v>109</v>
      </c>
      <c r="EW34" s="10">
        <v>109</v>
      </c>
      <c r="EX34" s="10">
        <v>110</v>
      </c>
      <c r="EY34" s="10">
        <v>112</v>
      </c>
      <c r="EZ34" s="10">
        <v>112</v>
      </c>
    </row>
    <row r="35" spans="1:156" x14ac:dyDescent="0.3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  <c r="EK35" s="10">
        <v>16302</v>
      </c>
      <c r="EL35" s="10">
        <v>16376</v>
      </c>
      <c r="EM35" s="10">
        <v>16445</v>
      </c>
      <c r="EN35" s="10">
        <v>16544</v>
      </c>
      <c r="EO35" s="10">
        <v>16642</v>
      </c>
      <c r="EP35" s="10">
        <v>16703</v>
      </c>
      <c r="EQ35" s="10">
        <v>16816</v>
      </c>
      <c r="ER35" s="10">
        <v>16882</v>
      </c>
      <c r="ES35" s="10">
        <v>16995</v>
      </c>
      <c r="ET35" s="10">
        <v>17070</v>
      </c>
      <c r="EU35" s="10">
        <v>17154</v>
      </c>
      <c r="EV35" s="10">
        <v>17230</v>
      </c>
      <c r="EW35" s="10">
        <v>17330</v>
      </c>
      <c r="EX35" s="10">
        <v>17419</v>
      </c>
      <c r="EY35" s="10">
        <v>17531</v>
      </c>
      <c r="EZ35" s="10">
        <v>17647</v>
      </c>
    </row>
    <row r="36" spans="1:156" x14ac:dyDescent="0.3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  <c r="EK36" s="10">
        <v>614</v>
      </c>
      <c r="EL36" s="10">
        <v>616</v>
      </c>
      <c r="EM36" s="10">
        <v>620</v>
      </c>
      <c r="EN36" s="10">
        <v>623</v>
      </c>
      <c r="EO36" s="10">
        <v>623</v>
      </c>
      <c r="EP36" s="10">
        <v>624</v>
      </c>
      <c r="EQ36" s="10">
        <v>627</v>
      </c>
      <c r="ER36" s="10">
        <v>632</v>
      </c>
      <c r="ES36" s="10">
        <v>638</v>
      </c>
      <c r="ET36" s="10">
        <v>642</v>
      </c>
      <c r="EU36" s="10">
        <v>647</v>
      </c>
      <c r="EV36" s="10">
        <v>653</v>
      </c>
      <c r="EW36" s="10">
        <v>658</v>
      </c>
      <c r="EX36" s="10">
        <v>667</v>
      </c>
      <c r="EY36" s="10">
        <v>678</v>
      </c>
      <c r="EZ36" s="10">
        <v>717</v>
      </c>
    </row>
    <row r="37" spans="1:156" x14ac:dyDescent="0.3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  <c r="EK37" s="10">
        <v>57</v>
      </c>
      <c r="EL37" s="10">
        <v>75</v>
      </c>
      <c r="EM37" s="10">
        <v>75</v>
      </c>
      <c r="EN37" s="10">
        <v>77</v>
      </c>
      <c r="EO37" s="10">
        <v>90</v>
      </c>
      <c r="EP37" s="10">
        <v>109</v>
      </c>
      <c r="EQ37" s="10">
        <v>111</v>
      </c>
      <c r="ER37" s="10">
        <v>111</v>
      </c>
      <c r="ES37" s="10">
        <v>112</v>
      </c>
      <c r="ET37" s="10">
        <v>114</v>
      </c>
      <c r="EU37" s="10">
        <v>115</v>
      </c>
      <c r="EV37" s="10">
        <v>117</v>
      </c>
      <c r="EW37" s="10">
        <v>118</v>
      </c>
      <c r="EX37" s="10">
        <v>120</v>
      </c>
      <c r="EY37" s="10">
        <v>121</v>
      </c>
      <c r="EZ37" s="10">
        <v>121</v>
      </c>
    </row>
    <row r="38" spans="1:156" x14ac:dyDescent="0.3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  <c r="EK38" s="10">
        <v>188</v>
      </c>
      <c r="EL38" s="10">
        <v>192</v>
      </c>
      <c r="EM38" s="10">
        <v>193</v>
      </c>
      <c r="EN38" s="10">
        <v>194</v>
      </c>
      <c r="EO38" s="10">
        <v>196</v>
      </c>
      <c r="EP38" s="10">
        <v>197</v>
      </c>
      <c r="EQ38" s="10">
        <v>199</v>
      </c>
      <c r="ER38" s="10">
        <v>201</v>
      </c>
      <c r="ES38" s="10">
        <v>202</v>
      </c>
      <c r="ET38" s="10">
        <v>203</v>
      </c>
      <c r="EU38" s="10">
        <v>204</v>
      </c>
      <c r="EV38" s="10">
        <v>204</v>
      </c>
      <c r="EW38" s="10">
        <v>204</v>
      </c>
      <c r="EX38" s="10">
        <v>207</v>
      </c>
      <c r="EY38" s="10">
        <v>208</v>
      </c>
      <c r="EZ38" s="10">
        <v>209</v>
      </c>
    </row>
    <row r="39" spans="1:156" x14ac:dyDescent="0.3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  <c r="EK39" s="10">
        <v>168</v>
      </c>
      <c r="EL39" s="10">
        <v>172</v>
      </c>
      <c r="EM39" s="10">
        <v>175</v>
      </c>
      <c r="EN39" s="10">
        <v>175</v>
      </c>
      <c r="EO39" s="10">
        <v>176</v>
      </c>
      <c r="EP39" s="10">
        <v>177</v>
      </c>
      <c r="EQ39" s="10">
        <v>179</v>
      </c>
      <c r="ER39" s="10">
        <v>182</v>
      </c>
      <c r="ES39" s="10">
        <v>182</v>
      </c>
      <c r="ET39" s="10">
        <v>182</v>
      </c>
      <c r="EU39" s="10">
        <v>192</v>
      </c>
      <c r="EV39" s="10">
        <v>194</v>
      </c>
      <c r="EW39" s="10">
        <v>197</v>
      </c>
      <c r="EX39" s="10">
        <v>197</v>
      </c>
      <c r="EY39" s="10">
        <v>198</v>
      </c>
      <c r="EZ39" s="10">
        <v>200</v>
      </c>
    </row>
    <row r="40" spans="1:156" x14ac:dyDescent="0.3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  <c r="EK40" s="10">
        <v>680</v>
      </c>
      <c r="EL40" s="10">
        <v>681</v>
      </c>
      <c r="EM40" s="10">
        <v>681</v>
      </c>
      <c r="EN40" s="10">
        <v>685</v>
      </c>
      <c r="EO40" s="10">
        <v>686</v>
      </c>
      <c r="EP40" s="10">
        <v>688</v>
      </c>
      <c r="EQ40" s="10">
        <v>690</v>
      </c>
      <c r="ER40" s="10">
        <v>695</v>
      </c>
      <c r="ES40" s="10">
        <v>698</v>
      </c>
      <c r="ET40" s="10">
        <v>701</v>
      </c>
      <c r="EU40" s="10">
        <v>709</v>
      </c>
      <c r="EV40" s="10">
        <v>715</v>
      </c>
      <c r="EW40" s="10">
        <v>719</v>
      </c>
      <c r="EX40" s="10">
        <v>724</v>
      </c>
      <c r="EY40" s="10">
        <v>730</v>
      </c>
      <c r="EZ40" s="10">
        <v>738</v>
      </c>
    </row>
    <row r="41" spans="1:156" x14ac:dyDescent="0.3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  <c r="EK41" s="10">
        <v>23</v>
      </c>
      <c r="EL41" s="10">
        <v>24</v>
      </c>
      <c r="EM41" s="10">
        <v>24</v>
      </c>
      <c r="EN41" s="10">
        <v>26</v>
      </c>
      <c r="EO41" s="10">
        <v>27</v>
      </c>
      <c r="EP41" s="10">
        <v>27</v>
      </c>
      <c r="EQ41" s="10">
        <v>28</v>
      </c>
      <c r="ER41" s="10">
        <v>29</v>
      </c>
      <c r="ES41" s="10">
        <v>32</v>
      </c>
      <c r="ET41" s="10">
        <v>33</v>
      </c>
      <c r="EU41" s="10">
        <v>33</v>
      </c>
      <c r="EV41" s="10">
        <v>34</v>
      </c>
      <c r="EW41" s="10">
        <v>34</v>
      </c>
      <c r="EX41" s="10">
        <v>34</v>
      </c>
      <c r="EY41" s="10">
        <v>35</v>
      </c>
      <c r="EZ41" s="10">
        <v>35</v>
      </c>
    </row>
    <row r="42" spans="1:156" x14ac:dyDescent="0.3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  <c r="EK42" s="10">
        <v>156</v>
      </c>
      <c r="EL42" s="10">
        <v>160</v>
      </c>
      <c r="EM42" s="10">
        <v>161</v>
      </c>
      <c r="EN42" s="10">
        <v>162</v>
      </c>
      <c r="EO42" s="10">
        <v>166</v>
      </c>
      <c r="EP42" s="10">
        <v>171</v>
      </c>
      <c r="EQ42" s="10">
        <v>173</v>
      </c>
      <c r="ER42" s="10">
        <v>175</v>
      </c>
      <c r="ES42" s="10">
        <v>175</v>
      </c>
      <c r="ET42" s="10">
        <v>179</v>
      </c>
      <c r="EU42" s="10">
        <v>178</v>
      </c>
      <c r="EV42" s="10">
        <v>179</v>
      </c>
      <c r="EW42" s="10">
        <v>181</v>
      </c>
      <c r="EX42" s="10">
        <v>184</v>
      </c>
      <c r="EY42" s="10">
        <v>187</v>
      </c>
      <c r="EZ42" s="10">
        <v>186</v>
      </c>
    </row>
    <row r="43" spans="1:156" x14ac:dyDescent="0.3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  <c r="EK43" s="10">
        <v>161</v>
      </c>
      <c r="EL43" s="10">
        <v>163</v>
      </c>
      <c r="EM43" s="10">
        <v>164</v>
      </c>
      <c r="EN43" s="10">
        <v>165</v>
      </c>
      <c r="EO43" s="10">
        <v>167</v>
      </c>
      <c r="EP43" s="10">
        <v>169</v>
      </c>
      <c r="EQ43" s="10">
        <v>170</v>
      </c>
      <c r="ER43" s="10">
        <v>171</v>
      </c>
      <c r="ES43" s="10">
        <v>172</v>
      </c>
      <c r="ET43" s="10">
        <v>173</v>
      </c>
      <c r="EU43" s="10">
        <v>174</v>
      </c>
      <c r="EV43" s="10">
        <v>175</v>
      </c>
      <c r="EW43" s="10">
        <v>175</v>
      </c>
      <c r="EX43" s="10">
        <v>177</v>
      </c>
      <c r="EY43" s="10">
        <v>178</v>
      </c>
      <c r="EZ43" s="10">
        <v>179</v>
      </c>
    </row>
    <row r="44" spans="1:156" x14ac:dyDescent="0.3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  <c r="EK44" s="10">
        <v>152</v>
      </c>
      <c r="EL44" s="10">
        <v>157</v>
      </c>
      <c r="EM44" s="10">
        <v>157</v>
      </c>
      <c r="EN44" s="10">
        <v>156</v>
      </c>
      <c r="EO44" s="10">
        <v>156</v>
      </c>
      <c r="EP44" s="10">
        <v>157</v>
      </c>
      <c r="EQ44" s="10">
        <v>161</v>
      </c>
      <c r="ER44" s="10">
        <v>164</v>
      </c>
      <c r="ES44" s="10">
        <v>165</v>
      </c>
      <c r="ET44" s="10">
        <v>165</v>
      </c>
      <c r="EU44" s="10">
        <v>166</v>
      </c>
      <c r="EV44" s="10">
        <v>166</v>
      </c>
      <c r="EW44" s="10">
        <v>166</v>
      </c>
      <c r="EX44" s="10">
        <v>168</v>
      </c>
      <c r="EY44" s="10">
        <v>169</v>
      </c>
      <c r="EZ44" s="10">
        <v>172</v>
      </c>
    </row>
    <row r="45" spans="1:156" x14ac:dyDescent="0.3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  <c r="EK45" s="10">
        <v>154</v>
      </c>
      <c r="EL45" s="10">
        <v>163</v>
      </c>
      <c r="EM45" s="10">
        <v>166</v>
      </c>
      <c r="EN45" s="10">
        <v>167</v>
      </c>
      <c r="EO45" s="10">
        <v>169</v>
      </c>
      <c r="EP45" s="10">
        <v>172</v>
      </c>
      <c r="EQ45" s="10">
        <v>173</v>
      </c>
      <c r="ER45" s="10">
        <v>176</v>
      </c>
      <c r="ES45" s="10">
        <v>177</v>
      </c>
      <c r="ET45" s="10">
        <v>179</v>
      </c>
      <c r="EU45" s="10">
        <v>182</v>
      </c>
      <c r="EV45" s="10">
        <v>182</v>
      </c>
      <c r="EW45" s="10">
        <v>185</v>
      </c>
      <c r="EX45" s="10">
        <v>188</v>
      </c>
      <c r="EY45" s="10">
        <v>189</v>
      </c>
      <c r="EZ45" s="10">
        <v>191</v>
      </c>
    </row>
    <row r="46" spans="1:156" x14ac:dyDescent="0.3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  <c r="EK46" s="10">
        <v>463</v>
      </c>
      <c r="EL46" s="10">
        <v>482</v>
      </c>
      <c r="EM46" s="10">
        <v>495</v>
      </c>
      <c r="EN46" s="10">
        <v>497</v>
      </c>
      <c r="EO46" s="10">
        <v>529</v>
      </c>
      <c r="EP46" s="10">
        <v>535</v>
      </c>
      <c r="EQ46" s="10">
        <v>569</v>
      </c>
      <c r="ER46" s="10">
        <v>569</v>
      </c>
      <c r="ES46" s="10">
        <v>570</v>
      </c>
      <c r="ET46" s="10">
        <v>572</v>
      </c>
      <c r="EU46" s="10">
        <v>573</v>
      </c>
      <c r="EV46" s="10">
        <v>577</v>
      </c>
      <c r="EW46" s="10">
        <v>578</v>
      </c>
      <c r="EX46" s="10">
        <v>579</v>
      </c>
      <c r="EY46" s="10">
        <v>617</v>
      </c>
      <c r="EZ46" s="10">
        <v>657</v>
      </c>
    </row>
    <row r="47" spans="1:156" x14ac:dyDescent="0.3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  <c r="EK47" s="10">
        <v>153</v>
      </c>
      <c r="EL47" s="10">
        <v>155</v>
      </c>
      <c r="EM47" s="10">
        <v>156</v>
      </c>
      <c r="EN47" s="10">
        <v>157</v>
      </c>
      <c r="EO47" s="10">
        <v>159</v>
      </c>
      <c r="EP47" s="10">
        <v>160</v>
      </c>
      <c r="EQ47" s="10">
        <v>164</v>
      </c>
      <c r="ER47" s="10">
        <v>167</v>
      </c>
      <c r="ES47" s="10">
        <v>169</v>
      </c>
      <c r="ET47" s="10">
        <v>170</v>
      </c>
      <c r="EU47" s="10">
        <v>170</v>
      </c>
      <c r="EV47" s="10">
        <v>170</v>
      </c>
      <c r="EW47" s="10">
        <v>176</v>
      </c>
      <c r="EX47" s="10">
        <v>178</v>
      </c>
      <c r="EY47" s="10">
        <v>184</v>
      </c>
      <c r="EZ47" s="10">
        <v>186</v>
      </c>
    </row>
    <row r="48" spans="1:156" x14ac:dyDescent="0.3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  <c r="EK48" s="10">
        <v>641</v>
      </c>
      <c r="EL48" s="10">
        <v>644</v>
      </c>
      <c r="EM48" s="10">
        <v>653</v>
      </c>
      <c r="EN48" s="10">
        <v>656</v>
      </c>
      <c r="EO48" s="10">
        <v>660</v>
      </c>
      <c r="EP48" s="10">
        <v>676</v>
      </c>
      <c r="EQ48" s="10">
        <v>690</v>
      </c>
      <c r="ER48" s="10">
        <v>695</v>
      </c>
      <c r="ES48" s="10">
        <v>700</v>
      </c>
      <c r="ET48" s="10">
        <v>703</v>
      </c>
      <c r="EU48" s="10">
        <v>716</v>
      </c>
      <c r="EV48" s="10">
        <v>722</v>
      </c>
      <c r="EW48" s="10">
        <v>729</v>
      </c>
      <c r="EX48" s="10">
        <v>732</v>
      </c>
      <c r="EY48" s="10">
        <v>736</v>
      </c>
      <c r="EZ48" s="10">
        <v>741</v>
      </c>
    </row>
    <row r="49" spans="1:156" x14ac:dyDescent="0.3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  <c r="EK49" s="10">
        <v>3839</v>
      </c>
      <c r="EL49" s="10">
        <v>3871</v>
      </c>
      <c r="EM49" s="10">
        <v>3904</v>
      </c>
      <c r="EN49" s="10">
        <v>3948</v>
      </c>
      <c r="EO49" s="10">
        <v>3968</v>
      </c>
      <c r="EP49" s="10">
        <v>3999</v>
      </c>
      <c r="EQ49" s="10">
        <v>4042</v>
      </c>
      <c r="ER49" s="10">
        <v>4068</v>
      </c>
      <c r="ES49" s="10">
        <v>4109</v>
      </c>
      <c r="ET49" s="10">
        <v>4149</v>
      </c>
      <c r="EU49" s="10">
        <v>4189</v>
      </c>
      <c r="EV49" s="10">
        <v>4202</v>
      </c>
      <c r="EW49" s="10">
        <v>4224</v>
      </c>
      <c r="EX49" s="10">
        <v>4259</v>
      </c>
      <c r="EY49" s="10">
        <v>4294</v>
      </c>
      <c r="EZ49" s="10">
        <v>4319</v>
      </c>
    </row>
    <row r="50" spans="1:156" x14ac:dyDescent="0.3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  <c r="EK50" s="10">
        <v>579</v>
      </c>
      <c r="EL50" s="10">
        <v>588</v>
      </c>
      <c r="EM50" s="10">
        <v>591</v>
      </c>
      <c r="EN50" s="10">
        <v>596</v>
      </c>
      <c r="EO50" s="10">
        <v>611</v>
      </c>
      <c r="EP50" s="10">
        <v>644</v>
      </c>
      <c r="EQ50" s="10">
        <v>660</v>
      </c>
      <c r="ER50" s="10">
        <v>672</v>
      </c>
      <c r="ES50" s="10">
        <v>672</v>
      </c>
      <c r="ET50" s="10">
        <v>672</v>
      </c>
      <c r="EU50" s="10">
        <v>692</v>
      </c>
      <c r="EV50" s="10">
        <v>699</v>
      </c>
      <c r="EW50" s="10">
        <v>717</v>
      </c>
      <c r="EX50" s="10">
        <v>723</v>
      </c>
      <c r="EY50" s="10">
        <v>741</v>
      </c>
      <c r="EZ50" s="10">
        <v>747</v>
      </c>
    </row>
    <row r="51" spans="1:156" x14ac:dyDescent="0.3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  <c r="EK51" s="10">
        <v>6</v>
      </c>
      <c r="EL51" s="10">
        <v>6</v>
      </c>
      <c r="EM51" s="10">
        <v>6</v>
      </c>
      <c r="EN51" s="10">
        <v>6</v>
      </c>
      <c r="EO51" s="10">
        <v>6</v>
      </c>
      <c r="EP51" s="10">
        <v>6</v>
      </c>
      <c r="EQ51" s="10">
        <v>6</v>
      </c>
      <c r="ER51" s="10">
        <v>6</v>
      </c>
      <c r="ES51" s="10">
        <v>6</v>
      </c>
      <c r="ET51" s="10">
        <v>6</v>
      </c>
      <c r="EU51" s="10">
        <v>6</v>
      </c>
      <c r="EV51" s="10">
        <v>6</v>
      </c>
      <c r="EW51" s="10">
        <v>6</v>
      </c>
      <c r="EX51" s="10">
        <v>6</v>
      </c>
      <c r="EY51" s="10">
        <v>6</v>
      </c>
      <c r="EZ51" s="10">
        <v>6</v>
      </c>
    </row>
    <row r="52" spans="1:156" x14ac:dyDescent="0.3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  <c r="EK52" s="10">
        <v>383</v>
      </c>
      <c r="EL52" s="10">
        <v>387</v>
      </c>
      <c r="EM52" s="10">
        <v>387</v>
      </c>
      <c r="EN52" s="10">
        <v>390</v>
      </c>
      <c r="EO52" s="10">
        <v>401</v>
      </c>
      <c r="EP52" s="10">
        <v>415</v>
      </c>
      <c r="EQ52" s="10">
        <v>424</v>
      </c>
      <c r="ER52" s="10">
        <v>429</v>
      </c>
      <c r="ES52" s="10">
        <v>431</v>
      </c>
      <c r="ET52" s="10">
        <v>437</v>
      </c>
      <c r="EU52" s="10">
        <v>443</v>
      </c>
      <c r="EV52" s="10">
        <v>450</v>
      </c>
      <c r="EW52" s="10">
        <v>452</v>
      </c>
      <c r="EX52" s="10">
        <v>463</v>
      </c>
      <c r="EY52" s="10">
        <v>473</v>
      </c>
      <c r="EZ52" s="10">
        <v>478</v>
      </c>
    </row>
    <row r="53" spans="1:156" x14ac:dyDescent="0.3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  <c r="EK53" s="10">
        <v>602</v>
      </c>
      <c r="EL53" s="10">
        <v>608</v>
      </c>
      <c r="EM53" s="10">
        <v>617</v>
      </c>
      <c r="EN53" s="10">
        <v>618</v>
      </c>
      <c r="EO53" s="10">
        <v>621</v>
      </c>
      <c r="EP53" s="10">
        <v>624</v>
      </c>
      <c r="EQ53" s="10">
        <v>632</v>
      </c>
      <c r="ER53" s="10">
        <v>637</v>
      </c>
      <c r="ES53" s="10">
        <v>641</v>
      </c>
      <c r="ET53" s="10">
        <v>651</v>
      </c>
      <c r="EU53" s="10">
        <v>653</v>
      </c>
      <c r="EV53" s="10">
        <v>652</v>
      </c>
      <c r="EW53" s="10">
        <v>662</v>
      </c>
      <c r="EX53" s="10">
        <v>667</v>
      </c>
      <c r="EY53" s="10">
        <v>694</v>
      </c>
      <c r="EZ53" s="10">
        <v>701</v>
      </c>
    </row>
    <row r="54" spans="1:156" x14ac:dyDescent="0.3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  <c r="EK54" s="10">
        <v>39</v>
      </c>
      <c r="EL54" s="10">
        <v>42</v>
      </c>
      <c r="EM54" s="10">
        <v>42</v>
      </c>
      <c r="EN54" s="10">
        <v>42</v>
      </c>
      <c r="EO54" s="10">
        <v>42</v>
      </c>
      <c r="EP54" s="10">
        <v>42</v>
      </c>
      <c r="EQ54" s="10">
        <v>42</v>
      </c>
      <c r="ER54" s="10">
        <v>42</v>
      </c>
      <c r="ES54" s="10">
        <v>42</v>
      </c>
      <c r="ET54" s="10">
        <v>42</v>
      </c>
      <c r="EU54" s="10">
        <v>43</v>
      </c>
      <c r="EV54" s="10">
        <v>44</v>
      </c>
      <c r="EW54" s="10">
        <v>44</v>
      </c>
      <c r="EX54" s="10">
        <v>45</v>
      </c>
      <c r="EY54" s="10">
        <v>46</v>
      </c>
      <c r="EZ54" s="10">
        <v>46</v>
      </c>
    </row>
    <row r="55" spans="1:156" x14ac:dyDescent="0.3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  <c r="EK55" s="10">
        <v>141</v>
      </c>
      <c r="EL55" s="10">
        <v>144</v>
      </c>
      <c r="EM55" s="10">
        <v>145</v>
      </c>
      <c r="EN55" s="10">
        <v>149</v>
      </c>
      <c r="EO55" s="10">
        <v>153</v>
      </c>
      <c r="EP55" s="10">
        <v>158</v>
      </c>
      <c r="EQ55" s="10">
        <v>160</v>
      </c>
      <c r="ER55" s="10">
        <v>164</v>
      </c>
      <c r="ES55" s="10">
        <v>167</v>
      </c>
      <c r="ET55" s="10">
        <v>169</v>
      </c>
      <c r="EU55" s="10">
        <v>170</v>
      </c>
      <c r="EV55" s="10">
        <v>171</v>
      </c>
      <c r="EW55" s="10">
        <v>177</v>
      </c>
      <c r="EX55" s="10">
        <v>180</v>
      </c>
      <c r="EY55" s="10">
        <v>184</v>
      </c>
      <c r="EZ55" s="10">
        <v>186</v>
      </c>
    </row>
    <row r="56" spans="1:156" x14ac:dyDescent="0.3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  <c r="EK56" s="10">
        <v>87</v>
      </c>
      <c r="EL56" s="10">
        <v>87</v>
      </c>
      <c r="EM56" s="10">
        <v>90</v>
      </c>
      <c r="EN56" s="10">
        <v>90</v>
      </c>
      <c r="EO56" s="10">
        <v>91</v>
      </c>
      <c r="EP56" s="10">
        <v>93</v>
      </c>
      <c r="EQ56" s="10">
        <v>100</v>
      </c>
      <c r="ER56" s="10">
        <v>101</v>
      </c>
      <c r="ES56" s="10">
        <v>102</v>
      </c>
      <c r="ET56" s="10">
        <v>105</v>
      </c>
      <c r="EU56" s="10">
        <v>105</v>
      </c>
      <c r="EV56" s="10">
        <v>105</v>
      </c>
      <c r="EW56" s="10">
        <v>104</v>
      </c>
      <c r="EX56" s="10">
        <v>106</v>
      </c>
      <c r="EY56" s="10">
        <v>106</v>
      </c>
      <c r="EZ56" s="10">
        <v>106</v>
      </c>
    </row>
    <row r="57" spans="1:156" x14ac:dyDescent="0.3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  <c r="EK57" s="10">
        <v>36</v>
      </c>
      <c r="EL57" s="10">
        <v>37</v>
      </c>
      <c r="EM57" s="10">
        <v>40</v>
      </c>
      <c r="EN57" s="10">
        <v>40</v>
      </c>
      <c r="EO57" s="10">
        <v>41</v>
      </c>
      <c r="EP57" s="10">
        <v>45</v>
      </c>
      <c r="EQ57" s="10">
        <v>45</v>
      </c>
      <c r="ER57" s="10">
        <v>49</v>
      </c>
      <c r="ES57" s="10">
        <v>49</v>
      </c>
      <c r="ET57" s="10">
        <v>49</v>
      </c>
      <c r="EU57" s="10">
        <v>49</v>
      </c>
      <c r="EV57" s="10">
        <v>49</v>
      </c>
      <c r="EW57" s="10">
        <v>52</v>
      </c>
      <c r="EX57" s="10">
        <v>54</v>
      </c>
      <c r="EY57" s="10">
        <v>56</v>
      </c>
      <c r="EZ57" s="10">
        <v>57</v>
      </c>
    </row>
    <row r="58" spans="1:156" x14ac:dyDescent="0.3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  <c r="EK58" s="10">
        <v>114</v>
      </c>
      <c r="EL58" s="10">
        <v>115</v>
      </c>
      <c r="EM58" s="10">
        <v>121</v>
      </c>
      <c r="EN58" s="10">
        <v>125</v>
      </c>
      <c r="EO58" s="10">
        <v>130</v>
      </c>
      <c r="EP58" s="10">
        <v>135</v>
      </c>
      <c r="EQ58" s="10">
        <v>140</v>
      </c>
      <c r="ER58" s="10">
        <v>144</v>
      </c>
      <c r="ES58" s="10">
        <v>148</v>
      </c>
      <c r="ET58" s="10">
        <v>150</v>
      </c>
      <c r="EU58" s="10">
        <v>152</v>
      </c>
      <c r="EV58" s="10">
        <v>153</v>
      </c>
      <c r="EW58" s="10">
        <v>153</v>
      </c>
      <c r="EX58" s="10">
        <v>153</v>
      </c>
      <c r="EY58" s="10">
        <v>156</v>
      </c>
      <c r="EZ58" s="10">
        <v>158</v>
      </c>
    </row>
    <row r="59" spans="1:156" x14ac:dyDescent="0.3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  <c r="EK59" s="10">
        <v>5254</v>
      </c>
      <c r="EL59" s="10">
        <v>5280</v>
      </c>
      <c r="EM59" s="10">
        <v>5306</v>
      </c>
      <c r="EN59" s="10">
        <v>5346</v>
      </c>
      <c r="EO59" s="10">
        <v>5372</v>
      </c>
      <c r="EP59" s="10">
        <v>5403</v>
      </c>
      <c r="EQ59" s="10">
        <v>5441</v>
      </c>
      <c r="ER59" s="10">
        <v>5482</v>
      </c>
      <c r="ES59" s="10">
        <v>5511</v>
      </c>
      <c r="ET59" s="10">
        <v>5528</v>
      </c>
      <c r="EU59" s="10">
        <v>5552</v>
      </c>
      <c r="EV59" s="10">
        <v>5580</v>
      </c>
      <c r="EW59" s="10">
        <v>5614</v>
      </c>
      <c r="EX59" s="10">
        <v>5647</v>
      </c>
      <c r="EY59" s="10">
        <v>5684</v>
      </c>
      <c r="EZ59" s="10">
        <v>5712</v>
      </c>
    </row>
    <row r="60" spans="1:156" x14ac:dyDescent="0.3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  <c r="EK60" s="10">
        <v>182</v>
      </c>
      <c r="EL60" s="10">
        <v>182</v>
      </c>
      <c r="EM60" s="10">
        <v>183</v>
      </c>
      <c r="EN60" s="10">
        <v>190</v>
      </c>
      <c r="EO60" s="10">
        <v>195</v>
      </c>
      <c r="EP60" s="10">
        <v>198</v>
      </c>
      <c r="EQ60" s="10">
        <v>198</v>
      </c>
      <c r="ER60" s="10">
        <v>203</v>
      </c>
      <c r="ES60" s="10">
        <v>204</v>
      </c>
      <c r="ET60" s="10">
        <v>209</v>
      </c>
      <c r="EU60" s="10">
        <v>215</v>
      </c>
      <c r="EV60" s="10">
        <v>219</v>
      </c>
      <c r="EW60" s="10">
        <v>223</v>
      </c>
      <c r="EX60" s="10">
        <v>225</v>
      </c>
      <c r="EY60" s="10">
        <v>230</v>
      </c>
      <c r="EZ60" s="10">
        <v>231</v>
      </c>
    </row>
    <row r="61" spans="1:156" x14ac:dyDescent="0.3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  <c r="EK61" s="10">
        <v>62</v>
      </c>
      <c r="EL61" s="10">
        <v>62</v>
      </c>
      <c r="EM61" s="10">
        <v>62</v>
      </c>
      <c r="EN61" s="10">
        <v>64</v>
      </c>
      <c r="EO61" s="10">
        <v>66</v>
      </c>
      <c r="EP61" s="10">
        <v>66</v>
      </c>
      <c r="EQ61" s="10">
        <v>66</v>
      </c>
      <c r="ER61" s="10">
        <v>67</v>
      </c>
      <c r="ES61" s="10">
        <v>68</v>
      </c>
      <c r="ET61" s="10">
        <v>70</v>
      </c>
      <c r="EU61" s="10">
        <v>71</v>
      </c>
      <c r="EV61" s="10">
        <v>71</v>
      </c>
      <c r="EW61" s="10">
        <v>74</v>
      </c>
      <c r="EX61" s="10">
        <v>78</v>
      </c>
      <c r="EY61" s="10">
        <v>81</v>
      </c>
      <c r="EZ61" s="10">
        <v>81</v>
      </c>
    </row>
    <row r="62" spans="1:156" x14ac:dyDescent="0.3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  <c r="EK62" s="10">
        <v>68</v>
      </c>
      <c r="EL62" s="10">
        <v>69</v>
      </c>
      <c r="EM62" s="10">
        <v>69</v>
      </c>
      <c r="EN62" s="10">
        <v>70</v>
      </c>
      <c r="EO62" s="10">
        <v>71</v>
      </c>
      <c r="EP62" s="10">
        <v>73</v>
      </c>
      <c r="EQ62" s="10">
        <v>73</v>
      </c>
      <c r="ER62" s="10">
        <v>72</v>
      </c>
      <c r="ES62" s="10">
        <v>72</v>
      </c>
      <c r="ET62" s="10">
        <v>76</v>
      </c>
      <c r="EU62" s="10">
        <v>76</v>
      </c>
      <c r="EV62" s="10">
        <v>78</v>
      </c>
      <c r="EW62" s="10">
        <v>78</v>
      </c>
      <c r="EX62" s="10">
        <v>83</v>
      </c>
      <c r="EY62" s="10">
        <v>84</v>
      </c>
      <c r="EZ62" s="10">
        <v>85</v>
      </c>
    </row>
    <row r="63" spans="1:156" x14ac:dyDescent="0.3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  <c r="EK63" s="10">
        <v>18</v>
      </c>
      <c r="EL63" s="10">
        <v>18</v>
      </c>
      <c r="EM63" s="10">
        <v>18</v>
      </c>
      <c r="EN63" s="10">
        <v>18</v>
      </c>
      <c r="EO63" s="10">
        <v>18</v>
      </c>
      <c r="EP63" s="10">
        <v>20</v>
      </c>
      <c r="EQ63" s="10">
        <v>21</v>
      </c>
      <c r="ER63" s="10">
        <v>23</v>
      </c>
      <c r="ES63" s="10">
        <v>23</v>
      </c>
      <c r="ET63" s="10">
        <v>23</v>
      </c>
      <c r="EU63" s="10">
        <v>23</v>
      </c>
      <c r="EV63" s="10">
        <v>23</v>
      </c>
      <c r="EW63" s="10">
        <v>23</v>
      </c>
      <c r="EX63" s="10">
        <v>23</v>
      </c>
      <c r="EY63" s="10">
        <v>23</v>
      </c>
      <c r="EZ63" s="10">
        <v>23</v>
      </c>
    </row>
    <row r="64" spans="1:156" x14ac:dyDescent="0.3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  <c r="EK64" s="10">
        <v>440</v>
      </c>
      <c r="EL64" s="10">
        <v>444</v>
      </c>
      <c r="EM64" s="10">
        <v>446</v>
      </c>
      <c r="EN64" s="10">
        <v>446</v>
      </c>
      <c r="EO64" s="10">
        <v>447</v>
      </c>
      <c r="EP64" s="10">
        <v>449</v>
      </c>
      <c r="EQ64" s="10">
        <v>454</v>
      </c>
      <c r="ER64" s="10">
        <v>458</v>
      </c>
      <c r="ES64" s="10">
        <v>459</v>
      </c>
      <c r="ET64" s="10">
        <v>459</v>
      </c>
      <c r="EU64" s="10">
        <v>465</v>
      </c>
      <c r="EV64" s="10">
        <v>465</v>
      </c>
      <c r="EW64" s="10">
        <v>470</v>
      </c>
      <c r="EX64" s="10">
        <v>476</v>
      </c>
      <c r="EY64" s="10">
        <v>478</v>
      </c>
      <c r="EZ64" s="10">
        <v>481</v>
      </c>
    </row>
    <row r="65" spans="1:156" x14ac:dyDescent="0.3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  <c r="EK65" s="10">
        <v>37</v>
      </c>
      <c r="EL65" s="10">
        <v>41</v>
      </c>
      <c r="EM65" s="10">
        <v>42</v>
      </c>
      <c r="EN65" s="10">
        <v>46</v>
      </c>
      <c r="EO65" s="10">
        <v>46</v>
      </c>
      <c r="EP65" s="10">
        <v>49</v>
      </c>
      <c r="EQ65" s="10">
        <v>50</v>
      </c>
      <c r="ER65" s="10">
        <v>51</v>
      </c>
      <c r="ES65" s="10">
        <v>51</v>
      </c>
      <c r="ET65" s="10">
        <v>52</v>
      </c>
      <c r="EU65" s="10">
        <v>54</v>
      </c>
      <c r="EV65" s="10">
        <v>54</v>
      </c>
      <c r="EW65" s="10">
        <v>54</v>
      </c>
      <c r="EX65" s="10">
        <v>54</v>
      </c>
      <c r="EY65" s="10">
        <v>54</v>
      </c>
      <c r="EZ65" s="10">
        <v>54</v>
      </c>
    </row>
    <row r="66" spans="1:156" x14ac:dyDescent="0.3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  <c r="EK66" s="10">
        <v>301</v>
      </c>
      <c r="EL66" s="10">
        <v>305</v>
      </c>
      <c r="EM66" s="10">
        <v>305</v>
      </c>
      <c r="EN66" s="10">
        <v>307</v>
      </c>
      <c r="EO66" s="10">
        <v>312</v>
      </c>
      <c r="EP66" s="10">
        <v>313</v>
      </c>
      <c r="EQ66" s="10">
        <v>315</v>
      </c>
      <c r="ER66" s="10">
        <v>321</v>
      </c>
      <c r="ES66" s="10">
        <v>327</v>
      </c>
      <c r="ET66" s="10">
        <v>332</v>
      </c>
      <c r="EU66" s="10">
        <v>337</v>
      </c>
      <c r="EV66" s="10">
        <v>337</v>
      </c>
      <c r="EW66" s="10">
        <v>341</v>
      </c>
      <c r="EX66" s="10">
        <v>353</v>
      </c>
      <c r="EY66" s="10">
        <v>362</v>
      </c>
      <c r="EZ66" s="10">
        <v>374</v>
      </c>
    </row>
    <row r="67" spans="1:156" x14ac:dyDescent="0.3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  <c r="EK67" s="10">
        <v>45</v>
      </c>
      <c r="EL67" s="10">
        <v>48</v>
      </c>
      <c r="EM67" s="10">
        <v>49</v>
      </c>
      <c r="EN67" s="10">
        <v>52</v>
      </c>
      <c r="EO67" s="10">
        <v>54</v>
      </c>
      <c r="EP67" s="10">
        <v>57</v>
      </c>
      <c r="EQ67" s="10">
        <v>59</v>
      </c>
      <c r="ER67" s="10">
        <v>61</v>
      </c>
      <c r="ES67" s="10">
        <v>67</v>
      </c>
      <c r="ET67" s="10">
        <v>70</v>
      </c>
      <c r="EU67" s="10">
        <v>75</v>
      </c>
      <c r="EV67" s="10">
        <v>75</v>
      </c>
      <c r="EW67" s="10">
        <v>76</v>
      </c>
      <c r="EX67" s="10">
        <v>79</v>
      </c>
      <c r="EY67" s="10">
        <v>81</v>
      </c>
      <c r="EZ67" s="10">
        <v>81</v>
      </c>
    </row>
    <row r="68" spans="1:156" x14ac:dyDescent="0.3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  <c r="EK68" s="10">
        <v>127</v>
      </c>
      <c r="EL68" s="10">
        <v>128</v>
      </c>
      <c r="EM68" s="10">
        <v>129</v>
      </c>
      <c r="EN68" s="10">
        <v>128</v>
      </c>
      <c r="EO68" s="10">
        <v>129</v>
      </c>
      <c r="EP68" s="10">
        <v>132</v>
      </c>
      <c r="EQ68" s="10">
        <v>133</v>
      </c>
      <c r="ER68" s="10">
        <v>134</v>
      </c>
      <c r="ES68" s="10">
        <v>135</v>
      </c>
      <c r="ET68" s="10">
        <v>136</v>
      </c>
      <c r="EU68" s="10">
        <v>134</v>
      </c>
      <c r="EV68" s="10">
        <v>136</v>
      </c>
      <c r="EW68" s="10">
        <v>137</v>
      </c>
      <c r="EX68" s="10">
        <v>138</v>
      </c>
      <c r="EY68" s="10">
        <v>139</v>
      </c>
      <c r="EZ68" s="10">
        <v>140</v>
      </c>
    </row>
    <row r="69" spans="1:156" x14ac:dyDescent="0.3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  <c r="EK69" s="10">
        <v>296</v>
      </c>
      <c r="EL69" s="10">
        <v>296</v>
      </c>
      <c r="EM69" s="10">
        <v>296</v>
      </c>
      <c r="EN69" s="10">
        <v>296</v>
      </c>
      <c r="EO69" s="10">
        <v>296</v>
      </c>
      <c r="EP69" s="10">
        <v>297</v>
      </c>
      <c r="EQ69" s="10">
        <v>298</v>
      </c>
      <c r="ER69" s="10">
        <v>298</v>
      </c>
      <c r="ES69" s="10">
        <v>299</v>
      </c>
      <c r="ET69" s="10">
        <v>299</v>
      </c>
      <c r="EU69" s="10">
        <v>300</v>
      </c>
      <c r="EV69" s="10">
        <v>300</v>
      </c>
      <c r="EW69" s="10">
        <v>301</v>
      </c>
      <c r="EX69" s="10">
        <v>303</v>
      </c>
      <c r="EY69" s="10">
        <v>303</v>
      </c>
      <c r="EZ69" s="10">
        <v>303</v>
      </c>
    </row>
    <row r="70" spans="1:156" x14ac:dyDescent="0.3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  <c r="EK70" s="10">
        <v>71</v>
      </c>
      <c r="EL70" s="10">
        <v>72</v>
      </c>
      <c r="EM70" s="10">
        <v>74</v>
      </c>
      <c r="EN70" s="10">
        <v>78</v>
      </c>
      <c r="EO70" s="10">
        <v>78</v>
      </c>
      <c r="EP70" s="10">
        <v>77</v>
      </c>
      <c r="EQ70" s="10">
        <v>79</v>
      </c>
      <c r="ER70" s="10">
        <v>79</v>
      </c>
      <c r="ES70" s="10">
        <v>79</v>
      </c>
      <c r="ET70" s="10">
        <v>81</v>
      </c>
      <c r="EU70" s="10">
        <v>81</v>
      </c>
      <c r="EV70" s="10">
        <v>81</v>
      </c>
      <c r="EW70" s="10">
        <v>81</v>
      </c>
      <c r="EX70" s="10">
        <v>81</v>
      </c>
      <c r="EY70" s="10">
        <v>82</v>
      </c>
      <c r="EZ70" s="10">
        <v>83</v>
      </c>
    </row>
    <row r="71" spans="1:156" x14ac:dyDescent="0.3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  <c r="EK71" s="10">
        <v>182</v>
      </c>
      <c r="EL71" s="10">
        <v>182</v>
      </c>
      <c r="EM71" s="10">
        <v>182</v>
      </c>
      <c r="EN71" s="10">
        <v>182</v>
      </c>
      <c r="EO71" s="10">
        <v>182</v>
      </c>
      <c r="EP71" s="10">
        <v>183</v>
      </c>
      <c r="EQ71" s="10">
        <v>183</v>
      </c>
      <c r="ER71" s="10">
        <v>183</v>
      </c>
      <c r="ES71" s="10">
        <v>183</v>
      </c>
      <c r="ET71" s="10">
        <v>183</v>
      </c>
      <c r="EU71" s="10">
        <v>183</v>
      </c>
      <c r="EV71" s="10">
        <v>183</v>
      </c>
      <c r="EW71" s="10">
        <v>183</v>
      </c>
      <c r="EX71" s="10">
        <v>184</v>
      </c>
      <c r="EY71" s="10">
        <v>184</v>
      </c>
      <c r="EZ71" s="10">
        <v>184</v>
      </c>
    </row>
    <row r="72" spans="1:156" x14ac:dyDescent="0.3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  <c r="EK72" s="10">
        <v>231</v>
      </c>
      <c r="EL72" s="10">
        <v>231</v>
      </c>
      <c r="EM72" s="10">
        <v>231</v>
      </c>
      <c r="EN72" s="10">
        <v>230</v>
      </c>
      <c r="EO72" s="10">
        <v>231</v>
      </c>
      <c r="EP72" s="10">
        <v>232</v>
      </c>
      <c r="EQ72" s="10">
        <v>233</v>
      </c>
      <c r="ER72" s="10">
        <v>233</v>
      </c>
      <c r="ES72" s="10">
        <v>235</v>
      </c>
      <c r="ET72" s="10">
        <v>236</v>
      </c>
      <c r="EU72" s="10">
        <v>239</v>
      </c>
      <c r="EV72" s="10">
        <v>243</v>
      </c>
      <c r="EW72" s="10">
        <v>243</v>
      </c>
      <c r="EX72" s="10">
        <v>243</v>
      </c>
      <c r="EY72" s="10">
        <v>244</v>
      </c>
      <c r="EZ72" s="10">
        <v>244</v>
      </c>
    </row>
    <row r="73" spans="1:156" x14ac:dyDescent="0.3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  <c r="EK73" s="10">
        <v>343</v>
      </c>
      <c r="EL73" s="10">
        <v>345</v>
      </c>
      <c r="EM73" s="10">
        <v>346</v>
      </c>
      <c r="EN73" s="10">
        <v>346</v>
      </c>
      <c r="EO73" s="10">
        <v>347</v>
      </c>
      <c r="EP73" s="10">
        <v>349</v>
      </c>
      <c r="EQ73" s="10">
        <v>351</v>
      </c>
      <c r="ER73" s="10">
        <v>352</v>
      </c>
      <c r="ES73" s="10">
        <v>353</v>
      </c>
      <c r="ET73" s="10">
        <v>353</v>
      </c>
      <c r="EU73" s="10">
        <v>354</v>
      </c>
      <c r="EV73" s="10">
        <v>353</v>
      </c>
      <c r="EW73" s="10">
        <v>357</v>
      </c>
      <c r="EX73" s="10">
        <v>357</v>
      </c>
      <c r="EY73" s="10">
        <v>357</v>
      </c>
      <c r="EZ73" s="10">
        <v>358</v>
      </c>
    </row>
    <row r="74" spans="1:156" x14ac:dyDescent="0.3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  <c r="EK74" s="10">
        <v>154</v>
      </c>
      <c r="EL74" s="10">
        <v>157</v>
      </c>
      <c r="EM74" s="10">
        <v>158</v>
      </c>
      <c r="EN74" s="10">
        <v>161</v>
      </c>
      <c r="EO74" s="10">
        <v>161</v>
      </c>
      <c r="EP74" s="10">
        <v>167</v>
      </c>
      <c r="EQ74" s="10">
        <v>174</v>
      </c>
      <c r="ER74" s="10">
        <v>176</v>
      </c>
      <c r="ES74" s="10">
        <v>176</v>
      </c>
      <c r="ET74" s="10">
        <v>176</v>
      </c>
      <c r="EU74" s="10">
        <v>183</v>
      </c>
      <c r="EV74" s="10">
        <v>186</v>
      </c>
      <c r="EW74" s="10">
        <v>190</v>
      </c>
      <c r="EX74" s="10">
        <v>193</v>
      </c>
      <c r="EY74" s="10">
        <v>195</v>
      </c>
      <c r="EZ74" s="10">
        <v>200</v>
      </c>
    </row>
    <row r="75" spans="1:156" x14ac:dyDescent="0.3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  <c r="EK75" s="10">
        <v>424</v>
      </c>
      <c r="EL75" s="10">
        <v>487</v>
      </c>
      <c r="EM75" s="10">
        <v>493</v>
      </c>
      <c r="EN75" s="10">
        <v>507</v>
      </c>
      <c r="EO75" s="10">
        <v>516</v>
      </c>
      <c r="EP75" s="10">
        <v>530</v>
      </c>
      <c r="EQ75" s="10">
        <v>553</v>
      </c>
      <c r="ER75" s="10">
        <v>560</v>
      </c>
      <c r="ES75" s="10">
        <v>567</v>
      </c>
      <c r="ET75" s="10">
        <v>571</v>
      </c>
      <c r="EU75" s="10">
        <v>581</v>
      </c>
      <c r="EV75" s="10">
        <v>588</v>
      </c>
      <c r="EW75" s="10">
        <v>603</v>
      </c>
      <c r="EX75" s="10">
        <v>611</v>
      </c>
      <c r="EY75" s="10">
        <v>625</v>
      </c>
      <c r="EZ75" s="10">
        <v>641</v>
      </c>
    </row>
    <row r="76" spans="1:156" x14ac:dyDescent="0.3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  <c r="EK76" s="10">
        <v>144</v>
      </c>
      <c r="EL76" s="10">
        <v>147</v>
      </c>
      <c r="EM76" s="10">
        <v>147</v>
      </c>
      <c r="EN76" s="10">
        <v>149</v>
      </c>
      <c r="EO76" s="10">
        <v>151</v>
      </c>
      <c r="EP76" s="10">
        <v>156</v>
      </c>
      <c r="EQ76" s="10">
        <v>159</v>
      </c>
      <c r="ER76" s="10">
        <v>161</v>
      </c>
      <c r="ES76" s="10">
        <v>167</v>
      </c>
      <c r="ET76" s="10">
        <v>167</v>
      </c>
      <c r="EU76" s="10">
        <v>167</v>
      </c>
      <c r="EV76" s="10">
        <v>168</v>
      </c>
      <c r="EW76" s="10">
        <v>172</v>
      </c>
      <c r="EX76" s="10">
        <v>175</v>
      </c>
      <c r="EY76" s="10">
        <v>178</v>
      </c>
      <c r="EZ76" s="10">
        <v>178</v>
      </c>
    </row>
    <row r="77" spans="1:156" x14ac:dyDescent="0.3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  <c r="EK77" s="10">
        <v>411</v>
      </c>
      <c r="EL77" s="10">
        <v>410</v>
      </c>
      <c r="EM77" s="10">
        <v>410</v>
      </c>
      <c r="EN77" s="10">
        <v>423</v>
      </c>
      <c r="EO77" s="10">
        <v>423</v>
      </c>
      <c r="EP77" s="10">
        <v>427</v>
      </c>
      <c r="EQ77" s="10">
        <v>436</v>
      </c>
      <c r="ER77" s="10">
        <v>447</v>
      </c>
      <c r="ES77" s="10">
        <v>447</v>
      </c>
      <c r="ET77" s="10">
        <v>449</v>
      </c>
      <c r="EU77" s="10">
        <v>451</v>
      </c>
      <c r="EV77" s="10">
        <v>447</v>
      </c>
      <c r="EW77" s="10">
        <v>447</v>
      </c>
      <c r="EX77" s="10">
        <v>451</v>
      </c>
      <c r="EY77" s="10">
        <v>466</v>
      </c>
      <c r="EZ77" s="10">
        <v>466</v>
      </c>
    </row>
    <row r="78" spans="1:156" x14ac:dyDescent="0.3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  <c r="EK78" s="10">
        <v>380</v>
      </c>
      <c r="EL78" s="10">
        <v>384</v>
      </c>
      <c r="EM78" s="10">
        <v>384</v>
      </c>
      <c r="EN78" s="10">
        <v>416</v>
      </c>
      <c r="EO78" s="10">
        <v>424</v>
      </c>
      <c r="EP78" s="10">
        <v>424</v>
      </c>
      <c r="EQ78" s="10">
        <v>443</v>
      </c>
      <c r="ER78" s="10">
        <v>454</v>
      </c>
      <c r="ES78" s="10">
        <v>456</v>
      </c>
      <c r="ET78" s="10">
        <v>459</v>
      </c>
      <c r="EU78" s="10">
        <v>462</v>
      </c>
      <c r="EV78" s="10">
        <v>473</v>
      </c>
      <c r="EW78" s="10">
        <v>475</v>
      </c>
      <c r="EX78" s="10">
        <v>481</v>
      </c>
      <c r="EY78" s="10">
        <v>485</v>
      </c>
      <c r="EZ78" s="10">
        <v>489</v>
      </c>
    </row>
    <row r="79" spans="1:156" x14ac:dyDescent="0.3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  <c r="EK79" s="10">
        <v>9428</v>
      </c>
      <c r="EL79" s="10">
        <v>9488</v>
      </c>
      <c r="EM79" s="10">
        <v>9516</v>
      </c>
      <c r="EN79" s="10">
        <v>9566</v>
      </c>
      <c r="EO79" s="10">
        <v>9605</v>
      </c>
      <c r="EP79" s="10">
        <v>9686</v>
      </c>
      <c r="EQ79" s="10">
        <v>9773</v>
      </c>
      <c r="ER79" s="10">
        <v>9824</v>
      </c>
      <c r="ES79" s="10">
        <v>9890</v>
      </c>
      <c r="ET79" s="10">
        <v>9924</v>
      </c>
      <c r="EU79" s="10">
        <v>9989</v>
      </c>
      <c r="EV79" s="10">
        <v>10034</v>
      </c>
      <c r="EW79" s="10">
        <v>10100</v>
      </c>
      <c r="EX79" s="10">
        <v>10187</v>
      </c>
      <c r="EY79" s="10">
        <v>10278</v>
      </c>
      <c r="EZ79" s="10">
        <v>10341</v>
      </c>
    </row>
    <row r="80" spans="1:156" x14ac:dyDescent="0.3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  <c r="EK80" s="10">
        <v>88</v>
      </c>
      <c r="EL80" s="10">
        <v>89</v>
      </c>
      <c r="EM80" s="10">
        <v>89</v>
      </c>
      <c r="EN80" s="10">
        <v>90</v>
      </c>
      <c r="EO80" s="10">
        <v>90</v>
      </c>
      <c r="EP80" s="10">
        <v>90</v>
      </c>
      <c r="EQ80" s="10">
        <v>90</v>
      </c>
      <c r="ER80" s="10">
        <v>91</v>
      </c>
      <c r="ES80" s="10">
        <v>91</v>
      </c>
      <c r="ET80" s="10">
        <v>91</v>
      </c>
      <c r="EU80" s="10">
        <v>95</v>
      </c>
      <c r="EV80" s="10">
        <v>96</v>
      </c>
      <c r="EW80" s="10">
        <v>99</v>
      </c>
      <c r="EX80" s="10">
        <v>102</v>
      </c>
      <c r="EY80" s="10">
        <v>104</v>
      </c>
      <c r="EZ80" s="10">
        <v>108</v>
      </c>
    </row>
    <row r="81" spans="1:166" x14ac:dyDescent="0.3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  <c r="EK81" s="10">
        <v>42</v>
      </c>
      <c r="EL81" s="10">
        <v>43</v>
      </c>
      <c r="EM81" s="10">
        <v>43</v>
      </c>
      <c r="EN81" s="10">
        <v>44</v>
      </c>
      <c r="EO81" s="10">
        <v>44</v>
      </c>
      <c r="EP81" s="10">
        <v>44</v>
      </c>
      <c r="EQ81" s="10">
        <v>45</v>
      </c>
      <c r="ER81" s="10">
        <v>45</v>
      </c>
      <c r="ES81" s="10">
        <v>46</v>
      </c>
      <c r="ET81" s="10">
        <v>46</v>
      </c>
      <c r="EU81" s="10">
        <v>46</v>
      </c>
      <c r="EV81" s="10">
        <v>46</v>
      </c>
      <c r="EW81" s="10">
        <v>47</v>
      </c>
      <c r="EX81" s="10">
        <v>48</v>
      </c>
      <c r="EY81" s="10">
        <v>48</v>
      </c>
      <c r="EZ81" s="10">
        <v>49</v>
      </c>
    </row>
    <row r="82" spans="1:166" x14ac:dyDescent="0.3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  <c r="EK82" s="10">
        <v>319</v>
      </c>
      <c r="EL82" s="10">
        <v>317</v>
      </c>
      <c r="EM82" s="10">
        <v>321</v>
      </c>
      <c r="EN82" s="10">
        <v>322</v>
      </c>
      <c r="EO82" s="10">
        <v>322</v>
      </c>
      <c r="EP82" s="10">
        <v>321</v>
      </c>
      <c r="EQ82" s="10">
        <v>322</v>
      </c>
      <c r="ER82" s="10">
        <v>323</v>
      </c>
      <c r="ES82" s="10">
        <v>324</v>
      </c>
      <c r="ET82" s="10">
        <v>327</v>
      </c>
      <c r="EU82" s="10">
        <v>324</v>
      </c>
      <c r="EV82" s="10">
        <v>323</v>
      </c>
      <c r="EW82" s="10">
        <v>325</v>
      </c>
      <c r="EX82" s="10">
        <v>326</v>
      </c>
      <c r="EY82" s="10">
        <v>323</v>
      </c>
      <c r="EZ82" s="10">
        <v>323</v>
      </c>
    </row>
    <row r="83" spans="1:166" x14ac:dyDescent="0.3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  <c r="EK83" s="10">
        <v>493</v>
      </c>
      <c r="EL83" s="10">
        <v>496</v>
      </c>
      <c r="EM83" s="10">
        <v>496</v>
      </c>
      <c r="EN83" s="10">
        <v>498</v>
      </c>
      <c r="EO83" s="10">
        <v>502</v>
      </c>
      <c r="EP83" s="10">
        <v>506</v>
      </c>
      <c r="EQ83" s="10">
        <v>513</v>
      </c>
      <c r="ER83" s="10">
        <v>515</v>
      </c>
      <c r="ES83" s="10">
        <v>514</v>
      </c>
      <c r="ET83" s="10">
        <v>522</v>
      </c>
      <c r="EU83" s="10">
        <v>527</v>
      </c>
      <c r="EV83" s="10">
        <v>526</v>
      </c>
      <c r="EW83" s="10">
        <v>530</v>
      </c>
      <c r="EX83" s="10">
        <v>542</v>
      </c>
      <c r="EY83" s="10">
        <v>551</v>
      </c>
      <c r="EZ83" s="10">
        <v>552</v>
      </c>
    </row>
    <row r="84" spans="1:166" x14ac:dyDescent="0.3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  <c r="EK84" s="10">
        <v>67</v>
      </c>
      <c r="EL84" s="10">
        <v>67</v>
      </c>
      <c r="EM84" s="10">
        <v>69</v>
      </c>
      <c r="EN84" s="10">
        <v>68</v>
      </c>
      <c r="EO84" s="10">
        <v>69</v>
      </c>
      <c r="EP84" s="10">
        <v>71</v>
      </c>
      <c r="EQ84" s="10">
        <v>72</v>
      </c>
      <c r="ER84" s="10">
        <v>75</v>
      </c>
      <c r="ES84" s="10">
        <v>80</v>
      </c>
      <c r="ET84" s="10">
        <v>80</v>
      </c>
      <c r="EU84" s="10">
        <v>78</v>
      </c>
      <c r="EV84" s="10">
        <v>80</v>
      </c>
      <c r="EW84" s="10">
        <v>80</v>
      </c>
      <c r="EX84" s="10">
        <v>78</v>
      </c>
      <c r="EY84" s="10">
        <v>79</v>
      </c>
      <c r="EZ84" s="10">
        <v>80</v>
      </c>
    </row>
    <row r="85" spans="1:166" x14ac:dyDescent="0.3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  <c r="EK85" s="10">
        <v>938</v>
      </c>
      <c r="EL85" s="10">
        <v>938</v>
      </c>
      <c r="EM85" s="10">
        <v>946</v>
      </c>
      <c r="EN85" s="10">
        <v>950</v>
      </c>
      <c r="EO85" s="10">
        <v>957</v>
      </c>
      <c r="EP85" s="10">
        <v>963</v>
      </c>
      <c r="EQ85" s="10">
        <v>964</v>
      </c>
      <c r="ER85" s="10">
        <v>968</v>
      </c>
      <c r="ES85" s="10">
        <v>975</v>
      </c>
      <c r="ET85" s="10">
        <v>979</v>
      </c>
      <c r="EU85" s="10">
        <v>980</v>
      </c>
      <c r="EV85" s="10">
        <v>982</v>
      </c>
      <c r="EW85" s="10">
        <v>987</v>
      </c>
      <c r="EX85" s="10">
        <v>990</v>
      </c>
      <c r="EY85" s="10">
        <v>997</v>
      </c>
      <c r="EZ85" s="10">
        <v>999</v>
      </c>
    </row>
    <row r="86" spans="1:166" x14ac:dyDescent="0.3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  <c r="EK86" s="10">
        <v>112</v>
      </c>
      <c r="EL86" s="10">
        <v>115</v>
      </c>
      <c r="EM86" s="10">
        <v>128</v>
      </c>
      <c r="EN86" s="10">
        <v>130</v>
      </c>
      <c r="EO86" s="10">
        <v>134</v>
      </c>
      <c r="EP86" s="10">
        <v>136</v>
      </c>
      <c r="EQ86" s="10">
        <v>140</v>
      </c>
      <c r="ER86" s="10">
        <v>145</v>
      </c>
      <c r="ES86" s="10">
        <v>150</v>
      </c>
      <c r="ET86" s="10">
        <v>157</v>
      </c>
      <c r="EU86" s="10">
        <v>160</v>
      </c>
      <c r="EV86" s="10">
        <v>161</v>
      </c>
      <c r="EW86" s="10">
        <v>166</v>
      </c>
      <c r="EX86" s="10">
        <v>166</v>
      </c>
      <c r="EY86" s="10">
        <v>167</v>
      </c>
      <c r="EZ86" s="10">
        <v>168</v>
      </c>
    </row>
    <row r="87" spans="1:166" x14ac:dyDescent="0.3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  <c r="EK87" s="10">
        <v>90</v>
      </c>
      <c r="EL87" s="10">
        <v>91</v>
      </c>
      <c r="EM87" s="10">
        <v>102</v>
      </c>
      <c r="EN87" s="10">
        <v>111</v>
      </c>
      <c r="EO87" s="10">
        <v>111</v>
      </c>
      <c r="EP87" s="10">
        <v>111</v>
      </c>
      <c r="EQ87" s="10">
        <v>112</v>
      </c>
      <c r="ER87" s="10">
        <v>114</v>
      </c>
      <c r="ES87" s="10">
        <v>118</v>
      </c>
      <c r="ET87" s="10">
        <v>120</v>
      </c>
      <c r="EU87" s="10">
        <v>127</v>
      </c>
      <c r="EV87" s="10">
        <v>128</v>
      </c>
      <c r="EW87" s="10">
        <v>133</v>
      </c>
      <c r="EX87" s="10">
        <v>136</v>
      </c>
      <c r="EY87" s="10">
        <v>136</v>
      </c>
      <c r="EZ87" s="10">
        <v>140</v>
      </c>
    </row>
    <row r="88" spans="1:166" x14ac:dyDescent="0.3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  <c r="EK88" s="10">
        <v>700</v>
      </c>
      <c r="EL88" s="10">
        <v>717</v>
      </c>
      <c r="EM88" s="10">
        <v>717</v>
      </c>
      <c r="EN88" s="10">
        <v>722</v>
      </c>
      <c r="EO88" s="10">
        <v>724</v>
      </c>
      <c r="EP88" s="10">
        <v>728</v>
      </c>
      <c r="EQ88" s="10">
        <v>732</v>
      </c>
      <c r="ER88" s="10">
        <v>736</v>
      </c>
      <c r="ES88" s="10">
        <v>742</v>
      </c>
      <c r="ET88" s="10">
        <v>743</v>
      </c>
      <c r="EU88" s="10">
        <v>747</v>
      </c>
      <c r="EV88" s="10">
        <v>748</v>
      </c>
      <c r="EW88" s="10">
        <v>749</v>
      </c>
      <c r="EX88" s="10">
        <v>750</v>
      </c>
      <c r="EY88" s="10">
        <v>756</v>
      </c>
      <c r="EZ88" s="10">
        <v>758</v>
      </c>
    </row>
    <row r="89" spans="1:166" x14ac:dyDescent="0.3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  <c r="EK89" s="10">
        <v>146</v>
      </c>
      <c r="EL89" s="10">
        <v>148</v>
      </c>
      <c r="EM89" s="10">
        <v>150</v>
      </c>
      <c r="EN89" s="10">
        <v>151</v>
      </c>
      <c r="EO89" s="10">
        <v>154</v>
      </c>
      <c r="EP89" s="10">
        <v>158</v>
      </c>
      <c r="EQ89" s="10">
        <v>160</v>
      </c>
      <c r="ER89" s="10">
        <v>164</v>
      </c>
      <c r="ES89" s="10">
        <v>169</v>
      </c>
      <c r="ET89" s="10">
        <v>171</v>
      </c>
      <c r="EU89" s="10">
        <v>182</v>
      </c>
      <c r="EV89" s="10">
        <v>185</v>
      </c>
      <c r="EW89" s="10">
        <v>192</v>
      </c>
      <c r="EX89" s="10">
        <v>203</v>
      </c>
      <c r="EY89" s="10">
        <v>213</v>
      </c>
      <c r="EZ89" s="10">
        <v>219</v>
      </c>
    </row>
    <row r="90" spans="1:166" x14ac:dyDescent="0.3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  <c r="EK90" s="10">
        <v>264</v>
      </c>
      <c r="EL90" s="10">
        <v>267</v>
      </c>
      <c r="EM90" s="10">
        <v>267</v>
      </c>
      <c r="EN90" s="10">
        <v>274</v>
      </c>
      <c r="EO90" s="10">
        <v>285</v>
      </c>
      <c r="EP90" s="10">
        <v>278</v>
      </c>
      <c r="EQ90" s="10">
        <v>293</v>
      </c>
      <c r="ER90" s="10">
        <v>301</v>
      </c>
      <c r="ES90" s="10">
        <v>303</v>
      </c>
      <c r="ET90" s="10">
        <v>309</v>
      </c>
      <c r="EU90" s="10">
        <v>310</v>
      </c>
      <c r="EV90" s="10">
        <v>311</v>
      </c>
      <c r="EW90" s="10">
        <v>311</v>
      </c>
      <c r="EX90" s="10">
        <v>320</v>
      </c>
      <c r="EY90" s="10">
        <v>326</v>
      </c>
      <c r="EZ90" s="10">
        <v>329</v>
      </c>
    </row>
    <row r="91" spans="1:166" x14ac:dyDescent="0.3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EK91" s="10">
        <v>1471</v>
      </c>
      <c r="EL91" s="10">
        <v>1486</v>
      </c>
      <c r="EM91" s="10">
        <v>1499</v>
      </c>
      <c r="EN91" s="10">
        <v>1514</v>
      </c>
      <c r="EO91" s="10">
        <v>1536</v>
      </c>
      <c r="EP91" s="10">
        <v>1570</v>
      </c>
      <c r="EQ91" s="10">
        <v>1581</v>
      </c>
      <c r="ER91" s="10">
        <v>1598</v>
      </c>
      <c r="ES91" s="10">
        <v>1607</v>
      </c>
      <c r="ET91" s="10">
        <v>1621</v>
      </c>
      <c r="EU91" s="10">
        <v>1642</v>
      </c>
      <c r="EV91" s="10">
        <v>1649</v>
      </c>
      <c r="EW91" s="10">
        <v>1662</v>
      </c>
      <c r="EX91" s="10">
        <v>1673</v>
      </c>
      <c r="EY91" s="10">
        <v>1691</v>
      </c>
      <c r="EZ91" s="10">
        <v>1701</v>
      </c>
      <c r="FJ91" s="10" t="s">
        <v>304</v>
      </c>
    </row>
    <row r="92" spans="1:166" x14ac:dyDescent="0.3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  <c r="EK92" s="10">
        <v>1366</v>
      </c>
      <c r="EL92" s="10">
        <v>1374</v>
      </c>
      <c r="EM92" s="10">
        <v>1385</v>
      </c>
      <c r="EN92" s="10">
        <v>1405</v>
      </c>
      <c r="EO92" s="10">
        <v>1424</v>
      </c>
      <c r="EP92" s="10">
        <v>1446</v>
      </c>
      <c r="EQ92" s="10">
        <v>1460</v>
      </c>
      <c r="ER92" s="10">
        <v>1480</v>
      </c>
      <c r="ES92" s="10">
        <v>1496</v>
      </c>
      <c r="ET92" s="10">
        <v>1506</v>
      </c>
      <c r="EU92" s="10">
        <v>1534</v>
      </c>
      <c r="EV92" s="10">
        <v>1543</v>
      </c>
      <c r="EW92" s="10">
        <v>1556</v>
      </c>
      <c r="EX92" s="10">
        <v>1570</v>
      </c>
      <c r="EY92" s="10">
        <v>1579</v>
      </c>
      <c r="EZ92" s="10">
        <v>1589</v>
      </c>
    </row>
    <row r="93" spans="1:166" x14ac:dyDescent="0.3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  <c r="EK93" s="10">
        <v>49</v>
      </c>
      <c r="EL93" s="10">
        <v>52</v>
      </c>
      <c r="EM93" s="10">
        <v>52</v>
      </c>
      <c r="EN93" s="10">
        <v>52</v>
      </c>
      <c r="EO93" s="10">
        <v>51</v>
      </c>
      <c r="EP93" s="10">
        <v>52</v>
      </c>
      <c r="EQ93" s="10">
        <v>51</v>
      </c>
      <c r="ER93" s="10">
        <v>51</v>
      </c>
      <c r="ES93" s="10">
        <v>51</v>
      </c>
      <c r="ET93" s="10">
        <v>52</v>
      </c>
      <c r="EU93" s="10">
        <v>52</v>
      </c>
      <c r="EV93" s="10">
        <v>52</v>
      </c>
      <c r="EW93" s="10">
        <v>53</v>
      </c>
      <c r="EX93" s="10">
        <v>56</v>
      </c>
      <c r="EY93" s="10">
        <v>57</v>
      </c>
      <c r="EZ93" s="10">
        <v>58</v>
      </c>
    </row>
    <row r="94" spans="1:166" x14ac:dyDescent="0.3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  <c r="EK94" s="10">
        <v>297</v>
      </c>
      <c r="EL94" s="10">
        <v>302</v>
      </c>
      <c r="EM94" s="10">
        <v>307</v>
      </c>
      <c r="EN94" s="10">
        <v>308</v>
      </c>
      <c r="EO94" s="10">
        <v>310</v>
      </c>
      <c r="EP94" s="10">
        <v>313</v>
      </c>
      <c r="EQ94" s="10">
        <v>315</v>
      </c>
      <c r="ER94" s="10">
        <v>316</v>
      </c>
      <c r="ES94" s="10">
        <v>316</v>
      </c>
      <c r="ET94" s="10">
        <v>317</v>
      </c>
      <c r="EU94" s="10">
        <v>318</v>
      </c>
      <c r="EV94" s="10">
        <v>318</v>
      </c>
      <c r="EW94" s="10">
        <v>319</v>
      </c>
      <c r="EX94" s="10">
        <v>319</v>
      </c>
      <c r="EY94" s="10">
        <v>322</v>
      </c>
      <c r="EZ94" s="10">
        <v>324</v>
      </c>
    </row>
    <row r="95" spans="1:166" x14ac:dyDescent="0.3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  <c r="EK95" s="10">
        <v>117</v>
      </c>
      <c r="EL95" s="10">
        <v>117</v>
      </c>
      <c r="EM95" s="10">
        <v>119</v>
      </c>
      <c r="EN95" s="10">
        <v>122</v>
      </c>
      <c r="EO95" s="10">
        <v>123</v>
      </c>
      <c r="EP95" s="10">
        <v>126</v>
      </c>
      <c r="EQ95" s="10">
        <v>127</v>
      </c>
      <c r="ER95" s="10">
        <v>130</v>
      </c>
      <c r="ES95" s="10">
        <v>131</v>
      </c>
      <c r="ET95" s="10">
        <v>131</v>
      </c>
      <c r="EU95" s="10">
        <v>138</v>
      </c>
      <c r="EV95" s="10">
        <v>140</v>
      </c>
      <c r="EW95" s="10">
        <v>145</v>
      </c>
      <c r="EX95" s="10">
        <v>148</v>
      </c>
      <c r="EY95" s="10">
        <v>169</v>
      </c>
      <c r="EZ95" s="10">
        <v>171</v>
      </c>
    </row>
    <row r="96" spans="1:166" x14ac:dyDescent="0.3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  <c r="EK96" s="10">
        <v>355</v>
      </c>
      <c r="EL96" s="10">
        <v>355</v>
      </c>
      <c r="EM96" s="10">
        <v>355</v>
      </c>
      <c r="EN96" s="10">
        <v>356</v>
      </c>
      <c r="EO96" s="10">
        <v>356</v>
      </c>
      <c r="EP96" s="10">
        <v>360</v>
      </c>
      <c r="EQ96" s="10">
        <v>366</v>
      </c>
      <c r="ER96" s="10">
        <v>367</v>
      </c>
      <c r="ES96" s="10">
        <v>367</v>
      </c>
      <c r="ET96" s="10">
        <v>367</v>
      </c>
      <c r="EU96" s="10">
        <v>374</v>
      </c>
      <c r="EV96" s="10">
        <v>375</v>
      </c>
      <c r="EW96" s="10">
        <v>380</v>
      </c>
      <c r="EX96" s="10">
        <v>378</v>
      </c>
      <c r="EY96" s="10">
        <v>381</v>
      </c>
      <c r="EZ96" s="10">
        <v>386</v>
      </c>
    </row>
    <row r="97" spans="1:156" x14ac:dyDescent="0.3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  <c r="EK97" s="10">
        <v>217</v>
      </c>
      <c r="EL97" s="10">
        <v>229</v>
      </c>
      <c r="EM97" s="10">
        <v>233</v>
      </c>
      <c r="EN97" s="10">
        <v>231</v>
      </c>
      <c r="EO97" s="10">
        <v>237</v>
      </c>
      <c r="EP97" s="10">
        <v>242</v>
      </c>
      <c r="EQ97" s="10">
        <v>250</v>
      </c>
      <c r="ER97" s="10">
        <v>261</v>
      </c>
      <c r="ES97" s="10">
        <v>283</v>
      </c>
      <c r="ET97" s="10">
        <v>288</v>
      </c>
      <c r="EU97" s="10">
        <v>290</v>
      </c>
      <c r="EV97" s="10">
        <v>295</v>
      </c>
      <c r="EW97" s="10">
        <v>297</v>
      </c>
      <c r="EX97" s="10">
        <v>301</v>
      </c>
      <c r="EY97" s="10">
        <v>306</v>
      </c>
      <c r="EZ97" s="10">
        <v>311</v>
      </c>
    </row>
    <row r="98" spans="1:156" x14ac:dyDescent="0.3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  <c r="EK98" s="10">
        <v>209</v>
      </c>
      <c r="EL98" s="10">
        <v>211</v>
      </c>
      <c r="EM98" s="10">
        <v>211</v>
      </c>
      <c r="EN98" s="10">
        <v>213</v>
      </c>
      <c r="EO98" s="10">
        <v>214</v>
      </c>
      <c r="EP98" s="10">
        <v>216</v>
      </c>
      <c r="EQ98" s="10">
        <v>215</v>
      </c>
      <c r="ER98" s="10">
        <v>216</v>
      </c>
      <c r="ES98" s="10">
        <v>216</v>
      </c>
      <c r="ET98" s="10">
        <v>217</v>
      </c>
      <c r="EU98" s="10">
        <v>219</v>
      </c>
      <c r="EV98" s="10">
        <v>220</v>
      </c>
      <c r="EW98" s="10">
        <v>219</v>
      </c>
      <c r="EX98" s="10">
        <v>219</v>
      </c>
      <c r="EY98" s="10">
        <v>219</v>
      </c>
      <c r="EZ98" s="10">
        <v>220</v>
      </c>
    </row>
    <row r="99" spans="1:156" x14ac:dyDescent="0.3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  <c r="EK99" s="10">
        <v>126</v>
      </c>
      <c r="EL99" s="10">
        <v>130</v>
      </c>
      <c r="EM99" s="10">
        <v>141</v>
      </c>
      <c r="EN99" s="10">
        <v>168</v>
      </c>
      <c r="EO99" s="10">
        <v>181</v>
      </c>
      <c r="EP99" s="10">
        <v>201</v>
      </c>
      <c r="EQ99" s="10">
        <v>208</v>
      </c>
      <c r="ER99" s="10">
        <v>229</v>
      </c>
      <c r="ES99" s="10">
        <v>238</v>
      </c>
      <c r="ET99" s="10">
        <v>244</v>
      </c>
      <c r="EU99" s="10">
        <v>256</v>
      </c>
      <c r="EV99" s="10">
        <v>262</v>
      </c>
      <c r="EW99" s="10">
        <v>269</v>
      </c>
      <c r="EX99" s="10">
        <v>276</v>
      </c>
      <c r="EY99" s="10">
        <v>279</v>
      </c>
      <c r="EZ99" s="10">
        <v>283</v>
      </c>
    </row>
    <row r="100" spans="1:156" x14ac:dyDescent="0.3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  <c r="EK100" s="10">
        <v>115</v>
      </c>
      <c r="EL100" s="10">
        <v>115</v>
      </c>
      <c r="EM100" s="10">
        <v>115</v>
      </c>
      <c r="EN100" s="10">
        <v>116</v>
      </c>
      <c r="EO100" s="10">
        <v>119</v>
      </c>
      <c r="EP100" s="10">
        <v>120</v>
      </c>
      <c r="EQ100" s="10">
        <v>122</v>
      </c>
      <c r="ER100" s="10">
        <v>125</v>
      </c>
      <c r="ES100" s="10">
        <v>125</v>
      </c>
      <c r="ET100" s="10">
        <v>127</v>
      </c>
      <c r="EU100" s="10">
        <v>130</v>
      </c>
      <c r="EV100" s="10">
        <v>131</v>
      </c>
      <c r="EW100" s="10">
        <v>131</v>
      </c>
      <c r="EX100" s="10">
        <v>133</v>
      </c>
      <c r="EY100" s="10">
        <v>137</v>
      </c>
      <c r="EZ100" s="10">
        <v>139</v>
      </c>
    </row>
    <row r="101" spans="1:156" x14ac:dyDescent="0.3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  <c r="EK101" s="10">
        <v>361</v>
      </c>
      <c r="EL101" s="10">
        <v>366</v>
      </c>
      <c r="EM101" s="10">
        <v>373</v>
      </c>
      <c r="EN101" s="10">
        <v>374</v>
      </c>
      <c r="EO101" s="10">
        <v>375</v>
      </c>
      <c r="EP101" s="10">
        <v>383</v>
      </c>
      <c r="EQ101" s="10">
        <v>394</v>
      </c>
      <c r="ER101" s="10">
        <v>400</v>
      </c>
      <c r="ES101" s="10">
        <v>406</v>
      </c>
      <c r="ET101" s="10">
        <v>409</v>
      </c>
      <c r="EU101" s="10">
        <v>410</v>
      </c>
      <c r="EV101" s="10">
        <v>412</v>
      </c>
      <c r="EW101" s="10">
        <v>413</v>
      </c>
      <c r="EX101" s="10">
        <v>419</v>
      </c>
      <c r="EY101" s="10">
        <v>423</v>
      </c>
      <c r="EZ101" s="10">
        <v>427</v>
      </c>
    </row>
    <row r="102" spans="1:156" x14ac:dyDescent="0.3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  <c r="EK102" s="10">
        <v>2949</v>
      </c>
      <c r="EL102" s="10">
        <v>2964</v>
      </c>
      <c r="EM102" s="10">
        <v>2976</v>
      </c>
      <c r="EN102" s="10">
        <v>2995</v>
      </c>
      <c r="EO102" s="10">
        <v>3014</v>
      </c>
      <c r="EP102" s="10">
        <v>3020</v>
      </c>
      <c r="EQ102" s="10">
        <v>3050</v>
      </c>
      <c r="ER102" s="10">
        <v>3082</v>
      </c>
      <c r="ES102" s="10">
        <v>3104</v>
      </c>
      <c r="ET102" s="10">
        <v>3130</v>
      </c>
      <c r="EU102" s="10">
        <v>3146</v>
      </c>
      <c r="EV102" s="10">
        <v>3165</v>
      </c>
      <c r="EW102" s="10">
        <v>3186</v>
      </c>
      <c r="EX102" s="10">
        <v>3203</v>
      </c>
      <c r="EY102" s="10">
        <v>3238</v>
      </c>
      <c r="EZ102" s="10">
        <v>3257</v>
      </c>
    </row>
    <row r="103" spans="1:156" x14ac:dyDescent="0.3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  <c r="EK103" s="10">
        <v>77</v>
      </c>
      <c r="EL103" s="10">
        <v>78</v>
      </c>
      <c r="EM103" s="10">
        <v>80</v>
      </c>
      <c r="EN103" s="10">
        <v>88</v>
      </c>
      <c r="EO103" s="10">
        <v>88</v>
      </c>
      <c r="EP103" s="10">
        <v>90</v>
      </c>
      <c r="EQ103" s="10">
        <v>91</v>
      </c>
      <c r="ER103" s="10">
        <v>92</v>
      </c>
      <c r="ES103" s="10">
        <v>92</v>
      </c>
      <c r="ET103" s="10">
        <v>100</v>
      </c>
      <c r="EU103" s="10">
        <v>100</v>
      </c>
      <c r="EV103" s="10">
        <v>103</v>
      </c>
      <c r="EW103" s="10">
        <v>103</v>
      </c>
      <c r="EX103" s="10">
        <v>103</v>
      </c>
      <c r="EY103" s="10">
        <v>105</v>
      </c>
      <c r="EZ103" s="10">
        <v>105</v>
      </c>
    </row>
    <row r="104" spans="1:156" x14ac:dyDescent="0.3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  <c r="EK104" s="10">
        <v>50</v>
      </c>
      <c r="EL104" s="10">
        <v>50</v>
      </c>
      <c r="EM104" s="10">
        <v>50</v>
      </c>
      <c r="EN104" s="10">
        <v>56</v>
      </c>
      <c r="EO104" s="10">
        <v>58</v>
      </c>
      <c r="EP104" s="10">
        <v>62</v>
      </c>
      <c r="EQ104" s="10">
        <v>64</v>
      </c>
      <c r="ER104" s="10">
        <v>64</v>
      </c>
      <c r="ES104" s="10">
        <v>65</v>
      </c>
      <c r="ET104" s="10">
        <v>65</v>
      </c>
      <c r="EU104" s="10">
        <v>67</v>
      </c>
      <c r="EV104" s="10">
        <v>67</v>
      </c>
      <c r="EW104" s="10">
        <v>68</v>
      </c>
      <c r="EX104" s="10">
        <v>70</v>
      </c>
      <c r="EY104" s="10">
        <v>70</v>
      </c>
      <c r="EZ104" s="10">
        <v>70</v>
      </c>
    </row>
    <row r="105" spans="1:156" x14ac:dyDescent="0.3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  <c r="EK105" s="10">
        <v>537</v>
      </c>
      <c r="EL105" s="10">
        <v>542</v>
      </c>
      <c r="EM105" s="10">
        <v>543</v>
      </c>
      <c r="EN105" s="10">
        <v>546</v>
      </c>
      <c r="EO105" s="10">
        <v>550</v>
      </c>
      <c r="EP105" s="10">
        <v>554</v>
      </c>
      <c r="EQ105" s="10">
        <v>555</v>
      </c>
      <c r="ER105" s="10">
        <v>558</v>
      </c>
      <c r="ES105" s="10">
        <v>560</v>
      </c>
      <c r="ET105" s="10">
        <v>560</v>
      </c>
      <c r="EU105" s="10">
        <v>561</v>
      </c>
      <c r="EV105" s="10">
        <v>566</v>
      </c>
      <c r="EW105" s="10">
        <v>570</v>
      </c>
      <c r="EX105" s="10">
        <v>575</v>
      </c>
      <c r="EY105" s="10">
        <v>584</v>
      </c>
      <c r="EZ105" s="10">
        <v>588</v>
      </c>
    </row>
    <row r="106" spans="1:156" x14ac:dyDescent="0.3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  <c r="EK106" s="10">
        <v>2872</v>
      </c>
      <c r="EL106" s="10">
        <v>2912</v>
      </c>
      <c r="EM106" s="10">
        <v>2949</v>
      </c>
      <c r="EN106" s="10">
        <v>2958</v>
      </c>
      <c r="EO106" s="10">
        <v>3008</v>
      </c>
      <c r="EP106" s="10">
        <v>3082</v>
      </c>
      <c r="EQ106" s="10">
        <v>3158</v>
      </c>
      <c r="ER106" s="10">
        <v>3197</v>
      </c>
      <c r="ES106" s="10">
        <v>3258</v>
      </c>
      <c r="ET106" s="10">
        <v>3303</v>
      </c>
      <c r="EU106" s="10">
        <v>3319</v>
      </c>
      <c r="EV106" s="10">
        <v>3358</v>
      </c>
      <c r="EW106" s="10">
        <v>3384</v>
      </c>
      <c r="EX106" s="10">
        <v>3412</v>
      </c>
      <c r="EY106" s="10">
        <v>3462</v>
      </c>
      <c r="EZ106" s="10">
        <v>3523</v>
      </c>
    </row>
    <row r="107" spans="1:156" x14ac:dyDescent="0.3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  <c r="EK107" s="10">
        <v>197</v>
      </c>
      <c r="EL107" s="10">
        <v>197</v>
      </c>
      <c r="EM107" s="10">
        <v>197</v>
      </c>
      <c r="EN107" s="10">
        <v>200</v>
      </c>
      <c r="EO107" s="10">
        <v>203</v>
      </c>
      <c r="EP107" s="10">
        <v>204</v>
      </c>
      <c r="EQ107" s="10">
        <v>204</v>
      </c>
      <c r="ER107" s="10">
        <v>205</v>
      </c>
      <c r="ES107" s="10">
        <v>206</v>
      </c>
      <c r="ET107" s="10">
        <v>207</v>
      </c>
      <c r="EU107" s="10">
        <v>209</v>
      </c>
      <c r="EV107" s="10">
        <v>210</v>
      </c>
      <c r="EW107" s="10">
        <v>212</v>
      </c>
      <c r="EX107" s="10">
        <v>212</v>
      </c>
      <c r="EY107" s="10">
        <v>213</v>
      </c>
      <c r="EZ107" s="10">
        <v>215</v>
      </c>
    </row>
    <row r="108" spans="1:156" x14ac:dyDescent="0.3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  <c r="EK108" s="10">
        <v>13</v>
      </c>
      <c r="EL108" s="10">
        <v>13</v>
      </c>
      <c r="EM108" s="10">
        <v>13</v>
      </c>
      <c r="EN108" s="10">
        <v>13</v>
      </c>
      <c r="EO108" s="10">
        <v>13</v>
      </c>
      <c r="EP108" s="10">
        <v>13</v>
      </c>
      <c r="EQ108" s="10">
        <v>13</v>
      </c>
      <c r="ER108" s="10">
        <v>13</v>
      </c>
      <c r="ES108" s="10">
        <v>13</v>
      </c>
      <c r="ET108" s="10">
        <v>13</v>
      </c>
      <c r="EU108" s="10">
        <v>15</v>
      </c>
      <c r="EV108" s="10">
        <v>15</v>
      </c>
      <c r="EW108" s="10">
        <v>15</v>
      </c>
      <c r="EX108" s="10">
        <v>16</v>
      </c>
      <c r="EY108" s="10">
        <v>19</v>
      </c>
      <c r="EZ108" s="10">
        <v>19</v>
      </c>
    </row>
    <row r="109" spans="1:156" x14ac:dyDescent="0.3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  <c r="EK109" s="10">
        <v>395</v>
      </c>
      <c r="EL109" s="10">
        <v>405</v>
      </c>
      <c r="EM109" s="10">
        <v>411</v>
      </c>
      <c r="EN109" s="10">
        <v>415</v>
      </c>
      <c r="EO109" s="10">
        <v>419</v>
      </c>
      <c r="EP109" s="10">
        <v>430</v>
      </c>
      <c r="EQ109" s="10">
        <v>441</v>
      </c>
      <c r="ER109" s="10">
        <v>451</v>
      </c>
      <c r="ES109" s="10">
        <v>465</v>
      </c>
      <c r="ET109" s="10">
        <v>477</v>
      </c>
      <c r="EU109" s="10">
        <v>487</v>
      </c>
      <c r="EV109" s="10">
        <v>496</v>
      </c>
      <c r="EW109" s="10">
        <v>506</v>
      </c>
      <c r="EX109" s="10">
        <v>522</v>
      </c>
      <c r="EY109" s="10">
        <v>535</v>
      </c>
      <c r="EZ109" s="10">
        <v>542</v>
      </c>
    </row>
    <row r="110" spans="1:156" x14ac:dyDescent="0.3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  <c r="EK110" s="10">
        <v>174</v>
      </c>
      <c r="EL110" s="10">
        <v>175</v>
      </c>
      <c r="EM110" s="10">
        <v>178</v>
      </c>
      <c r="EN110" s="10">
        <v>178</v>
      </c>
      <c r="EO110" s="10">
        <v>180</v>
      </c>
      <c r="EP110" s="10">
        <v>182</v>
      </c>
      <c r="EQ110" s="10">
        <v>183</v>
      </c>
      <c r="ER110" s="10">
        <v>188</v>
      </c>
      <c r="ES110" s="10">
        <v>188</v>
      </c>
      <c r="ET110" s="10">
        <v>192</v>
      </c>
      <c r="EU110" s="10">
        <v>192</v>
      </c>
      <c r="EV110" s="10">
        <v>203</v>
      </c>
      <c r="EW110" s="10">
        <v>204</v>
      </c>
      <c r="EX110" s="10">
        <v>204</v>
      </c>
      <c r="EY110" s="10">
        <v>207</v>
      </c>
      <c r="EZ110" s="10">
        <v>212</v>
      </c>
    </row>
    <row r="111" spans="1:156" x14ac:dyDescent="0.3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  <c r="EK111" s="10">
        <v>85</v>
      </c>
      <c r="EL111" s="10">
        <v>88</v>
      </c>
      <c r="EM111" s="10">
        <v>90</v>
      </c>
      <c r="EN111" s="10">
        <v>91</v>
      </c>
      <c r="EO111" s="10">
        <v>92</v>
      </c>
      <c r="EP111" s="10">
        <v>92</v>
      </c>
      <c r="EQ111" s="10">
        <v>93</v>
      </c>
      <c r="ER111" s="10">
        <v>98</v>
      </c>
      <c r="ES111" s="10">
        <v>103</v>
      </c>
      <c r="ET111" s="10">
        <v>103</v>
      </c>
      <c r="EU111" s="10">
        <v>102</v>
      </c>
      <c r="EV111" s="10">
        <v>103</v>
      </c>
      <c r="EW111" s="10">
        <v>105</v>
      </c>
      <c r="EX111" s="10">
        <v>106</v>
      </c>
      <c r="EY111" s="10">
        <v>106</v>
      </c>
      <c r="EZ111" s="10">
        <v>106</v>
      </c>
    </row>
    <row r="112" spans="1:156" x14ac:dyDescent="0.3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  <c r="EK112" s="10">
        <v>60</v>
      </c>
      <c r="EL112" s="10">
        <v>60</v>
      </c>
      <c r="EM112" s="10">
        <v>61</v>
      </c>
      <c r="EN112" s="10">
        <v>60</v>
      </c>
      <c r="EO112" s="10">
        <v>61</v>
      </c>
      <c r="EP112" s="10">
        <v>63</v>
      </c>
      <c r="EQ112" s="10">
        <v>63</v>
      </c>
      <c r="ER112" s="10">
        <v>62</v>
      </c>
      <c r="ES112" s="10">
        <v>62</v>
      </c>
      <c r="ET112" s="10">
        <v>63</v>
      </c>
      <c r="EU112" s="10">
        <v>63</v>
      </c>
      <c r="EV112" s="10">
        <v>63</v>
      </c>
      <c r="EW112" s="10">
        <v>64</v>
      </c>
      <c r="EX112" s="10">
        <v>64</v>
      </c>
      <c r="EY112" s="10">
        <v>64</v>
      </c>
      <c r="EZ112" s="10">
        <v>64</v>
      </c>
    </row>
    <row r="113" spans="1:156" x14ac:dyDescent="0.3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  <c r="EK113" s="10">
        <v>178</v>
      </c>
      <c r="EL113" s="10">
        <v>181</v>
      </c>
      <c r="EM113" s="10">
        <v>182</v>
      </c>
      <c r="EN113" s="10">
        <v>185</v>
      </c>
      <c r="EO113" s="10">
        <v>188</v>
      </c>
      <c r="EP113" s="10">
        <v>201</v>
      </c>
      <c r="EQ113" s="10">
        <v>205</v>
      </c>
      <c r="ER113" s="10">
        <v>205</v>
      </c>
      <c r="ES113" s="10">
        <v>210</v>
      </c>
      <c r="ET113" s="10">
        <v>212</v>
      </c>
      <c r="EU113" s="10">
        <v>219</v>
      </c>
      <c r="EV113" s="10">
        <v>220</v>
      </c>
      <c r="EW113" s="10">
        <v>222</v>
      </c>
      <c r="EX113" s="10">
        <v>240</v>
      </c>
      <c r="EY113" s="10">
        <v>255</v>
      </c>
      <c r="EZ113" s="10">
        <v>260</v>
      </c>
    </row>
    <row r="114" spans="1:156" x14ac:dyDescent="0.3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  <c r="EK114" s="10">
        <v>400</v>
      </c>
      <c r="EL114" s="10">
        <v>403</v>
      </c>
      <c r="EM114" s="10">
        <v>406</v>
      </c>
      <c r="EN114" s="10">
        <v>406</v>
      </c>
      <c r="EO114" s="10">
        <v>414</v>
      </c>
      <c r="EP114" s="10">
        <v>421</v>
      </c>
      <c r="EQ114" s="10">
        <v>424</v>
      </c>
      <c r="ER114" s="10">
        <v>426</v>
      </c>
      <c r="ES114" s="10">
        <v>428</v>
      </c>
      <c r="ET114" s="10">
        <v>428</v>
      </c>
      <c r="EU114" s="10">
        <v>428</v>
      </c>
      <c r="EV114" s="10">
        <v>431</v>
      </c>
      <c r="EW114" s="10">
        <v>439</v>
      </c>
      <c r="EX114" s="10">
        <v>440</v>
      </c>
      <c r="EY114" s="10">
        <v>447</v>
      </c>
      <c r="EZ114" s="10">
        <v>451</v>
      </c>
    </row>
    <row r="115" spans="1:156" x14ac:dyDescent="0.3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  <c r="EK115" s="10">
        <v>346</v>
      </c>
      <c r="EL115" s="10">
        <v>347</v>
      </c>
      <c r="EM115" s="10">
        <v>347</v>
      </c>
      <c r="EN115" s="10">
        <v>350</v>
      </c>
      <c r="EO115" s="10">
        <v>351</v>
      </c>
      <c r="EP115" s="10">
        <v>352</v>
      </c>
      <c r="EQ115" s="10">
        <v>353</v>
      </c>
      <c r="ER115" s="10">
        <v>353</v>
      </c>
      <c r="ES115" s="10">
        <v>353</v>
      </c>
      <c r="ET115" s="10">
        <v>354</v>
      </c>
      <c r="EU115" s="10">
        <v>356</v>
      </c>
      <c r="EV115" s="10">
        <v>388</v>
      </c>
      <c r="EW115" s="10">
        <v>388</v>
      </c>
      <c r="EX115" s="10">
        <v>388</v>
      </c>
      <c r="EY115" s="10">
        <v>390</v>
      </c>
      <c r="EZ115" s="10">
        <v>390</v>
      </c>
    </row>
    <row r="116" spans="1:156" x14ac:dyDescent="0.3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  <c r="EK116" s="10">
        <v>1210</v>
      </c>
      <c r="EL116" s="10">
        <v>1228</v>
      </c>
      <c r="EM116" s="10">
        <v>1245</v>
      </c>
      <c r="EN116" s="10">
        <v>1257</v>
      </c>
      <c r="EO116" s="10">
        <v>1273</v>
      </c>
      <c r="EP116" s="10">
        <v>1291</v>
      </c>
      <c r="EQ116" s="10">
        <v>1309</v>
      </c>
      <c r="ER116" s="10">
        <v>1321</v>
      </c>
      <c r="ES116" s="10">
        <v>1337</v>
      </c>
      <c r="ET116" s="10">
        <v>1349</v>
      </c>
      <c r="EU116" s="10">
        <v>1362</v>
      </c>
      <c r="EV116" s="10">
        <v>1377</v>
      </c>
      <c r="EW116" s="10">
        <v>1388</v>
      </c>
      <c r="EX116" s="10">
        <v>1417</v>
      </c>
      <c r="EY116" s="10">
        <v>1437</v>
      </c>
      <c r="EZ116" s="10">
        <v>1454</v>
      </c>
    </row>
    <row r="117" spans="1:156" x14ac:dyDescent="0.3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  <c r="EK117" s="10">
        <v>1076</v>
      </c>
      <c r="EL117" s="10">
        <v>1077</v>
      </c>
      <c r="EM117" s="10">
        <v>1079</v>
      </c>
      <c r="EN117" s="10">
        <v>1082</v>
      </c>
      <c r="EO117" s="10">
        <v>1083</v>
      </c>
      <c r="EP117" s="10">
        <v>1086</v>
      </c>
      <c r="EQ117" s="10">
        <v>1088</v>
      </c>
      <c r="ER117" s="10">
        <v>1093</v>
      </c>
      <c r="ES117" s="10">
        <v>1099</v>
      </c>
      <c r="ET117" s="10">
        <v>1106</v>
      </c>
      <c r="EU117" s="10">
        <v>1109</v>
      </c>
      <c r="EV117" s="10">
        <v>1115</v>
      </c>
      <c r="EW117" s="10">
        <v>1115</v>
      </c>
      <c r="EX117" s="10">
        <v>1119</v>
      </c>
      <c r="EY117" s="10">
        <v>1124</v>
      </c>
      <c r="EZ117" s="10">
        <v>1130</v>
      </c>
    </row>
    <row r="118" spans="1:156" x14ac:dyDescent="0.3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  <c r="EK118" s="10">
        <v>269</v>
      </c>
      <c r="EL118" s="10">
        <v>272</v>
      </c>
      <c r="EM118" s="10">
        <v>272</v>
      </c>
      <c r="EN118" s="10">
        <v>275</v>
      </c>
      <c r="EO118" s="10">
        <v>278</v>
      </c>
      <c r="EP118" s="10">
        <v>279</v>
      </c>
      <c r="EQ118" s="10">
        <v>282</v>
      </c>
      <c r="ER118" s="10">
        <v>286</v>
      </c>
      <c r="ES118" s="10">
        <v>291</v>
      </c>
      <c r="ET118" s="10">
        <v>297</v>
      </c>
      <c r="EU118" s="10">
        <v>298</v>
      </c>
      <c r="EV118" s="10">
        <v>301</v>
      </c>
      <c r="EW118" s="10">
        <v>302</v>
      </c>
      <c r="EX118" s="10">
        <v>309</v>
      </c>
      <c r="EY118" s="10">
        <v>314</v>
      </c>
      <c r="EZ118" s="10">
        <v>316</v>
      </c>
    </row>
    <row r="119" spans="1:156" x14ac:dyDescent="0.3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  <c r="EK119" s="10">
        <v>33</v>
      </c>
      <c r="EL119" s="10">
        <v>33</v>
      </c>
      <c r="EM119" s="10">
        <v>33</v>
      </c>
      <c r="EN119" s="10">
        <v>33</v>
      </c>
      <c r="EO119" s="10">
        <v>33</v>
      </c>
      <c r="EP119" s="10">
        <v>34</v>
      </c>
      <c r="EQ119" s="10">
        <v>35</v>
      </c>
      <c r="ER119" s="10">
        <v>35</v>
      </c>
      <c r="ES119" s="10">
        <v>36</v>
      </c>
      <c r="ET119" s="10">
        <v>37</v>
      </c>
      <c r="EU119" s="10">
        <v>37</v>
      </c>
      <c r="EV119" s="10">
        <v>37</v>
      </c>
      <c r="EW119" s="10">
        <v>38</v>
      </c>
      <c r="EX119" s="10">
        <v>39</v>
      </c>
      <c r="EY119" s="10">
        <v>41</v>
      </c>
      <c r="EZ119" s="10">
        <v>41</v>
      </c>
    </row>
    <row r="120" spans="1:156" x14ac:dyDescent="0.3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  <c r="EK120" s="10">
        <v>591</v>
      </c>
      <c r="EL120" s="10">
        <v>617</v>
      </c>
      <c r="EM120" s="10">
        <v>627</v>
      </c>
      <c r="EN120" s="10">
        <v>644</v>
      </c>
      <c r="EO120" s="10">
        <v>654</v>
      </c>
      <c r="EP120" s="10">
        <v>680</v>
      </c>
      <c r="EQ120" s="10">
        <v>703</v>
      </c>
      <c r="ER120" s="10">
        <v>719</v>
      </c>
      <c r="ES120" s="10">
        <v>736</v>
      </c>
      <c r="ET120" s="10">
        <v>735</v>
      </c>
      <c r="EU120" s="10">
        <v>753</v>
      </c>
      <c r="EV120" s="10">
        <v>762</v>
      </c>
      <c r="EW120" s="10">
        <v>789</v>
      </c>
      <c r="EX120" s="10">
        <v>803</v>
      </c>
      <c r="EY120" s="10">
        <v>824</v>
      </c>
      <c r="EZ120" s="10">
        <v>832</v>
      </c>
    </row>
    <row r="121" spans="1:156" x14ac:dyDescent="0.3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  <c r="EK121" s="10">
        <v>1643</v>
      </c>
      <c r="EL121" s="10">
        <v>1653</v>
      </c>
      <c r="EM121" s="10">
        <v>1662</v>
      </c>
      <c r="EN121" s="10">
        <v>1666</v>
      </c>
      <c r="EO121" s="10">
        <v>1670</v>
      </c>
      <c r="EP121" s="10">
        <v>1679</v>
      </c>
      <c r="EQ121" s="10">
        <v>1689</v>
      </c>
      <c r="ER121" s="10">
        <v>1696</v>
      </c>
      <c r="ES121" s="10">
        <v>1710</v>
      </c>
      <c r="ET121" s="10">
        <v>1716</v>
      </c>
      <c r="EU121" s="10">
        <v>1723</v>
      </c>
      <c r="EV121" s="10">
        <v>1729</v>
      </c>
      <c r="EW121" s="10">
        <v>1734</v>
      </c>
      <c r="EX121" s="10">
        <v>1740</v>
      </c>
      <c r="EY121" s="10">
        <v>1747</v>
      </c>
      <c r="EZ121" s="10">
        <v>1754</v>
      </c>
    </row>
    <row r="122" spans="1:156" x14ac:dyDescent="0.3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  <c r="EK122" s="10">
        <v>513</v>
      </c>
      <c r="EL122" s="10">
        <v>516</v>
      </c>
      <c r="EM122" s="10">
        <v>515</v>
      </c>
      <c r="EN122" s="10">
        <v>516</v>
      </c>
      <c r="EO122" s="10">
        <v>518</v>
      </c>
      <c r="EP122" s="10">
        <v>520</v>
      </c>
      <c r="EQ122" s="10">
        <v>530</v>
      </c>
      <c r="ER122" s="10">
        <v>530</v>
      </c>
      <c r="ES122" s="10">
        <v>535</v>
      </c>
      <c r="ET122" s="10">
        <v>538</v>
      </c>
      <c r="EU122" s="10">
        <v>540</v>
      </c>
      <c r="EV122" s="10">
        <v>542</v>
      </c>
      <c r="EW122" s="10">
        <v>546</v>
      </c>
      <c r="EX122" s="10">
        <v>549</v>
      </c>
      <c r="EY122" s="10">
        <v>551</v>
      </c>
      <c r="EZ122" s="10">
        <v>552</v>
      </c>
    </row>
    <row r="123" spans="1:156" x14ac:dyDescent="0.3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  <c r="EK123" s="10">
        <v>202</v>
      </c>
      <c r="EL123" s="10">
        <v>209</v>
      </c>
      <c r="EM123" s="10">
        <v>212</v>
      </c>
      <c r="EN123" s="10">
        <v>215</v>
      </c>
      <c r="EO123" s="10">
        <v>219</v>
      </c>
      <c r="EP123" s="10">
        <v>229</v>
      </c>
      <c r="EQ123" s="10">
        <v>238</v>
      </c>
      <c r="ER123" s="10">
        <v>240</v>
      </c>
      <c r="ES123" s="10">
        <v>240</v>
      </c>
      <c r="ET123" s="10">
        <v>241</v>
      </c>
      <c r="EU123" s="10">
        <v>256</v>
      </c>
      <c r="EV123" s="10">
        <v>260</v>
      </c>
      <c r="EW123" s="10">
        <v>265</v>
      </c>
      <c r="EX123" s="10">
        <v>271</v>
      </c>
      <c r="EY123" s="10">
        <v>276</v>
      </c>
      <c r="EZ123" s="10">
        <v>278</v>
      </c>
    </row>
    <row r="124" spans="1:156" x14ac:dyDescent="0.3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  <c r="EK124" s="10">
        <v>1816</v>
      </c>
      <c r="EL124" s="10">
        <v>1827</v>
      </c>
      <c r="EM124" s="10">
        <v>1847</v>
      </c>
      <c r="EN124" s="10">
        <v>1855</v>
      </c>
      <c r="EO124" s="10">
        <v>1872</v>
      </c>
      <c r="EP124" s="10">
        <v>1898</v>
      </c>
      <c r="EQ124" s="10">
        <v>1936</v>
      </c>
      <c r="ER124" s="10">
        <v>1960</v>
      </c>
      <c r="ES124" s="10">
        <v>1980</v>
      </c>
      <c r="ET124" s="10">
        <v>1993</v>
      </c>
      <c r="EU124" s="10">
        <v>2016</v>
      </c>
      <c r="EV124" s="10">
        <v>2034</v>
      </c>
      <c r="EW124" s="10">
        <v>2048</v>
      </c>
      <c r="EX124" s="10">
        <v>2072</v>
      </c>
      <c r="EY124" s="10">
        <v>2111</v>
      </c>
      <c r="EZ124" s="10">
        <v>2130</v>
      </c>
    </row>
    <row r="125" spans="1:156" x14ac:dyDescent="0.3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  <c r="EK125" s="10">
        <v>3700</v>
      </c>
      <c r="EL125" s="10">
        <v>3703</v>
      </c>
      <c r="EM125" s="10">
        <v>3703</v>
      </c>
      <c r="EN125" s="10">
        <v>3787</v>
      </c>
      <c r="EO125" s="10">
        <v>3802</v>
      </c>
      <c r="EP125" s="10">
        <v>3858</v>
      </c>
      <c r="EQ125" s="10">
        <v>3895</v>
      </c>
      <c r="ER125" s="10">
        <v>3944</v>
      </c>
      <c r="ES125" s="10">
        <v>3982</v>
      </c>
      <c r="ET125" s="10">
        <v>4002</v>
      </c>
      <c r="EU125" s="10">
        <v>4032</v>
      </c>
      <c r="EV125" s="10">
        <v>4062</v>
      </c>
      <c r="EW125" s="10">
        <v>4091</v>
      </c>
      <c r="EX125" s="10">
        <v>4119</v>
      </c>
      <c r="EY125" s="10">
        <v>4164</v>
      </c>
      <c r="EZ125" s="10">
        <v>4164</v>
      </c>
    </row>
    <row r="126" spans="1:156" x14ac:dyDescent="0.3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  <c r="EK126" s="10">
        <v>18</v>
      </c>
      <c r="EL126" s="10">
        <v>18</v>
      </c>
      <c r="EM126" s="10">
        <v>19</v>
      </c>
      <c r="EN126" s="10">
        <v>21</v>
      </c>
      <c r="EO126" s="10">
        <v>21</v>
      </c>
      <c r="EP126" s="10">
        <v>22</v>
      </c>
      <c r="EQ126" s="10">
        <v>22</v>
      </c>
      <c r="ER126" s="10">
        <v>23</v>
      </c>
      <c r="ES126" s="10">
        <v>23</v>
      </c>
      <c r="ET126" s="10">
        <v>23</v>
      </c>
      <c r="EU126" s="10">
        <v>22</v>
      </c>
      <c r="EV126" s="10">
        <v>22</v>
      </c>
      <c r="EW126" s="10">
        <v>22</v>
      </c>
      <c r="EX126" s="10">
        <v>22</v>
      </c>
      <c r="EY126" s="10">
        <v>22</v>
      </c>
      <c r="EZ126" s="10">
        <v>22</v>
      </c>
    </row>
    <row r="127" spans="1:156" x14ac:dyDescent="0.3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  <c r="EK127" s="10">
        <v>507</v>
      </c>
      <c r="EL127" s="10">
        <v>515</v>
      </c>
      <c r="EM127" s="10">
        <v>520</v>
      </c>
      <c r="EN127" s="10">
        <v>526</v>
      </c>
      <c r="EO127" s="10">
        <v>531</v>
      </c>
      <c r="EP127" s="10">
        <v>531</v>
      </c>
      <c r="EQ127" s="10">
        <v>531</v>
      </c>
      <c r="ER127" s="10">
        <v>537</v>
      </c>
      <c r="ES127" s="10">
        <v>541</v>
      </c>
      <c r="ET127" s="10">
        <v>544</v>
      </c>
      <c r="EU127" s="10">
        <v>546</v>
      </c>
      <c r="EV127" s="10">
        <v>552</v>
      </c>
      <c r="EW127" s="10">
        <v>564</v>
      </c>
      <c r="EX127" s="10">
        <v>575</v>
      </c>
      <c r="EY127" s="10">
        <v>576</v>
      </c>
      <c r="EZ127" s="10">
        <v>582</v>
      </c>
    </row>
    <row r="128" spans="1:156" x14ac:dyDescent="0.3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  <c r="EK128" s="10">
        <v>43</v>
      </c>
      <c r="EL128" s="10">
        <v>44</v>
      </c>
      <c r="EM128" s="10">
        <v>44</v>
      </c>
      <c r="EN128" s="10">
        <v>44</v>
      </c>
      <c r="EO128" s="10">
        <v>44</v>
      </c>
      <c r="EP128" s="10">
        <v>44</v>
      </c>
      <c r="EQ128" s="10">
        <v>44</v>
      </c>
      <c r="ER128" s="10">
        <v>45</v>
      </c>
      <c r="ES128" s="10">
        <v>46</v>
      </c>
      <c r="ET128" s="10">
        <v>48</v>
      </c>
      <c r="EU128" s="10">
        <v>49</v>
      </c>
      <c r="EV128" s="10">
        <v>49</v>
      </c>
      <c r="EW128" s="10">
        <v>50</v>
      </c>
      <c r="EX128" s="10">
        <v>53</v>
      </c>
      <c r="EY128" s="10">
        <v>53</v>
      </c>
      <c r="EZ128" s="10">
        <v>56</v>
      </c>
    </row>
    <row r="129" spans="1:156" x14ac:dyDescent="0.3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  <c r="EK129" s="10">
        <v>1758</v>
      </c>
      <c r="EL129" s="10">
        <v>1759</v>
      </c>
      <c r="EM129" s="10">
        <v>1788</v>
      </c>
      <c r="EN129" s="10">
        <v>1833</v>
      </c>
      <c r="EO129" s="10">
        <v>1855</v>
      </c>
      <c r="EP129" s="10">
        <v>1907</v>
      </c>
      <c r="EQ129" s="10">
        <v>1952</v>
      </c>
      <c r="ER129" s="10">
        <v>1964</v>
      </c>
      <c r="ES129" s="10">
        <v>1965</v>
      </c>
      <c r="ET129" s="10">
        <v>1995</v>
      </c>
      <c r="EU129" s="10">
        <v>2022</v>
      </c>
      <c r="EV129" s="10">
        <v>2024</v>
      </c>
      <c r="EW129" s="10">
        <v>2045</v>
      </c>
      <c r="EX129" s="10">
        <v>2057</v>
      </c>
      <c r="EY129" s="10">
        <v>2085</v>
      </c>
      <c r="EZ129" s="10">
        <v>2086</v>
      </c>
    </row>
    <row r="130" spans="1:156" x14ac:dyDescent="0.3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  <c r="EK130" s="10">
        <v>51</v>
      </c>
      <c r="EL130" s="10">
        <v>53</v>
      </c>
      <c r="EM130" s="10">
        <v>54</v>
      </c>
      <c r="EN130" s="10">
        <v>56</v>
      </c>
      <c r="EO130" s="10">
        <v>58</v>
      </c>
      <c r="EP130" s="10">
        <v>60</v>
      </c>
      <c r="EQ130" s="10">
        <v>63</v>
      </c>
      <c r="ER130" s="10">
        <v>65</v>
      </c>
      <c r="ES130" s="10">
        <v>67</v>
      </c>
      <c r="ET130" s="10">
        <v>68</v>
      </c>
      <c r="EU130" s="10">
        <v>69</v>
      </c>
      <c r="EV130" s="10">
        <v>72</v>
      </c>
      <c r="EW130" s="10">
        <v>75</v>
      </c>
      <c r="EX130" s="10">
        <v>91</v>
      </c>
      <c r="EY130" s="10">
        <v>107</v>
      </c>
      <c r="EZ130" s="10">
        <v>133</v>
      </c>
    </row>
    <row r="131" spans="1:156" x14ac:dyDescent="0.3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  <c r="EK131" s="10">
        <v>3132</v>
      </c>
      <c r="EL131" s="10">
        <v>3165</v>
      </c>
      <c r="EM131" s="10">
        <v>3190</v>
      </c>
      <c r="EN131" s="10">
        <v>3229</v>
      </c>
      <c r="EO131" s="10">
        <v>3248</v>
      </c>
      <c r="EP131" s="10">
        <v>3280</v>
      </c>
      <c r="EQ131" s="10">
        <v>3308</v>
      </c>
      <c r="ER131" s="10">
        <v>3339</v>
      </c>
      <c r="ES131" s="10">
        <v>3354</v>
      </c>
      <c r="ET131" s="10">
        <v>3404</v>
      </c>
      <c r="EU131" s="10">
        <v>3425</v>
      </c>
      <c r="EV131" s="10">
        <v>3455</v>
      </c>
      <c r="EW131" s="10">
        <v>3480</v>
      </c>
      <c r="EX131" s="10">
        <v>3502</v>
      </c>
      <c r="EY131" s="10">
        <v>3548</v>
      </c>
      <c r="EZ131" s="10">
        <v>3588</v>
      </c>
    </row>
    <row r="132" spans="1:156" x14ac:dyDescent="0.3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  <c r="EK132" s="10">
        <v>1009</v>
      </c>
      <c r="EL132" s="10">
        <v>1017</v>
      </c>
      <c r="EM132" s="10">
        <v>1015</v>
      </c>
      <c r="EN132" s="10">
        <v>1032</v>
      </c>
      <c r="EO132" s="10">
        <v>1036</v>
      </c>
      <c r="EP132" s="10">
        <v>1041</v>
      </c>
      <c r="EQ132" s="10">
        <v>1051</v>
      </c>
      <c r="ER132" s="10">
        <v>1056</v>
      </c>
      <c r="ES132" s="10">
        <v>1064</v>
      </c>
      <c r="ET132" s="10">
        <v>1082</v>
      </c>
      <c r="EU132" s="10">
        <v>1084</v>
      </c>
      <c r="EV132" s="10">
        <v>1085</v>
      </c>
      <c r="EW132" s="10">
        <v>1104</v>
      </c>
      <c r="EX132" s="10">
        <v>1122</v>
      </c>
      <c r="EY132" s="10">
        <v>1121</v>
      </c>
      <c r="EZ132" s="10">
        <v>1123</v>
      </c>
    </row>
    <row r="133" spans="1:156" x14ac:dyDescent="0.3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  <c r="EK133" s="10">
        <v>161</v>
      </c>
      <c r="EL133" s="10">
        <v>161</v>
      </c>
      <c r="EM133" s="10">
        <v>161</v>
      </c>
      <c r="EN133" s="10">
        <v>163</v>
      </c>
      <c r="EO133" s="10">
        <v>163</v>
      </c>
      <c r="EP133" s="10">
        <v>164</v>
      </c>
      <c r="EQ133" s="10">
        <v>165</v>
      </c>
      <c r="ER133" s="10">
        <v>165</v>
      </c>
      <c r="ES133" s="10">
        <v>165</v>
      </c>
      <c r="ET133" s="10">
        <v>170</v>
      </c>
      <c r="EU133" s="10">
        <v>172</v>
      </c>
      <c r="EV133" s="10">
        <v>173</v>
      </c>
      <c r="EW133" s="10">
        <v>176</v>
      </c>
      <c r="EX133" s="10">
        <v>183</v>
      </c>
      <c r="EY133" s="10">
        <v>186</v>
      </c>
      <c r="EZ133" s="10">
        <v>186</v>
      </c>
    </row>
    <row r="134" spans="1:156" x14ac:dyDescent="0.3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  <c r="EK134" s="10">
        <v>151</v>
      </c>
      <c r="EL134" s="10">
        <v>151</v>
      </c>
      <c r="EM134" s="10">
        <v>152</v>
      </c>
      <c r="EN134" s="10">
        <v>154</v>
      </c>
      <c r="EO134" s="10">
        <v>154</v>
      </c>
      <c r="EP134" s="10">
        <v>155</v>
      </c>
      <c r="EQ134" s="10">
        <v>156</v>
      </c>
      <c r="ER134" s="10">
        <v>158</v>
      </c>
      <c r="ES134" s="10">
        <v>158</v>
      </c>
      <c r="ET134" s="10">
        <v>159</v>
      </c>
      <c r="EU134" s="10">
        <v>161</v>
      </c>
      <c r="EV134" s="10">
        <v>161</v>
      </c>
      <c r="EW134" s="10">
        <v>162</v>
      </c>
      <c r="EX134" s="10">
        <v>162</v>
      </c>
      <c r="EY134" s="10">
        <v>164</v>
      </c>
      <c r="EZ134" s="10">
        <v>165</v>
      </c>
    </row>
    <row r="135" spans="1:156" x14ac:dyDescent="0.3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  <c r="EK135" s="10">
        <v>1258</v>
      </c>
      <c r="EL135" s="10">
        <v>1282</v>
      </c>
      <c r="EM135" s="10">
        <v>1297</v>
      </c>
      <c r="EN135" s="10">
        <v>1316</v>
      </c>
      <c r="EO135" s="10">
        <v>1334</v>
      </c>
      <c r="EP135" s="10">
        <v>1351</v>
      </c>
      <c r="EQ135" s="10">
        <v>1379</v>
      </c>
      <c r="ER135" s="10">
        <v>1401</v>
      </c>
      <c r="ES135" s="10">
        <v>1425</v>
      </c>
      <c r="ET135" s="10">
        <v>1438</v>
      </c>
      <c r="EU135" s="10">
        <v>1458</v>
      </c>
      <c r="EV135" s="10">
        <v>1476</v>
      </c>
      <c r="EW135" s="10">
        <v>1483</v>
      </c>
      <c r="EX135" s="10">
        <v>1503</v>
      </c>
      <c r="EY135" s="10">
        <v>1521</v>
      </c>
      <c r="EZ135" s="10">
        <v>1536</v>
      </c>
    </row>
    <row r="136" spans="1:156" x14ac:dyDescent="0.3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  <c r="EK136" s="10">
        <v>4895</v>
      </c>
      <c r="EL136" s="10">
        <v>4973</v>
      </c>
      <c r="EM136" s="10">
        <v>5050</v>
      </c>
      <c r="EN136" s="10">
        <v>5111</v>
      </c>
      <c r="EO136" s="10">
        <v>5139</v>
      </c>
      <c r="EP136" s="10">
        <v>5204</v>
      </c>
      <c r="EQ136" s="10">
        <v>5277</v>
      </c>
      <c r="ER136" s="10">
        <v>5322</v>
      </c>
      <c r="ES136" s="10">
        <v>5394</v>
      </c>
      <c r="ET136" s="10">
        <v>5444</v>
      </c>
      <c r="EU136" s="10">
        <v>5470</v>
      </c>
      <c r="EV136" s="10">
        <v>5522</v>
      </c>
      <c r="EW136" s="10">
        <v>5562</v>
      </c>
      <c r="EX136" s="10">
        <v>5623</v>
      </c>
      <c r="EY136" s="10">
        <v>5668</v>
      </c>
      <c r="EZ136" s="10">
        <v>5693</v>
      </c>
    </row>
    <row r="137" spans="1:156" x14ac:dyDescent="0.3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  <c r="EK137" s="10">
        <v>173</v>
      </c>
      <c r="EL137" s="10">
        <v>173</v>
      </c>
      <c r="EM137" s="10">
        <v>174</v>
      </c>
      <c r="EN137" s="10">
        <v>177</v>
      </c>
      <c r="EO137" s="10">
        <v>177</v>
      </c>
      <c r="EP137" s="10">
        <v>180</v>
      </c>
      <c r="EQ137" s="10">
        <v>185</v>
      </c>
      <c r="ER137" s="10">
        <v>187</v>
      </c>
      <c r="ES137" s="10">
        <v>188</v>
      </c>
      <c r="ET137" s="10">
        <v>195</v>
      </c>
      <c r="EU137" s="10">
        <v>195</v>
      </c>
      <c r="EV137" s="10">
        <v>196</v>
      </c>
      <c r="EW137" s="10">
        <v>197</v>
      </c>
      <c r="EX137" s="10">
        <v>198</v>
      </c>
      <c r="EY137" s="10">
        <v>206</v>
      </c>
      <c r="EZ137" s="10">
        <v>206</v>
      </c>
    </row>
    <row r="138" spans="1:156" x14ac:dyDescent="0.3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  <c r="EK138" s="10">
        <v>122</v>
      </c>
      <c r="EL138" s="10">
        <v>126</v>
      </c>
      <c r="EM138" s="10">
        <v>128</v>
      </c>
      <c r="EN138" s="10">
        <v>128</v>
      </c>
      <c r="EO138" s="10">
        <v>128</v>
      </c>
      <c r="EP138" s="10">
        <v>130</v>
      </c>
      <c r="EQ138" s="10">
        <v>132</v>
      </c>
      <c r="ER138" s="10">
        <v>133</v>
      </c>
      <c r="ES138" s="10">
        <v>135</v>
      </c>
      <c r="ET138" s="10">
        <v>136</v>
      </c>
      <c r="EU138" s="10">
        <v>137</v>
      </c>
      <c r="EV138" s="10">
        <v>139</v>
      </c>
      <c r="EW138" s="10">
        <v>140</v>
      </c>
      <c r="EX138" s="10">
        <v>141</v>
      </c>
      <c r="EY138" s="10">
        <v>141</v>
      </c>
      <c r="EZ138" s="10">
        <v>144</v>
      </c>
    </row>
    <row r="139" spans="1:156" x14ac:dyDescent="0.3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  <c r="EK139" s="10">
        <v>399</v>
      </c>
      <c r="EL139" s="10">
        <v>399</v>
      </c>
      <c r="EM139" s="10">
        <v>399</v>
      </c>
      <c r="EN139" s="10">
        <v>403</v>
      </c>
      <c r="EO139" s="10">
        <v>404</v>
      </c>
      <c r="EP139" s="10">
        <v>408</v>
      </c>
      <c r="EQ139" s="10">
        <v>412</v>
      </c>
      <c r="ER139" s="10">
        <v>416</v>
      </c>
      <c r="ES139" s="10">
        <v>421</v>
      </c>
      <c r="ET139" s="10">
        <v>421</v>
      </c>
      <c r="EU139" s="10">
        <v>422</v>
      </c>
      <c r="EV139" s="10">
        <v>424</v>
      </c>
      <c r="EW139" s="10">
        <v>427</v>
      </c>
      <c r="EX139" s="10">
        <v>428</v>
      </c>
      <c r="EY139" s="10">
        <v>428</v>
      </c>
      <c r="EZ139" s="10">
        <v>429</v>
      </c>
    </row>
    <row r="148" spans="103:164" x14ac:dyDescent="0.3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35">
      <c r="CY149" s="31"/>
    </row>
    <row r="150" spans="103:164" x14ac:dyDescent="0.35">
      <c r="CY150" s="31"/>
    </row>
    <row r="151" spans="103:164" x14ac:dyDescent="0.35">
      <c r="CY151" s="31"/>
    </row>
    <row r="152" spans="103:164" x14ac:dyDescent="0.35">
      <c r="CY152" s="31"/>
    </row>
    <row r="153" spans="103:164" x14ac:dyDescent="0.35">
      <c r="CY153" s="31"/>
    </row>
    <row r="154" spans="103:164" x14ac:dyDescent="0.35">
      <c r="CY154" s="31"/>
    </row>
    <row r="155" spans="103:164" x14ac:dyDescent="0.35">
      <c r="CY155" s="31"/>
    </row>
    <row r="156" spans="103:164" x14ac:dyDescent="0.35">
      <c r="CY156" s="31"/>
    </row>
    <row r="157" spans="103:164" x14ac:dyDescent="0.35">
      <c r="CY157" s="31"/>
    </row>
    <row r="158" spans="103:164" x14ac:dyDescent="0.35">
      <c r="CY158" s="31"/>
    </row>
    <row r="159" spans="103:164" x14ac:dyDescent="0.35">
      <c r="CY159" s="31"/>
    </row>
    <row r="160" spans="103:164" x14ac:dyDescent="0.35">
      <c r="CY160" s="31"/>
    </row>
    <row r="161" spans="103:103" x14ac:dyDescent="0.35">
      <c r="CY161" s="31"/>
    </row>
    <row r="162" spans="103:103" x14ac:dyDescent="0.35">
      <c r="CY162" s="31"/>
    </row>
    <row r="163" spans="103:103" x14ac:dyDescent="0.35">
      <c r="CY163" s="31"/>
    </row>
    <row r="164" spans="103:103" x14ac:dyDescent="0.35">
      <c r="CY164" s="31"/>
    </row>
    <row r="165" spans="103:103" x14ac:dyDescent="0.35">
      <c r="CY165" s="31"/>
    </row>
    <row r="166" spans="103:103" x14ac:dyDescent="0.35">
      <c r="CY166" s="31"/>
    </row>
    <row r="167" spans="103:103" x14ac:dyDescent="0.35">
      <c r="CY167" s="31"/>
    </row>
    <row r="168" spans="103:103" x14ac:dyDescent="0.35">
      <c r="CY168" s="31"/>
    </row>
    <row r="169" spans="103:103" x14ac:dyDescent="0.35">
      <c r="CY169" s="31"/>
    </row>
    <row r="170" spans="103:103" x14ac:dyDescent="0.35">
      <c r="CY170" s="31"/>
    </row>
    <row r="171" spans="103:103" x14ac:dyDescent="0.35">
      <c r="CY171" s="31"/>
    </row>
    <row r="172" spans="103:103" x14ac:dyDescent="0.35">
      <c r="CY172" s="31"/>
    </row>
    <row r="173" spans="103:103" x14ac:dyDescent="0.35">
      <c r="CY173" s="31"/>
    </row>
    <row r="174" spans="103:103" x14ac:dyDescent="0.35">
      <c r="CY174" s="31"/>
    </row>
    <row r="175" spans="103:103" x14ac:dyDescent="0.35">
      <c r="CY175" s="31"/>
    </row>
    <row r="176" spans="103:103" x14ac:dyDescent="0.35">
      <c r="CY176" s="31"/>
    </row>
    <row r="177" spans="103:103" x14ac:dyDescent="0.35">
      <c r="CY177" s="31"/>
    </row>
    <row r="178" spans="103:103" x14ac:dyDescent="0.35">
      <c r="CY178" s="31"/>
    </row>
    <row r="179" spans="103:103" x14ac:dyDescent="0.35">
      <c r="CY179" s="31"/>
    </row>
    <row r="180" spans="103:103" x14ac:dyDescent="0.35">
      <c r="CY180" s="31"/>
    </row>
    <row r="181" spans="103:103" x14ac:dyDescent="0.35">
      <c r="CY181" s="31"/>
    </row>
    <row r="182" spans="103:103" x14ac:dyDescent="0.35">
      <c r="CY182" s="31"/>
    </row>
    <row r="183" spans="103:103" x14ac:dyDescent="0.35">
      <c r="CY183" s="31"/>
    </row>
    <row r="184" spans="103:103" x14ac:dyDescent="0.35">
      <c r="CY184" s="31"/>
    </row>
    <row r="185" spans="103:103" x14ac:dyDescent="0.35">
      <c r="CY185" s="31"/>
    </row>
    <row r="186" spans="103:103" x14ac:dyDescent="0.35">
      <c r="CY186" s="31"/>
    </row>
    <row r="187" spans="103:103" x14ac:dyDescent="0.35">
      <c r="CY187" s="31"/>
    </row>
    <row r="188" spans="103:103" x14ac:dyDescent="0.35">
      <c r="CY188" s="31"/>
    </row>
    <row r="189" spans="103:103" x14ac:dyDescent="0.35">
      <c r="CY189" s="31"/>
    </row>
    <row r="190" spans="103:103" x14ac:dyDescent="0.35">
      <c r="CY190" s="31"/>
    </row>
    <row r="191" spans="103:103" x14ac:dyDescent="0.35">
      <c r="CY191" s="31"/>
    </row>
    <row r="192" spans="103:103" x14ac:dyDescent="0.35">
      <c r="CY192" s="31"/>
    </row>
    <row r="193" spans="103:103" x14ac:dyDescent="0.35">
      <c r="CY193" s="31"/>
    </row>
    <row r="194" spans="103:103" x14ac:dyDescent="0.35">
      <c r="CY194" s="31"/>
    </row>
    <row r="195" spans="103:103" x14ac:dyDescent="0.35">
      <c r="CY195" s="31"/>
    </row>
    <row r="196" spans="103:103" x14ac:dyDescent="0.35">
      <c r="CY196" s="31"/>
    </row>
    <row r="197" spans="103:103" x14ac:dyDescent="0.35">
      <c r="CY197" s="31"/>
    </row>
    <row r="198" spans="103:103" x14ac:dyDescent="0.35">
      <c r="CY198" s="31"/>
    </row>
    <row r="199" spans="103:103" x14ac:dyDescent="0.35">
      <c r="CY199" s="31"/>
    </row>
    <row r="200" spans="103:103" x14ac:dyDescent="0.35">
      <c r="CY200" s="31"/>
    </row>
    <row r="201" spans="103:103" x14ac:dyDescent="0.35">
      <c r="CY201" s="31"/>
    </row>
    <row r="202" spans="103:103" x14ac:dyDescent="0.35">
      <c r="CY202" s="31"/>
    </row>
    <row r="203" spans="103:103" x14ac:dyDescent="0.35">
      <c r="CY203" s="31"/>
    </row>
    <row r="204" spans="103:103" x14ac:dyDescent="0.35">
      <c r="CY204" s="31"/>
    </row>
    <row r="205" spans="103:103" x14ac:dyDescent="0.35">
      <c r="CY205" s="31"/>
    </row>
    <row r="206" spans="103:103" x14ac:dyDescent="0.35">
      <c r="CY206" s="31"/>
    </row>
    <row r="207" spans="103:103" x14ac:dyDescent="0.35">
      <c r="CY207" s="31"/>
    </row>
    <row r="208" spans="103:103" x14ac:dyDescent="0.35">
      <c r="CY208" s="31"/>
    </row>
    <row r="209" spans="103:103" x14ac:dyDescent="0.35">
      <c r="CY209" s="31"/>
    </row>
    <row r="210" spans="103:103" x14ac:dyDescent="0.3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4.5" x14ac:dyDescent="0.35"/>
  <cols>
    <col min="1" max="1" width="13.26953125" bestFit="1" customWidth="1"/>
    <col min="2" max="81" width="6.1796875" customWidth="1"/>
    <col min="82" max="111" width="6.26953125" bestFit="1" customWidth="1"/>
  </cols>
  <sheetData>
    <row r="1" spans="1:174" s="10" customFormat="1" x14ac:dyDescent="0.35">
      <c r="A1" s="10" t="s">
        <v>251</v>
      </c>
      <c r="B1" s="9" t="s">
        <v>250</v>
      </c>
    </row>
    <row r="2" spans="1:174" s="10" customFormat="1" x14ac:dyDescent="0.3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1.388587546105446</v>
      </c>
      <c r="ET2" s="18">
        <f t="shared" si="3"/>
        <v>2.1701388888888888</v>
      </c>
      <c r="EU2" s="18">
        <f t="shared" si="3"/>
        <v>2.2049816251531236</v>
      </c>
      <c r="EV2" s="18">
        <f t="shared" si="3"/>
        <v>2.0422212023864161</v>
      </c>
      <c r="EW2" s="18">
        <f t="shared" si="3"/>
        <v>3.1626506024096384</v>
      </c>
      <c r="EX2" s="18">
        <f t="shared" si="3"/>
        <v>2.2352132049518572</v>
      </c>
      <c r="EY2" s="18">
        <f t="shared" si="3"/>
        <v>1.4122596153846154</v>
      </c>
      <c r="EZ2" s="18">
        <f t="shared" si="3"/>
        <v>1.4084507042253522</v>
      </c>
      <c r="FA2" s="18">
        <f t="shared" si="3"/>
        <v>1.6776677667766777</v>
      </c>
      <c r="FB2" s="18">
        <f t="shared" si="3"/>
        <v>1.8908312522297539</v>
      </c>
      <c r="FC2" s="18">
        <f t="shared" si="3"/>
        <v>1.360188333769291</v>
      </c>
      <c r="FD2" s="18">
        <f t="shared" si="3"/>
        <v>1.3296652911508482</v>
      </c>
      <c r="FE2" s="18">
        <f t="shared" si="3"/>
        <v>2.3645743766122096</v>
      </c>
      <c r="FF2" s="18">
        <f t="shared" si="3"/>
        <v>1.1827321111768185</v>
      </c>
      <c r="FG2" s="18">
        <f t="shared" si="3"/>
        <v>6500</v>
      </c>
      <c r="FH2" s="18">
        <f t="shared" si="3"/>
        <v>0.80137378362907852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3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3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1.5625</v>
      </c>
      <c r="ET4" s="28">
        <f t="shared" si="11"/>
        <v>1</v>
      </c>
      <c r="EU4" s="28">
        <f t="shared" si="11"/>
        <v>0</v>
      </c>
      <c r="EV4" s="28">
        <f t="shared" si="11"/>
        <v>2.2471910112359552</v>
      </c>
      <c r="EW4" s="28">
        <f t="shared" si="11"/>
        <v>0</v>
      </c>
      <c r="EX4" s="28">
        <f t="shared" si="11"/>
        <v>1.5384615384615385</v>
      </c>
      <c r="EY4" s="28">
        <f t="shared" si="11"/>
        <v>0</v>
      </c>
      <c r="EZ4" s="28">
        <f t="shared" si="11"/>
        <v>7.3170731707317067</v>
      </c>
      <c r="FA4" s="28">
        <f t="shared" si="11"/>
        <v>0</v>
      </c>
      <c r="FB4" s="28">
        <f t="shared" si="11"/>
        <v>0</v>
      </c>
      <c r="FC4" s="28">
        <f t="shared" si="11"/>
        <v>3.8461538461538463</v>
      </c>
      <c r="FD4" s="28">
        <f t="shared" si="11"/>
        <v>3.4482758620689653</v>
      </c>
      <c r="FE4" s="28">
        <f t="shared" si="11"/>
        <v>1.8181818181818181</v>
      </c>
      <c r="FF4" s="28">
        <f t="shared" si="11"/>
        <v>1.6666666666666667</v>
      </c>
      <c r="FG4" s="28">
        <f t="shared" si="11"/>
        <v>0</v>
      </c>
      <c r="FH4" s="28">
        <f t="shared" si="11"/>
        <v>3.5714285714285712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35"/>
    <row r="6" spans="1:174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4609</v>
      </c>
      <c r="ET6" s="12">
        <f>MAX(0, (dc!ET2-dc!ES2))</f>
        <v>4608</v>
      </c>
      <c r="EU6" s="12">
        <f>MAX(0, (dc!EU2-dc!ET2))</f>
        <v>2449</v>
      </c>
      <c r="EV6" s="12">
        <f>MAX(0, (dc!EV2-dc!EU2))</f>
        <v>4358</v>
      </c>
      <c r="EW6" s="12">
        <f>MAX(0, (dc!EW2-dc!EV2))</f>
        <v>1992</v>
      </c>
      <c r="EX6" s="12">
        <f>MAX(0, (dc!EX2-dc!EW2))</f>
        <v>2908</v>
      </c>
      <c r="EY6" s="12">
        <f>MAX(0, (dc!EY2-dc!EX2))</f>
        <v>6656</v>
      </c>
      <c r="EZ6" s="12">
        <f>MAX(0, (dc!EZ2-dc!EY2))</f>
        <v>2911</v>
      </c>
      <c r="FA6" s="12">
        <f>MAX(0, (dc!FA2-dc!EZ2))</f>
        <v>3636</v>
      </c>
      <c r="FB6" s="12">
        <f>MAX(0, (dc!FB2-dc!FA2))</f>
        <v>2803</v>
      </c>
      <c r="FC6" s="12">
        <f>MAX(0, (dc!FC2-dc!FB2))</f>
        <v>3823</v>
      </c>
      <c r="FD6" s="12">
        <f>MAX(0, (dc!FD2-dc!FC2))</f>
        <v>2181</v>
      </c>
      <c r="FE6" s="12">
        <f>MAX(0, (dc!FE2-dc!FD2))</f>
        <v>2326</v>
      </c>
      <c r="FF6" s="12">
        <f>MAX(0, (dc!FF2-dc!FE2))</f>
        <v>5073</v>
      </c>
      <c r="FG6" s="12">
        <f>MAX(0, (dc!FG2-dc!FF2))</f>
        <v>0</v>
      </c>
      <c r="FH6" s="12">
        <f>MAX(0, (dc!FH2-dc!FG2))</f>
        <v>6988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64</v>
      </c>
      <c r="ET7" s="12">
        <f>MAX(0, (dc!ET3-dc!ES3))</f>
        <v>100</v>
      </c>
      <c r="EU7" s="12">
        <f>MAX(0, (dc!EU3-dc!ET3))</f>
        <v>54</v>
      </c>
      <c r="EV7" s="12">
        <f>MAX(0, (dc!EV3-dc!EU3))</f>
        <v>89</v>
      </c>
      <c r="EW7" s="12">
        <f>MAX(0, (dc!EW3-dc!EV3))</f>
        <v>63</v>
      </c>
      <c r="EX7" s="12">
        <f>MAX(0, (dc!EX3-dc!EW3))</f>
        <v>65</v>
      </c>
      <c r="EY7" s="12">
        <f>MAX(0, (dc!EY3-dc!EX3))</f>
        <v>94</v>
      </c>
      <c r="EZ7" s="12">
        <f>MAX(0, (dc!EZ3-dc!EY3))</f>
        <v>41</v>
      </c>
      <c r="FA7" s="12">
        <f>MAX(0, (dc!FA3-dc!EZ3))</f>
        <v>61</v>
      </c>
      <c r="FB7" s="12">
        <f>MAX(0, (dc!FB3-dc!FA3))</f>
        <v>53</v>
      </c>
      <c r="FC7" s="12">
        <f>MAX(0, (dc!FC3-dc!FB3))</f>
        <v>52</v>
      </c>
      <c r="FD7" s="12">
        <f>MAX(0, (dc!FD3-dc!FC3))</f>
        <v>29</v>
      </c>
      <c r="FE7" s="12">
        <f>MAX(0, (dc!FE3-dc!FD3))</f>
        <v>55</v>
      </c>
      <c r="FF7" s="12">
        <f>MAX(0, (dc!FF3-dc!FE3))</f>
        <v>60</v>
      </c>
      <c r="FG7" s="12">
        <f>MAX(0, (dc!FG3-dc!FF3))</f>
        <v>65</v>
      </c>
      <c r="FH7" s="12">
        <f>MAX(0, (dc!FH3-dc!FG3))</f>
        <v>56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1</v>
      </c>
      <c r="ET9" s="12">
        <f>MAX(0, (dc!ET5-dc!ES5))</f>
        <v>1</v>
      </c>
      <c r="EU9" s="12">
        <f>MAX(0, (dc!EU5-dc!ET5))</f>
        <v>0</v>
      </c>
      <c r="EV9" s="12">
        <f>MAX(0, (dc!EV5-dc!EU5))</f>
        <v>2</v>
      </c>
      <c r="EW9" s="12">
        <f>MAX(0, (dc!EW5-dc!EV5))</f>
        <v>0</v>
      </c>
      <c r="EX9" s="12">
        <f>MAX(0, (dc!EX5-dc!EW5))</f>
        <v>1</v>
      </c>
      <c r="EY9" s="12">
        <f>MAX(0, (dc!EY5-dc!EX5))</f>
        <v>0</v>
      </c>
      <c r="EZ9" s="12">
        <f>MAX(0, (dc!EZ5-dc!EY5))</f>
        <v>3</v>
      </c>
      <c r="FA9" s="12">
        <f>MAX(0, (dc!FA5-dc!EZ5))</f>
        <v>0</v>
      </c>
      <c r="FB9" s="12">
        <f>MAX(0, (dc!FB5-dc!FA5))</f>
        <v>0</v>
      </c>
      <c r="FC9" s="12">
        <f>MAX(0, (dc!FC5-dc!FB5))</f>
        <v>2</v>
      </c>
      <c r="FD9" s="12">
        <f>MAX(0, (dc!FD5-dc!FC5))</f>
        <v>1</v>
      </c>
      <c r="FE9" s="12">
        <f>MAX(0, (dc!FE5-dc!FD5))</f>
        <v>1</v>
      </c>
      <c r="FF9" s="12">
        <f>MAX(0, (dc!FF5-dc!FE5))</f>
        <v>1</v>
      </c>
      <c r="FG9" s="12">
        <f>MAX(0, (dc!FG5-dc!FF5))</f>
        <v>0</v>
      </c>
      <c r="FH9" s="12">
        <f>MAX(0, (dc!FH5-dc!FG5))</f>
        <v>2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3</v>
      </c>
      <c r="ET11" s="28">
        <f>MAX(0,(dc!ET7-dc!ES7))</f>
        <v>13</v>
      </c>
      <c r="EU11" s="28">
        <f>MAX(0,(dc!EU7-dc!ET7))</f>
        <v>6</v>
      </c>
      <c r="EV11" s="28">
        <f>MAX(0,(dc!EV7-dc!EU7))</f>
        <v>5</v>
      </c>
      <c r="EW11" s="28">
        <f>MAX(0,(dc!EW7-dc!EV7))</f>
        <v>5</v>
      </c>
      <c r="EX11" s="28">
        <f>MAX(0,(dc!EX7-dc!EW7))</f>
        <v>3</v>
      </c>
      <c r="EY11" s="28">
        <f>MAX(0,(dc!EY7-dc!EX7))</f>
        <v>7</v>
      </c>
      <c r="EZ11" s="28">
        <f>MAX(0,(dc!EZ7-dc!EY7))</f>
        <v>4</v>
      </c>
      <c r="FA11" s="28">
        <f>MAX(0,(dc!FA7-dc!EZ7))</f>
        <v>6</v>
      </c>
      <c r="FB11" s="28">
        <f>MAX(0,(dc!FB7-dc!FA7))</f>
        <v>2</v>
      </c>
      <c r="FC11" s="28">
        <f>MAX(0,(dc!FC7-dc!FB7))</f>
        <v>3</v>
      </c>
      <c r="FD11" s="28">
        <f>MAX(0,(dc!FD7-dc!FC7))</f>
        <v>5</v>
      </c>
      <c r="FE11" s="28">
        <f>MAX(0,(dc!FE7-dc!FD7))</f>
        <v>9</v>
      </c>
      <c r="FF11" s="28">
        <f>MAX(0,(dc!FF7-dc!FE7))</f>
        <v>6</v>
      </c>
      <c r="FG11" s="28">
        <f>MAX(0,(dc!FG7-dc!FF7))</f>
        <v>5</v>
      </c>
      <c r="FH11" s="28">
        <f>MAX(0,(dc!FH7-dc!FG7))</f>
        <v>5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5</v>
      </c>
      <c r="ET12" s="28">
        <f>MAX(0,(dc!ET8-dc!ES8))</f>
        <v>1</v>
      </c>
      <c r="EU12" s="28">
        <f>MAX(0,(dc!EU8-dc!ET8))</f>
        <v>5</v>
      </c>
      <c r="EV12" s="28">
        <f>MAX(0,(dc!EV8-dc!EU8))</f>
        <v>4</v>
      </c>
      <c r="EW12" s="28">
        <f>MAX(0,(dc!EW8-dc!EV8))</f>
        <v>3</v>
      </c>
      <c r="EX12" s="28">
        <f>MAX(0,(dc!EX8-dc!EW8))</f>
        <v>2</v>
      </c>
      <c r="EY12" s="28">
        <f>MAX(0,(dc!EY8-dc!EX8))</f>
        <v>0</v>
      </c>
      <c r="EZ12" s="28">
        <f>MAX(0,(dc!EZ8-dc!EY8))</f>
        <v>2</v>
      </c>
      <c r="FA12" s="28">
        <f>MAX(0,(dc!FA8-dc!EZ8))</f>
        <v>4</v>
      </c>
      <c r="FB12" s="28">
        <f>MAX(0,(dc!FB8-dc!FA8))</f>
        <v>6</v>
      </c>
      <c r="FC12" s="28">
        <f>MAX(0,(dc!FC8-dc!FB8))</f>
        <v>4</v>
      </c>
      <c r="FD12" s="28">
        <f>MAX(0,(dc!FD8-dc!FC8))</f>
        <v>1</v>
      </c>
      <c r="FE12" s="28">
        <f>MAX(0,(dc!FE8-dc!FD8))</f>
        <v>6</v>
      </c>
      <c r="FF12" s="28">
        <f>MAX(0,(dc!FF8-dc!FE8))</f>
        <v>3</v>
      </c>
      <c r="FG12" s="28">
        <f>MAX(0,(dc!FG8-dc!FF8))</f>
        <v>4</v>
      </c>
      <c r="FH12" s="28">
        <f>MAX(0,(dc!FH8-dc!FG8))</f>
        <v>9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2</v>
      </c>
      <c r="ET13" s="28">
        <f>MAX(0,(dc!ET9-dc!ES9))</f>
        <v>6</v>
      </c>
      <c r="EU13" s="28">
        <f>MAX(0,(dc!EU9-dc!ET9))</f>
        <v>5</v>
      </c>
      <c r="EV13" s="28">
        <f>MAX(0,(dc!EV9-dc!EU9))</f>
        <v>5</v>
      </c>
      <c r="EW13" s="28">
        <f>MAX(0,(dc!EW9-dc!EV9))</f>
        <v>3</v>
      </c>
      <c r="EX13" s="28">
        <f>MAX(0,(dc!EX9-dc!EW9))</f>
        <v>6</v>
      </c>
      <c r="EY13" s="28">
        <f>MAX(0,(dc!EY9-dc!EX9))</f>
        <v>7</v>
      </c>
      <c r="EZ13" s="28">
        <f>MAX(0,(dc!EZ9-dc!EY9))</f>
        <v>1</v>
      </c>
      <c r="FA13" s="28">
        <f>MAX(0,(dc!FA9-dc!EZ9))</f>
        <v>2</v>
      </c>
      <c r="FB13" s="28">
        <f>MAX(0,(dc!FB9-dc!FA9))</f>
        <v>0</v>
      </c>
      <c r="FC13" s="28">
        <f>MAX(0,(dc!FC9-dc!FB9))</f>
        <v>3</v>
      </c>
      <c r="FD13" s="28">
        <f>MAX(0,(dc!FD9-dc!FC9))</f>
        <v>0</v>
      </c>
      <c r="FE13" s="28">
        <f>MAX(0,(dc!FE9-dc!FD9))</f>
        <v>6</v>
      </c>
      <c r="FF13" s="28">
        <f>MAX(0,(dc!FF9-dc!FE9))</f>
        <v>3</v>
      </c>
      <c r="FG13" s="28">
        <f>MAX(0,(dc!FG9-dc!FF9))</f>
        <v>3</v>
      </c>
      <c r="FH13" s="28">
        <f>MAX(0,(dc!FH9-dc!FG9))</f>
        <v>1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16</v>
      </c>
      <c r="ET14" s="28">
        <f>MAX(0,(dc!ET10-dc!ES10))</f>
        <v>12</v>
      </c>
      <c r="EU14" s="28">
        <f>MAX(0,(dc!EU10-dc!ET10))</f>
        <v>4</v>
      </c>
      <c r="EV14" s="28">
        <f>MAX(0,(dc!EV10-dc!EU10))</f>
        <v>15</v>
      </c>
      <c r="EW14" s="28">
        <f>MAX(0,(dc!EW10-dc!EV10))</f>
        <v>11</v>
      </c>
      <c r="EX14" s="28">
        <f>MAX(0,(dc!EX10-dc!EW10))</f>
        <v>5</v>
      </c>
      <c r="EY14" s="28">
        <f>MAX(0,(dc!EY10-dc!EX10))</f>
        <v>19</v>
      </c>
      <c r="EZ14" s="28">
        <f>MAX(0,(dc!EZ10-dc!EY10))</f>
        <v>8</v>
      </c>
      <c r="FA14" s="28">
        <f>MAX(0,(dc!FA10-dc!EZ10))</f>
        <v>8</v>
      </c>
      <c r="FB14" s="28">
        <f>MAX(0,(dc!FB10-dc!FA10))</f>
        <v>7</v>
      </c>
      <c r="FC14" s="28">
        <f>MAX(0,(dc!FC10-dc!FB10))</f>
        <v>9</v>
      </c>
      <c r="FD14" s="28">
        <f>MAX(0,(dc!FD10-dc!FC10))</f>
        <v>6</v>
      </c>
      <c r="FE14" s="28">
        <f>MAX(0,(dc!FE10-dc!FD10))</f>
        <v>8</v>
      </c>
      <c r="FF14" s="28">
        <f>MAX(0,(dc!FF10-dc!FE10))</f>
        <v>11</v>
      </c>
      <c r="FG14" s="28">
        <f>MAX(0,(dc!FG10-dc!FF10))</f>
        <v>11</v>
      </c>
      <c r="FH14" s="28">
        <f>MAX(0,(dc!FH10-dc!FG10))</f>
        <v>3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11</v>
      </c>
      <c r="ET15" s="28">
        <f>MAX(0,(dc!ET11-dc!ES11))</f>
        <v>23</v>
      </c>
      <c r="EU15" s="28">
        <f>MAX(0,(dc!EU11-dc!ET11))</f>
        <v>14</v>
      </c>
      <c r="EV15" s="28">
        <f>MAX(0,(dc!EV11-dc!EU11))</f>
        <v>17</v>
      </c>
      <c r="EW15" s="28">
        <f>MAX(0,(dc!EW11-dc!EV11))</f>
        <v>13</v>
      </c>
      <c r="EX15" s="28">
        <f>MAX(0,(dc!EX11-dc!EW11))</f>
        <v>16</v>
      </c>
      <c r="EY15" s="28">
        <f>MAX(0,(dc!EY11-dc!EX11))</f>
        <v>15</v>
      </c>
      <c r="EZ15" s="28">
        <f>MAX(0,(dc!EZ11-dc!EY11))</f>
        <v>2</v>
      </c>
      <c r="FA15" s="28">
        <f>MAX(0,(dc!FA11-dc!EZ11))</f>
        <v>13</v>
      </c>
      <c r="FB15" s="28">
        <f>MAX(0,(dc!FB11-dc!FA11))</f>
        <v>17</v>
      </c>
      <c r="FC15" s="28">
        <f>MAX(0,(dc!FC11-dc!FB11))</f>
        <v>8</v>
      </c>
      <c r="FD15" s="28">
        <f>MAX(0,(dc!FD11-dc!FC11))</f>
        <v>3</v>
      </c>
      <c r="FE15" s="28">
        <f>MAX(0,(dc!FE11-dc!FD11))</f>
        <v>4</v>
      </c>
      <c r="FF15" s="28">
        <f>MAX(0,(dc!FF11-dc!FE11))</f>
        <v>10</v>
      </c>
      <c r="FG15" s="28">
        <f>MAX(0,(dc!FG11-dc!FF11))</f>
        <v>9</v>
      </c>
      <c r="FH15" s="28">
        <f>MAX(0,(dc!FH11-dc!FG11))</f>
        <v>13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10</v>
      </c>
      <c r="ET16" s="28">
        <f>MAX(0,(dc!ET12-dc!ES12))</f>
        <v>17</v>
      </c>
      <c r="EU16" s="28">
        <f>MAX(0,(dc!EU12-dc!ET12))</f>
        <v>5</v>
      </c>
      <c r="EV16" s="28">
        <f>MAX(0,(dc!EV12-dc!EU12))</f>
        <v>16</v>
      </c>
      <c r="EW16" s="28">
        <f>MAX(0,(dc!EW12-dc!EV12))</f>
        <v>8</v>
      </c>
      <c r="EX16" s="28">
        <f>MAX(0,(dc!EX12-dc!EW12))</f>
        <v>12</v>
      </c>
      <c r="EY16" s="28">
        <f>MAX(0,(dc!EY12-dc!EX12))</f>
        <v>9</v>
      </c>
      <c r="EZ16" s="28">
        <f>MAX(0,(dc!EZ12-dc!EY12))</f>
        <v>6</v>
      </c>
      <c r="FA16" s="28">
        <f>MAX(0,(dc!FA12-dc!EZ12))</f>
        <v>5</v>
      </c>
      <c r="FB16" s="28">
        <f>MAX(0,(dc!FB12-dc!FA12))</f>
        <v>4</v>
      </c>
      <c r="FC16" s="28">
        <f>MAX(0,(dc!FC12-dc!FB12))</f>
        <v>7</v>
      </c>
      <c r="FD16" s="28">
        <f>MAX(0,(dc!FD12-dc!FC12))</f>
        <v>0</v>
      </c>
      <c r="FE16" s="28">
        <f>MAX(0,(dc!FE12-dc!FD12))</f>
        <v>8</v>
      </c>
      <c r="FF16" s="28">
        <f>MAX(0,(dc!FF12-dc!FE12))</f>
        <v>2</v>
      </c>
      <c r="FG16" s="28">
        <f>MAX(0,(dc!FG12-dc!FF12))</f>
        <v>8</v>
      </c>
      <c r="FH16" s="28">
        <f>MAX(0,(dc!FH12-dc!FG12))</f>
        <v>1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6</v>
      </c>
      <c r="ET17" s="28">
        <f>MAX(0,(dc!ET13-dc!ES13))</f>
        <v>12</v>
      </c>
      <c r="EU17" s="28">
        <f>MAX(0,(dc!EU13-dc!ET13))</f>
        <v>6</v>
      </c>
      <c r="EV17" s="28">
        <f>MAX(0,(dc!EV13-dc!EU13))</f>
        <v>16</v>
      </c>
      <c r="EW17" s="28">
        <f>MAX(0,(dc!EW13-dc!EV13))</f>
        <v>10</v>
      </c>
      <c r="EX17" s="28">
        <f>MAX(0,(dc!EX13-dc!EW13))</f>
        <v>13</v>
      </c>
      <c r="EY17" s="28">
        <f>MAX(0,(dc!EY13-dc!EX13))</f>
        <v>19</v>
      </c>
      <c r="EZ17" s="28">
        <f>MAX(0,(dc!EZ13-dc!EY13))</f>
        <v>13</v>
      </c>
      <c r="FA17" s="28">
        <f>MAX(0,(dc!FA13-dc!EZ13))</f>
        <v>11</v>
      </c>
      <c r="FB17" s="28">
        <f>MAX(0,(dc!FB13-dc!FA13))</f>
        <v>8</v>
      </c>
      <c r="FC17" s="28">
        <f>MAX(0,(dc!FC13-dc!FB13))</f>
        <v>8</v>
      </c>
      <c r="FD17" s="28">
        <f>MAX(0,(dc!FD13-dc!FC13))</f>
        <v>8</v>
      </c>
      <c r="FE17" s="28">
        <f>MAX(0,(dc!FE13-dc!FD13))</f>
        <v>8</v>
      </c>
      <c r="FF17" s="28">
        <f>MAX(0,(dc!FF13-dc!FE13))</f>
        <v>13</v>
      </c>
      <c r="FG17" s="28">
        <f>MAX(0,(dc!FG13-dc!FF13))</f>
        <v>10</v>
      </c>
      <c r="FH17" s="28">
        <f>MAX(0,(dc!FH13-dc!FG13))</f>
        <v>12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11</v>
      </c>
      <c r="ET18" s="28">
        <f>MAX(0,(dc!ET14-dc!ES14))</f>
        <v>13</v>
      </c>
      <c r="EU18" s="28">
        <f>MAX(0,(dc!EU14-dc!ET14))</f>
        <v>6</v>
      </c>
      <c r="EV18" s="28">
        <f>MAX(0,(dc!EV14-dc!EU14))</f>
        <v>9</v>
      </c>
      <c r="EW18" s="28">
        <f>MAX(0,(dc!EW14-dc!EV14))</f>
        <v>10</v>
      </c>
      <c r="EX18" s="28">
        <f>MAX(0,(dc!EX14-dc!EW14))</f>
        <v>5</v>
      </c>
      <c r="EY18" s="28">
        <f>MAX(0,(dc!EY14-dc!EX14))</f>
        <v>18</v>
      </c>
      <c r="EZ18" s="28">
        <f>MAX(0,(dc!EZ14-dc!EY14))</f>
        <v>4</v>
      </c>
      <c r="FA18" s="28">
        <f>MAX(0,(dc!FA14-dc!EZ14))</f>
        <v>10</v>
      </c>
      <c r="FB18" s="28">
        <f>MAX(0,(dc!FB14-dc!FA14))</f>
        <v>9</v>
      </c>
      <c r="FC18" s="28">
        <f>MAX(0,(dc!FC14-dc!FB14))</f>
        <v>10</v>
      </c>
      <c r="FD18" s="28">
        <f>MAX(0,(dc!FD14-dc!FC14))</f>
        <v>5</v>
      </c>
      <c r="FE18" s="28">
        <f>MAX(0,(dc!FE14-dc!FD14))</f>
        <v>6</v>
      </c>
      <c r="FF18" s="28">
        <f>MAX(0,(dc!FF14-dc!FE14))</f>
        <v>11</v>
      </c>
      <c r="FG18" s="28">
        <f>MAX(0,(dc!FG14-dc!FF14))</f>
        <v>12</v>
      </c>
      <c r="FH18" s="28">
        <f>MAX(0,(dc!FH14-dc!FG14))</f>
        <v>11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3</v>
      </c>
      <c r="EU19" s="28">
        <f>MAX(0,(dc!EU15-dc!ET15))</f>
        <v>3</v>
      </c>
      <c r="EV19" s="28">
        <f>MAX(0,(dc!EV15-dc!EU15))</f>
        <v>2</v>
      </c>
      <c r="EW19" s="28">
        <f>MAX(0,(dc!EW15-dc!EV15))</f>
        <v>0</v>
      </c>
      <c r="EX19" s="28">
        <f>MAX(0,(dc!EX15-dc!EW15))</f>
        <v>3</v>
      </c>
      <c r="EY19" s="28">
        <f>MAX(0,(dc!EY15-dc!EX15))</f>
        <v>0</v>
      </c>
      <c r="EZ19" s="28">
        <f>MAX(0,(dc!EZ15-dc!EY15))</f>
        <v>1</v>
      </c>
      <c r="FA19" s="28">
        <f>MAX(0,(dc!FA15-dc!EZ15))</f>
        <v>2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1</v>
      </c>
      <c r="FE19" s="28">
        <f>MAX(0,(dc!FE15-dc!FD15))</f>
        <v>0</v>
      </c>
      <c r="FF19" s="28">
        <f>MAX(0,(dc!FF15-dc!FE15))</f>
        <v>1</v>
      </c>
      <c r="FG19" s="28">
        <f>MAX(0,(dc!FG15-dc!FF15))</f>
        <v>3</v>
      </c>
      <c r="FH19" s="28">
        <f>MAX(0,(dc!FH15-dc!FG15))</f>
        <v>1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3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3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3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3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3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3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3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3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3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3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3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3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3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3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3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3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3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3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3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3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3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3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3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3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3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3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3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3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3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3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3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3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H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  <col min="70" max="75" width="6.26953125" bestFit="1" customWidth="1"/>
    <col min="76" max="76" width="7.453125" customWidth="1"/>
    <col min="77" max="99" width="6.26953125" bestFit="1" customWidth="1"/>
  </cols>
  <sheetData>
    <row r="1" spans="1:162" x14ac:dyDescent="0.35">
      <c r="A1" s="10" t="s">
        <v>247</v>
      </c>
      <c r="C1" s="15" t="s">
        <v>249</v>
      </c>
    </row>
    <row r="2" spans="1:162" s="10" customFormat="1" x14ac:dyDescent="0.3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6.1028427435231114</v>
      </c>
      <c r="EI2" s="20">
        <f t="shared" si="2"/>
        <v>4.6513974371910001</v>
      </c>
      <c r="EJ2" s="20">
        <f t="shared" si="2"/>
        <v>4.3303699455119009</v>
      </c>
      <c r="EK2" s="20">
        <f t="shared" si="2"/>
        <v>5.4780410150763181</v>
      </c>
      <c r="EL2" s="20">
        <f t="shared" si="2"/>
        <v>4.7543720889357584</v>
      </c>
      <c r="EM2" s="20">
        <f t="shared" si="2"/>
        <v>4.7736220472440944</v>
      </c>
      <c r="EN2" s="20">
        <f t="shared" si="2"/>
        <v>4.7104552342051518</v>
      </c>
      <c r="EO2" s="20">
        <f t="shared" si="2"/>
        <v>4.7068300822832159</v>
      </c>
      <c r="EP2" s="20">
        <f t="shared" si="2"/>
        <v>3.5167366851876949</v>
      </c>
      <c r="EQ2" s="20">
        <f t="shared" si="2"/>
        <v>3.308775161163005</v>
      </c>
      <c r="ER2" s="20">
        <f t="shared" si="2"/>
        <v>5.3646961724956155</v>
      </c>
      <c r="ES2" s="20">
        <f t="shared" si="2"/>
        <v>4.8918823112371506</v>
      </c>
      <c r="ET2" s="20">
        <f t="shared" si="2"/>
        <v>4.870675176352032</v>
      </c>
      <c r="EU2" s="20">
        <f t="shared" si="2"/>
        <v>4.0383340365258276</v>
      </c>
      <c r="EV2" s="20">
        <f t="shared" si="2"/>
        <v>3.8580437739582045</v>
      </c>
      <c r="EW2" s="20">
        <f t="shared" si="2"/>
        <v>4.6487354476114007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3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7.4838709677419359</v>
      </c>
      <c r="EI3" s="20">
        <f t="shared" si="5"/>
        <v>7.809110629067245</v>
      </c>
      <c r="EJ3" s="20">
        <f t="shared" si="5"/>
        <v>9.2715231788079464</v>
      </c>
      <c r="EK3" s="20">
        <f t="shared" si="5"/>
        <v>3.2478632478632483</v>
      </c>
      <c r="EL3" s="20">
        <f t="shared" si="5"/>
        <v>15.157116451016636</v>
      </c>
      <c r="EM3" s="20">
        <f t="shared" si="5"/>
        <v>14.81958762886598</v>
      </c>
      <c r="EN3" s="20">
        <f t="shared" si="5"/>
        <v>6.2937062937062942</v>
      </c>
      <c r="EO3" s="20">
        <f t="shared" si="5"/>
        <v>5.8679706601466997</v>
      </c>
      <c r="EP3" s="20">
        <f t="shared" si="5"/>
        <v>11.175337186897881</v>
      </c>
      <c r="EQ3" s="20">
        <f t="shared" si="5"/>
        <v>8.7475149105367791</v>
      </c>
      <c r="ER3" s="20">
        <f t="shared" si="5"/>
        <v>7.6923076923076925</v>
      </c>
      <c r="ES3" s="20">
        <f t="shared" si="5"/>
        <v>11.111111111111111</v>
      </c>
      <c r="ET3" s="20">
        <f t="shared" si="5"/>
        <v>7.0689655172413799</v>
      </c>
      <c r="EU3" s="20">
        <f t="shared" si="5"/>
        <v>5.6716417910447765</v>
      </c>
      <c r="EV3" s="20">
        <f t="shared" si="5"/>
        <v>6.5705128205128212</v>
      </c>
      <c r="EW3" s="20">
        <f t="shared" si="5"/>
        <v>15.889464594127805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3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1.4193548387096775</v>
      </c>
      <c r="EI4" s="20">
        <f t="shared" si="8"/>
        <v>0.86767895878524948</v>
      </c>
      <c r="EJ4" s="20">
        <f t="shared" si="8"/>
        <v>0.79470198675496684</v>
      </c>
      <c r="EK4" s="20">
        <f t="shared" si="8"/>
        <v>2.2222222222222223</v>
      </c>
      <c r="EL4" s="20">
        <f t="shared" si="8"/>
        <v>1.2939001848428837</v>
      </c>
      <c r="EM4" s="20">
        <f t="shared" si="8"/>
        <v>1.1597938144329898</v>
      </c>
      <c r="EN4" s="20">
        <f t="shared" si="8"/>
        <v>1.6783216783216783</v>
      </c>
      <c r="EO4" s="20">
        <f t="shared" si="8"/>
        <v>0.48899755501222492</v>
      </c>
      <c r="EP4" s="20">
        <f t="shared" si="8"/>
        <v>0.57803468208092479</v>
      </c>
      <c r="EQ4" s="20">
        <f t="shared" si="8"/>
        <v>0.39761431411530812</v>
      </c>
      <c r="ER4" s="20">
        <f t="shared" si="8"/>
        <v>1.3461538461538463</v>
      </c>
      <c r="ES4" s="20">
        <f t="shared" si="8"/>
        <v>2.6570048309178742</v>
      </c>
      <c r="ET4" s="20">
        <f t="shared" si="8"/>
        <v>1.5517241379310345</v>
      </c>
      <c r="EU4" s="20">
        <f t="shared" si="8"/>
        <v>0.74626865671641784</v>
      </c>
      <c r="EV4" s="20">
        <f t="shared" si="8"/>
        <v>1.6025641025641024</v>
      </c>
      <c r="EW4" s="20">
        <f t="shared" si="8"/>
        <v>1.0362694300518136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12699</v>
      </c>
      <c r="EI6" s="14">
        <f>MAX(0,(md!EI2-md!EH2)+(md!EI3-md!EH3))</f>
        <v>19822</v>
      </c>
      <c r="EJ6" s="14">
        <f>MAX(0,(md!EJ2-md!EI2)+(md!EJ3-md!EI3))</f>
        <v>17435</v>
      </c>
      <c r="EK6" s="14">
        <f>MAX(0,(md!EK2-md!EJ2)+(md!EK3-md!EJ3))</f>
        <v>10679</v>
      </c>
      <c r="EL6" s="14">
        <f>MAX(0,(md!EL2-md!EK2)+(md!EL3-md!EK3))</f>
        <v>11379</v>
      </c>
      <c r="EM6" s="14">
        <f>MAX(0,(md!EM2-md!EL2)+(md!EM3-md!EL3))</f>
        <v>16256</v>
      </c>
      <c r="EN6" s="14">
        <f>MAX(0,(md!EN2-md!EM2)+(md!EN3-md!EM3))</f>
        <v>15179</v>
      </c>
      <c r="EO6" s="14">
        <f>MAX(0,(md!EO2-md!EN2)+(md!EO3-md!EN3))</f>
        <v>17379</v>
      </c>
      <c r="EP6" s="14">
        <f>MAX(0,(md!EP2-md!EO2)+(md!EP3-md!EO3))</f>
        <v>14758</v>
      </c>
      <c r="EQ6" s="14">
        <f>MAX(0,(md!EQ2-md!EP2)+(md!EQ3-md!EP3))</f>
        <v>15202</v>
      </c>
      <c r="ER6" s="14">
        <f>MAX(0,(md!ER2-md!EQ2)+(md!ER3-md!EQ3))</f>
        <v>9693</v>
      </c>
      <c r="ES6" s="14">
        <f>MAX(0,(md!ES2-md!ER2)+(md!ES3-md!ER3))</f>
        <v>8463</v>
      </c>
      <c r="ET6" s="14">
        <f>MAX(0,(md!ET2-md!ES2)+(md!ET3-md!ES3))</f>
        <v>11908</v>
      </c>
      <c r="EU6" s="14">
        <f>MAX(0,(md!EU2-md!ET2)+(md!EU3-md!ET3))</f>
        <v>16591</v>
      </c>
      <c r="EV6" s="14">
        <f>MAX(0,(md!EV2-md!EU2)+(md!EV3-md!EU3))</f>
        <v>16174</v>
      </c>
      <c r="EW6" s="14">
        <f>MAX(0,(md!EW2-md!EV2)+(md!EW3-md!EV3))</f>
        <v>12455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775</v>
      </c>
      <c r="EI7" s="14">
        <f>MAX(0,(md!EI3-md!EH3))</f>
        <v>922</v>
      </c>
      <c r="EJ7" s="14">
        <f>MAX(0,(md!EJ3-md!EI3))</f>
        <v>755</v>
      </c>
      <c r="EK7" s="14">
        <f>MAX(0,(md!EK3-md!EJ3))</f>
        <v>585</v>
      </c>
      <c r="EL7" s="14">
        <f>MAX(0,(md!EL3-md!EK3))</f>
        <v>541</v>
      </c>
      <c r="EM7" s="14">
        <f>MAX(0,(md!EM3-md!EL3))</f>
        <v>776</v>
      </c>
      <c r="EN7" s="14">
        <f>MAX(0,(md!EN3-md!EM3))</f>
        <v>715</v>
      </c>
      <c r="EO7" s="14">
        <f>MAX(0,(md!EO3-md!EN3))</f>
        <v>818</v>
      </c>
      <c r="EP7" s="14">
        <f>MAX(0,(md!EP3-md!EO3))</f>
        <v>519</v>
      </c>
      <c r="EQ7" s="14">
        <f>MAX(0,(md!EQ3-md!EP3))</f>
        <v>503</v>
      </c>
      <c r="ER7" s="14">
        <f>MAX(0,(md!ER3-md!EQ3))</f>
        <v>520</v>
      </c>
      <c r="ES7" s="14">
        <f>MAX(0,(md!ES3-md!ER3))</f>
        <v>414</v>
      </c>
      <c r="ET7" s="14">
        <f>MAX(0,(md!ET3-md!ES3))</f>
        <v>580</v>
      </c>
      <c r="EU7" s="14">
        <f>MAX(0,(md!EU3-md!ET3))</f>
        <v>670</v>
      </c>
      <c r="EV7" s="14">
        <f>MAX(0,(md!EV3-md!EU3))</f>
        <v>624</v>
      </c>
      <c r="EW7" s="14">
        <f>MAX(0,(md!EW3-md!EV3))</f>
        <v>579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58</v>
      </c>
      <c r="EI8" s="14">
        <f>MAX(0,(md!EI4-md!EH4))</f>
        <v>72</v>
      </c>
      <c r="EJ8" s="14">
        <f>MAX(0,(md!EJ4-md!EI4))</f>
        <v>70</v>
      </c>
      <c r="EK8" s="14">
        <f>MAX(0,(md!EK4-md!EJ4))</f>
        <v>19</v>
      </c>
      <c r="EL8" s="14">
        <f>MAX(0,(md!EL4-md!EK4))</f>
        <v>82</v>
      </c>
      <c r="EM8" s="14">
        <f>MAX(0,(md!EM4-md!EL4))</f>
        <v>115</v>
      </c>
      <c r="EN8" s="14">
        <f>MAX(0,(md!EN4-md!EM4))</f>
        <v>45</v>
      </c>
      <c r="EO8" s="14">
        <f>MAX(0,(md!EO4-md!EN4))</f>
        <v>48</v>
      </c>
      <c r="EP8" s="14">
        <f>MAX(0,(md!EP4-md!EO4))</f>
        <v>58</v>
      </c>
      <c r="EQ8" s="14">
        <f>MAX(0,(md!EQ4-md!EP4))</f>
        <v>44</v>
      </c>
      <c r="ER8" s="14">
        <f>MAX(0,(md!ER4-md!EQ4))</f>
        <v>40</v>
      </c>
      <c r="ES8" s="14">
        <f>MAX(0,(md!ES4-md!ER4))</f>
        <v>46</v>
      </c>
      <c r="ET8" s="14">
        <f>MAX(0,(md!ET4-md!ES4))</f>
        <v>41</v>
      </c>
      <c r="EU8" s="14">
        <f>MAX(0,(md!EU4-md!ET4))</f>
        <v>38</v>
      </c>
      <c r="EV8" s="14">
        <f>MAX(0,(md!EV4-md!EU4))</f>
        <v>41</v>
      </c>
      <c r="EW8" s="14">
        <f>MAX(0,(md!EW4-md!EV4))</f>
        <v>92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11</v>
      </c>
      <c r="EI9" s="14">
        <f>MAX(0,(md!EI5-md!EH5))</f>
        <v>8</v>
      </c>
      <c r="EJ9" s="14">
        <f>MAX(0,(md!EJ5-md!EI5))</f>
        <v>6</v>
      </c>
      <c r="EK9" s="14">
        <f>MAX(0,(md!EK5-md!EJ5))</f>
        <v>13</v>
      </c>
      <c r="EL9" s="14">
        <f>MAX(0,(md!EL5-md!EK5))</f>
        <v>7</v>
      </c>
      <c r="EM9" s="14">
        <f>MAX(0,(md!EM5-md!EL5))</f>
        <v>9</v>
      </c>
      <c r="EN9" s="14">
        <f>MAX(0,(md!EN5-md!EM5))</f>
        <v>12</v>
      </c>
      <c r="EO9" s="14">
        <f>MAX(0,(md!EO5-md!EN5))</f>
        <v>4</v>
      </c>
      <c r="EP9" s="14">
        <f>MAX(0,(md!EP5-md!EO5))</f>
        <v>3</v>
      </c>
      <c r="EQ9" s="14">
        <f>MAX(0,(md!EQ5-md!EP5))</f>
        <v>2</v>
      </c>
      <c r="ER9" s="14">
        <f>MAX(0,(md!ER5-md!EQ5))</f>
        <v>7</v>
      </c>
      <c r="ES9" s="14">
        <f>MAX(0,(md!ES5-md!ER5))</f>
        <v>11</v>
      </c>
      <c r="ET9" s="14">
        <f>MAX(0,(md!ET5-md!ES5))</f>
        <v>9</v>
      </c>
      <c r="EU9" s="14">
        <f>MAX(0,(md!EU5-md!ET5))</f>
        <v>5</v>
      </c>
      <c r="EV9" s="14">
        <f>MAX(0,(md!EV5-md!EU5))</f>
        <v>10</v>
      </c>
      <c r="EW9" s="14">
        <f>MAX(0,(md!EW5-md!EV5))</f>
        <v>6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7</v>
      </c>
      <c r="EI11" s="14">
        <f>MAX(0,(md!EI7-md!EH7))</f>
        <v>4</v>
      </c>
      <c r="EJ11" s="14">
        <f>MAX(0,(md!EJ7-md!EI7))</f>
        <v>8</v>
      </c>
      <c r="EK11" s="14">
        <f>MAX(0,(md!EK7-md!EJ7))</f>
        <v>1</v>
      </c>
      <c r="EL11" s="14">
        <f>MAX(0,(md!EL7-md!EK7))</f>
        <v>3</v>
      </c>
      <c r="EM11" s="14">
        <f>MAX(0,(md!EM7-md!EL7))</f>
        <v>9</v>
      </c>
      <c r="EN11" s="14">
        <f>MAX(0,(md!EN7-md!EM7))</f>
        <v>14</v>
      </c>
      <c r="EO11" s="14">
        <f>MAX(0,(md!EO7-md!EN7))</f>
        <v>12</v>
      </c>
      <c r="EP11" s="14">
        <f>MAX(0,(md!EP7-md!EO7))</f>
        <v>3</v>
      </c>
      <c r="EQ11" s="14">
        <f>MAX(0,(md!EQ7-md!EP7))</f>
        <v>2</v>
      </c>
      <c r="ER11" s="14">
        <f>MAX(0,(md!ER7-md!EQ7))</f>
        <v>5</v>
      </c>
      <c r="ES11" s="14">
        <f>MAX(0,(md!ES7-md!ER7))</f>
        <v>6</v>
      </c>
      <c r="ET11" s="14">
        <f>MAX(0,(md!ET7-md!ES7))</f>
        <v>4</v>
      </c>
      <c r="EU11" s="14">
        <f>MAX(0,(md!EU7-md!ET7))</f>
        <v>7</v>
      </c>
      <c r="EV11" s="14">
        <f>MAX(0,(md!EV7-md!EU7))</f>
        <v>2</v>
      </c>
      <c r="EW11" s="14">
        <f>MAX(0,(md!EW7-md!EV7))</f>
        <v>10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52</v>
      </c>
      <c r="EI12" s="14">
        <f>MAX(0,(md!EI8-md!EH8))</f>
        <v>66</v>
      </c>
      <c r="EJ12" s="14">
        <f>MAX(0,(md!EJ8-md!EI8))</f>
        <v>55</v>
      </c>
      <c r="EK12" s="14">
        <f>MAX(0,(md!EK8-md!EJ8))</f>
        <v>34</v>
      </c>
      <c r="EL12" s="14">
        <f>MAX(0,(md!EL8-md!EK8))</f>
        <v>29</v>
      </c>
      <c r="EM12" s="14">
        <f>MAX(0,(md!EM8-md!EL8))</f>
        <v>49</v>
      </c>
      <c r="EN12" s="14">
        <f>MAX(0,(md!EN8-md!EM8))</f>
        <v>36</v>
      </c>
      <c r="EO12" s="14">
        <f>MAX(0,(md!EO8-md!EN8))</f>
        <v>54</v>
      </c>
      <c r="EP12" s="14">
        <f>MAX(0,(md!EP8-md!EO8))</f>
        <v>30</v>
      </c>
      <c r="EQ12" s="14">
        <f>MAX(0,(md!EQ8-md!EP8))</f>
        <v>52</v>
      </c>
      <c r="ER12" s="14">
        <f>MAX(0,(md!ER8-md!EQ8))</f>
        <v>34</v>
      </c>
      <c r="ES12" s="14">
        <f>MAX(0,(md!ES8-md!ER8))</f>
        <v>48</v>
      </c>
      <c r="ET12" s="14">
        <f>MAX(0,(md!ET8-md!ES8))</f>
        <v>27</v>
      </c>
      <c r="EU12" s="14">
        <f>MAX(0,(md!EU8-md!ET8))</f>
        <v>52</v>
      </c>
      <c r="EV12" s="14">
        <f>MAX(0,(md!EV8-md!EU8))</f>
        <v>61</v>
      </c>
      <c r="EW12" s="14">
        <f>MAX(0,(md!EW8-md!EV8))</f>
        <v>44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136</v>
      </c>
      <c r="EI13" s="14">
        <f>MAX(0,(md!EI9-md!EH9))</f>
        <v>172</v>
      </c>
      <c r="EJ13" s="14">
        <f>MAX(0,(md!EJ9-md!EI9))</f>
        <v>157</v>
      </c>
      <c r="EK13" s="14">
        <f>MAX(0,(md!EK9-md!EJ9))</f>
        <v>189</v>
      </c>
      <c r="EL13" s="14">
        <f>MAX(0,(md!EL9-md!EK9))</f>
        <v>98</v>
      </c>
      <c r="EM13" s="14">
        <f>MAX(0,(md!EM9-md!EL9))</f>
        <v>72</v>
      </c>
      <c r="EN13" s="14">
        <f>MAX(0,(md!EN9-md!EM9))</f>
        <v>147</v>
      </c>
      <c r="EO13" s="14">
        <f>MAX(0,(md!EO9-md!EN9))</f>
        <v>131</v>
      </c>
      <c r="EP13" s="14">
        <f>MAX(0,(md!EP9-md!EO9))</f>
        <v>84</v>
      </c>
      <c r="EQ13" s="14">
        <f>MAX(0,(md!EQ9-md!EP9))</f>
        <v>82</v>
      </c>
      <c r="ER13" s="14">
        <f>MAX(0,(md!ER9-md!EQ9))</f>
        <v>59</v>
      </c>
      <c r="ES13" s="14">
        <f>MAX(0,(md!ES9-md!ER9))</f>
        <v>77</v>
      </c>
      <c r="ET13" s="14">
        <f>MAX(0,(md!ET9-md!ES9))</f>
        <v>65</v>
      </c>
      <c r="EU13" s="14">
        <f>MAX(0,(md!EU9-md!ET9))</f>
        <v>96</v>
      </c>
      <c r="EV13" s="14">
        <f>MAX(0,(md!EV9-md!EU9))</f>
        <v>93</v>
      </c>
      <c r="EW13" s="14">
        <f>MAX(0,(md!EW9-md!EV9))</f>
        <v>84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145</v>
      </c>
      <c r="EI14" s="14">
        <f>MAX(0,(md!EI10-md!EH10))</f>
        <v>197</v>
      </c>
      <c r="EJ14" s="14">
        <f>MAX(0,(md!EJ10-md!EI10))</f>
        <v>143</v>
      </c>
      <c r="EK14" s="14">
        <f>MAX(0,(md!EK10-md!EJ10))</f>
        <v>0</v>
      </c>
      <c r="EL14" s="14">
        <f>MAX(0,(md!EL10-md!EK10))</f>
        <v>89</v>
      </c>
      <c r="EM14" s="14">
        <f>MAX(0,(md!EM10-md!EL10))</f>
        <v>130</v>
      </c>
      <c r="EN14" s="14">
        <f>MAX(0,(md!EN10-md!EM10))</f>
        <v>106</v>
      </c>
      <c r="EO14" s="14">
        <f>MAX(0,(md!EO10-md!EN10))</f>
        <v>148</v>
      </c>
      <c r="EP14" s="14">
        <f>MAX(0,(md!EP10-md!EO10))</f>
        <v>94</v>
      </c>
      <c r="EQ14" s="14">
        <f>MAX(0,(md!EQ10-md!EP10))</f>
        <v>102</v>
      </c>
      <c r="ER14" s="14">
        <f>MAX(0,(md!ER10-md!EQ10))</f>
        <v>73</v>
      </c>
      <c r="ES14" s="14">
        <f>MAX(0,(md!ES10-md!ER10))</f>
        <v>64</v>
      </c>
      <c r="ET14" s="14">
        <f>MAX(0,(md!ET10-md!ES10))</f>
        <v>147</v>
      </c>
      <c r="EU14" s="14">
        <f>MAX(0,(md!EU10-md!ET10))</f>
        <v>144</v>
      </c>
      <c r="EV14" s="14">
        <f>MAX(0,(md!EV10-md!EU10))</f>
        <v>114</v>
      </c>
      <c r="EW14" s="14">
        <f>MAX(0,(md!EW10-md!EV10))</f>
        <v>108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13</v>
      </c>
      <c r="EI15" s="14">
        <f>MAX(0,(md!EI11-md!EH11))</f>
        <v>12</v>
      </c>
      <c r="EJ15" s="14">
        <f>MAX(0,(md!EJ11-md!EI11))</f>
        <v>10</v>
      </c>
      <c r="EK15" s="14">
        <f>MAX(0,(md!EK11-md!EJ11))</f>
        <v>6</v>
      </c>
      <c r="EL15" s="14">
        <f>MAX(0,(md!EL11-md!EK11))</f>
        <v>2</v>
      </c>
      <c r="EM15" s="14">
        <f>MAX(0,(md!EM11-md!EL11))</f>
        <v>9</v>
      </c>
      <c r="EN15" s="14">
        <f>MAX(0,(md!EN11-md!EM11))</f>
        <v>1</v>
      </c>
      <c r="EO15" s="14">
        <f>MAX(0,(md!EO11-md!EN11))</f>
        <v>8</v>
      </c>
      <c r="EP15" s="14">
        <f>MAX(0,(md!EP11-md!EO11))</f>
        <v>4</v>
      </c>
      <c r="EQ15" s="14">
        <f>MAX(0,(md!EQ11-md!EP11))</f>
        <v>5</v>
      </c>
      <c r="ER15" s="14">
        <f>MAX(0,(md!ER11-md!EQ11))</f>
        <v>3</v>
      </c>
      <c r="ES15" s="14">
        <f>MAX(0,(md!ES11-md!ER11))</f>
        <v>3</v>
      </c>
      <c r="ET15" s="14">
        <f>MAX(0,(md!ET11-md!ES11))</f>
        <v>7</v>
      </c>
      <c r="EU15" s="14">
        <f>MAX(0,(md!EU11-md!ET11))</f>
        <v>2</v>
      </c>
      <c r="EV15" s="14">
        <f>MAX(0,(md!EV11-md!EU11))</f>
        <v>2</v>
      </c>
      <c r="EW15" s="14">
        <f>MAX(0,(md!EW11-md!EV11))</f>
        <v>2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0</v>
      </c>
      <c r="EI16" s="14">
        <f>MAX(0,(md!EI12-md!EH12))</f>
        <v>6</v>
      </c>
      <c r="EJ16" s="14">
        <f>MAX(0,(md!EJ12-md!EI12))</f>
        <v>2</v>
      </c>
      <c r="EK16" s="14">
        <f>MAX(0,(md!EK12-md!EJ12))</f>
        <v>0</v>
      </c>
      <c r="EL16" s="14">
        <f>MAX(0,(md!EL12-md!EK12))</f>
        <v>1</v>
      </c>
      <c r="EM16" s="14">
        <f>MAX(0,(md!EM12-md!EL12))</f>
        <v>1</v>
      </c>
      <c r="EN16" s="14">
        <f>MAX(0,(md!EN12-md!EM12))</f>
        <v>2</v>
      </c>
      <c r="EO16" s="14">
        <f>MAX(0,(md!EO12-md!EN12))</f>
        <v>3</v>
      </c>
      <c r="EP16" s="14">
        <f>MAX(0,(md!EP12-md!EO12))</f>
        <v>1</v>
      </c>
      <c r="EQ16" s="14">
        <f>MAX(0,(md!EQ12-md!EP12))</f>
        <v>4</v>
      </c>
      <c r="ER16" s="14">
        <f>MAX(0,(md!ER12-md!EQ12))</f>
        <v>3</v>
      </c>
      <c r="ES16" s="14">
        <f>MAX(0,(md!ES12-md!ER12))</f>
        <v>3</v>
      </c>
      <c r="ET16" s="14">
        <f>MAX(0,(md!ET12-md!ES12))</f>
        <v>1</v>
      </c>
      <c r="EU16" s="14">
        <f>MAX(0,(md!EU12-md!ET12))</f>
        <v>0</v>
      </c>
      <c r="EV16" s="14">
        <f>MAX(0,(md!EV12-md!EU12))</f>
        <v>5</v>
      </c>
      <c r="EW16" s="14">
        <f>MAX(0,(md!EW12-md!EV12))</f>
        <v>1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7</v>
      </c>
      <c r="EI17" s="14">
        <f>MAX(0,(md!EI13-md!EH13))</f>
        <v>9</v>
      </c>
      <c r="EJ17" s="14">
        <f>MAX(0,(md!EJ13-md!EI13))</f>
        <v>8</v>
      </c>
      <c r="EK17" s="14">
        <f>MAX(0,(md!EK13-md!EJ13))</f>
        <v>13</v>
      </c>
      <c r="EL17" s="14">
        <f>MAX(0,(md!EL13-md!EK13))</f>
        <v>5</v>
      </c>
      <c r="EM17" s="14">
        <f>MAX(0,(md!EM13-md!EL13))</f>
        <v>11</v>
      </c>
      <c r="EN17" s="14">
        <f>MAX(0,(md!EN13-md!EM13))</f>
        <v>13</v>
      </c>
      <c r="EO17" s="14">
        <f>MAX(0,(md!EO13-md!EN13))</f>
        <v>7</v>
      </c>
      <c r="EP17" s="14">
        <f>MAX(0,(md!EP13-md!EO13))</f>
        <v>5</v>
      </c>
      <c r="EQ17" s="14">
        <f>MAX(0,(md!EQ13-md!EP13))</f>
        <v>5</v>
      </c>
      <c r="ER17" s="14">
        <f>MAX(0,(md!ER13-md!EQ13))</f>
        <v>9</v>
      </c>
      <c r="ES17" s="14">
        <f>MAX(0,(md!ES13-md!ER13))</f>
        <v>1</v>
      </c>
      <c r="ET17" s="14">
        <f>MAX(0,(md!ET13-md!ES13))</f>
        <v>2</v>
      </c>
      <c r="EU17" s="14">
        <f>MAX(0,(md!EU13-md!ET13))</f>
        <v>7</v>
      </c>
      <c r="EV17" s="14">
        <f>MAX(0,(md!EV13-md!EU13))</f>
        <v>6</v>
      </c>
      <c r="EW17" s="14">
        <f>MAX(0,(md!EW13-md!EV13))</f>
        <v>9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9</v>
      </c>
      <c r="EI18" s="14">
        <f>MAX(0,(md!EI14-md!EH14))</f>
        <v>4</v>
      </c>
      <c r="EJ18" s="14">
        <f>MAX(0,(md!EJ14-md!EI14))</f>
        <v>4</v>
      </c>
      <c r="EK18" s="14">
        <f>MAX(0,(md!EK14-md!EJ14))</f>
        <v>2</v>
      </c>
      <c r="EL18" s="14">
        <f>MAX(0,(md!EL14-md!EK14))</f>
        <v>6</v>
      </c>
      <c r="EM18" s="14">
        <f>MAX(0,(md!EM14-md!EL14))</f>
        <v>1</v>
      </c>
      <c r="EN18" s="14">
        <f>MAX(0,(md!EN14-md!EM14))</f>
        <v>4</v>
      </c>
      <c r="EO18" s="14">
        <f>MAX(0,(md!EO14-md!EN14))</f>
        <v>5</v>
      </c>
      <c r="EP18" s="14">
        <f>MAX(0,(md!EP14-md!EO14))</f>
        <v>2</v>
      </c>
      <c r="EQ18" s="14">
        <f>MAX(0,(md!EQ14-md!EP14))</f>
        <v>10</v>
      </c>
      <c r="ER18" s="14">
        <f>MAX(0,(md!ER14-md!EQ14))</f>
        <v>2</v>
      </c>
      <c r="ES18" s="14">
        <f>MAX(0,(md!ES14-md!ER14))</f>
        <v>1</v>
      </c>
      <c r="ET18" s="14">
        <f>MAX(0,(md!ET14-md!ES14))</f>
        <v>5</v>
      </c>
      <c r="EU18" s="14">
        <f>MAX(0,(md!EU14-md!ET14))</f>
        <v>8</v>
      </c>
      <c r="EV18" s="14">
        <f>MAX(0,(md!EV14-md!EU14))</f>
        <v>5</v>
      </c>
      <c r="EW18" s="14">
        <f>MAX(0,(md!EW14-md!EV14))</f>
        <v>4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17</v>
      </c>
      <c r="EI19" s="14">
        <f>MAX(0,(md!EI15-md!EH15))</f>
        <v>24</v>
      </c>
      <c r="EJ19" s="14">
        <f>MAX(0,(md!EJ15-md!EI15))</f>
        <v>16</v>
      </c>
      <c r="EK19" s="14">
        <f>MAX(0,(md!EK15-md!EJ15))</f>
        <v>27</v>
      </c>
      <c r="EL19" s="14">
        <f>MAX(0,(md!EL15-md!EK15))</f>
        <v>17</v>
      </c>
      <c r="EM19" s="14">
        <f>MAX(0,(md!EM15-md!EL15))</f>
        <v>18</v>
      </c>
      <c r="EN19" s="14">
        <f>MAX(0,(md!EN15-md!EM15))</f>
        <v>17</v>
      </c>
      <c r="EO19" s="14">
        <f>MAX(0,(md!EO15-md!EN15))</f>
        <v>33</v>
      </c>
      <c r="EP19" s="14">
        <f>MAX(0,(md!EP15-md!EO15))</f>
        <v>13</v>
      </c>
      <c r="EQ19" s="14">
        <f>MAX(0,(md!EQ15-md!EP15))</f>
        <v>10</v>
      </c>
      <c r="ER19" s="14">
        <f>MAX(0,(md!ER15-md!EQ15))</f>
        <v>23</v>
      </c>
      <c r="ES19" s="14">
        <f>MAX(0,(md!ES15-md!ER15))</f>
        <v>15</v>
      </c>
      <c r="ET19" s="14">
        <f>MAX(0,(md!ET15-md!ES15))</f>
        <v>11</v>
      </c>
      <c r="EU19" s="14">
        <f>MAX(0,(md!EU15-md!ET15))</f>
        <v>10</v>
      </c>
      <c r="EV19" s="14">
        <f>MAX(0,(md!EV15-md!EU15))</f>
        <v>16</v>
      </c>
      <c r="EW19" s="14">
        <f>MAX(0,(md!EW15-md!EV15))</f>
        <v>10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6</v>
      </c>
      <c r="EI20" s="14">
        <f>MAX(0,(md!EI16-md!EH16))</f>
        <v>0</v>
      </c>
      <c r="EJ20" s="14">
        <f>MAX(0,(md!EJ16-md!EI16))</f>
        <v>4</v>
      </c>
      <c r="EK20" s="14">
        <f>MAX(0,(md!EK16-md!EJ16))</f>
        <v>3</v>
      </c>
      <c r="EL20" s="14">
        <f>MAX(0,(md!EL16-md!EK16))</f>
        <v>0</v>
      </c>
      <c r="EM20" s="14">
        <f>MAX(0,(md!EM16-md!EL16))</f>
        <v>15</v>
      </c>
      <c r="EN20" s="14">
        <f>MAX(0,(md!EN16-md!EM16))</f>
        <v>1</v>
      </c>
      <c r="EO20" s="14">
        <f>MAX(0,(md!EO16-md!EN16))</f>
        <v>8</v>
      </c>
      <c r="EP20" s="14">
        <f>MAX(0,(md!EP16-md!EO16))</f>
        <v>6</v>
      </c>
      <c r="EQ20" s="14">
        <f>MAX(0,(md!EQ16-md!EP16))</f>
        <v>5</v>
      </c>
      <c r="ER20" s="14">
        <f>MAX(0,(md!ER16-md!EQ16))</f>
        <v>0</v>
      </c>
      <c r="ES20" s="14">
        <f>MAX(0,(md!ES16-md!ER16))</f>
        <v>1</v>
      </c>
      <c r="ET20" s="14">
        <f>MAX(0,(md!ET16-md!ES16))</f>
        <v>8</v>
      </c>
      <c r="EU20" s="14">
        <f>MAX(0,(md!EU16-md!ET16))</f>
        <v>9</v>
      </c>
      <c r="EV20" s="14">
        <f>MAX(0,(md!EV16-md!EU16))</f>
        <v>2</v>
      </c>
      <c r="EW20" s="14">
        <f>MAX(0,(md!EW16-md!EV16))</f>
        <v>2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5</v>
      </c>
      <c r="EI21" s="14">
        <f>MAX(0,(md!EI17-md!EH17))</f>
        <v>12</v>
      </c>
      <c r="EJ21" s="14">
        <f>MAX(0,(md!EJ17-md!EI17))</f>
        <v>15</v>
      </c>
      <c r="EK21" s="14">
        <f>MAX(0,(md!EK17-md!EJ17))</f>
        <v>11</v>
      </c>
      <c r="EL21" s="14">
        <f>MAX(0,(md!EL17-md!EK17))</f>
        <v>25</v>
      </c>
      <c r="EM21" s="14">
        <f>MAX(0,(md!EM17-md!EL17))</f>
        <v>36</v>
      </c>
      <c r="EN21" s="14">
        <f>MAX(0,(md!EN17-md!EM17))</f>
        <v>19</v>
      </c>
      <c r="EO21" s="14">
        <f>MAX(0,(md!EO17-md!EN17))</f>
        <v>23</v>
      </c>
      <c r="EP21" s="14">
        <f>MAX(0,(md!EP17-md!EO17))</f>
        <v>20</v>
      </c>
      <c r="EQ21" s="14">
        <f>MAX(0,(md!EQ17-md!EP17))</f>
        <v>15</v>
      </c>
      <c r="ER21" s="14">
        <f>MAX(0,(md!ER17-md!EQ17))</f>
        <v>16</v>
      </c>
      <c r="ES21" s="14">
        <f>MAX(0,(md!ES17-md!ER17))</f>
        <v>20</v>
      </c>
      <c r="ET21" s="14">
        <f>MAX(0,(md!ET17-md!ES17))</f>
        <v>22</v>
      </c>
      <c r="EU21" s="14">
        <f>MAX(0,(md!EU17-md!ET17))</f>
        <v>20</v>
      </c>
      <c r="EV21" s="14">
        <f>MAX(0,(md!EV17-md!EU17))</f>
        <v>12</v>
      </c>
      <c r="EW21" s="14">
        <f>MAX(0,(md!EW17-md!EV17))</f>
        <v>23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3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2</v>
      </c>
      <c r="EL22" s="14">
        <f>MAX(0,(md!EL18-md!EK18))</f>
        <v>2</v>
      </c>
      <c r="EM22" s="14">
        <f>MAX(0,(md!EM18-md!EL18))</f>
        <v>1</v>
      </c>
      <c r="EN22" s="14">
        <f>MAX(0,(md!EN18-md!EM18))</f>
        <v>0</v>
      </c>
      <c r="EO22" s="14">
        <f>MAX(0,(md!EO18-md!EN18))</f>
        <v>4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1</v>
      </c>
      <c r="ET22" s="14">
        <f>MAX(0,(md!ET18-md!ES18))</f>
        <v>1</v>
      </c>
      <c r="EU22" s="14">
        <f>MAX(0,(md!EU18-md!ET18))</f>
        <v>1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12</v>
      </c>
      <c r="EI23" s="14">
        <f>MAX(0,(md!EI19-md!EH19))</f>
        <v>34</v>
      </c>
      <c r="EJ23" s="14">
        <f>MAX(0,(md!EJ19-md!EI19))</f>
        <v>26</v>
      </c>
      <c r="EK23" s="14">
        <f>MAX(0,(md!EK19-md!EJ19))</f>
        <v>18</v>
      </c>
      <c r="EL23" s="14">
        <f>MAX(0,(md!EL19-md!EK19))</f>
        <v>22</v>
      </c>
      <c r="EM23" s="14">
        <f>MAX(0,(md!EM19-md!EL19))</f>
        <v>21</v>
      </c>
      <c r="EN23" s="14">
        <f>MAX(0,(md!EN19-md!EM19))</f>
        <v>30</v>
      </c>
      <c r="EO23" s="14">
        <f>MAX(0,(md!EO19-md!EN19))</f>
        <v>40</v>
      </c>
      <c r="EP23" s="14">
        <f>MAX(0,(md!EP19-md!EO19))</f>
        <v>25</v>
      </c>
      <c r="EQ23" s="14">
        <f>MAX(0,(md!EQ19-md!EP19))</f>
        <v>17</v>
      </c>
      <c r="ER23" s="14">
        <f>MAX(0,(md!ER19-md!EQ19))</f>
        <v>16</v>
      </c>
      <c r="ES23" s="14">
        <f>MAX(0,(md!ES19-md!ER19))</f>
        <v>19</v>
      </c>
      <c r="ET23" s="14">
        <f>MAX(0,(md!ET19-md!ES19))</f>
        <v>23</v>
      </c>
      <c r="EU23" s="14">
        <f>MAX(0,(md!EU19-md!ET19))</f>
        <v>32</v>
      </c>
      <c r="EV23" s="14">
        <f>MAX(0,(md!EV19-md!EU19))</f>
        <v>28</v>
      </c>
      <c r="EW23" s="14">
        <f>MAX(0,(md!EW19-md!EV19))</f>
        <v>26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30</v>
      </c>
      <c r="EI24" s="14">
        <f>MAX(0,(md!EI20-md!EH20))</f>
        <v>37</v>
      </c>
      <c r="EJ24" s="14">
        <f>MAX(0,(md!EJ20-md!EI20))</f>
        <v>35</v>
      </c>
      <c r="EK24" s="14">
        <f>MAX(0,(md!EK20-md!EJ20))</f>
        <v>32</v>
      </c>
      <c r="EL24" s="14">
        <f>MAX(0,(md!EL20-md!EK20))</f>
        <v>28</v>
      </c>
      <c r="EM24" s="14">
        <f>MAX(0,(md!EM20-md!EL20))</f>
        <v>26</v>
      </c>
      <c r="EN24" s="14">
        <f>MAX(0,(md!EN20-md!EM20))</f>
        <v>42</v>
      </c>
      <c r="EO24" s="14">
        <f>MAX(0,(md!EO20-md!EN20))</f>
        <v>31</v>
      </c>
      <c r="EP24" s="14">
        <f>MAX(0,(md!EP20-md!EO20))</f>
        <v>31</v>
      </c>
      <c r="EQ24" s="14">
        <f>MAX(0,(md!EQ20-md!EP20))</f>
        <v>18</v>
      </c>
      <c r="ER24" s="14">
        <f>MAX(0,(md!ER20-md!EQ20))</f>
        <v>22</v>
      </c>
      <c r="ES24" s="14">
        <f>MAX(0,(md!ES20-md!ER20))</f>
        <v>14</v>
      </c>
      <c r="ET24" s="14">
        <f>MAX(0,(md!ET20-md!ES20))</f>
        <v>23</v>
      </c>
      <c r="EU24" s="14">
        <f>MAX(0,(md!EU20-md!ET20))</f>
        <v>30</v>
      </c>
      <c r="EV24" s="14">
        <f>MAX(0,(md!EV20-md!EU20))</f>
        <v>14</v>
      </c>
      <c r="EW24" s="14">
        <f>MAX(0,(md!EW20-md!EV20))</f>
        <v>22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1</v>
      </c>
      <c r="EI25" s="14">
        <f>MAX(0,(md!EI21-md!EH21))</f>
        <v>4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1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2</v>
      </c>
      <c r="EQ25" s="14">
        <f>MAX(0,(md!EQ21-md!EP21))</f>
        <v>2</v>
      </c>
      <c r="ER25" s="14">
        <f>MAX(0,(md!ER21-md!EQ21))</f>
        <v>3</v>
      </c>
      <c r="ES25" s="14">
        <f>MAX(0,(md!ES21-md!ER21))</f>
        <v>2</v>
      </c>
      <c r="ET25" s="14">
        <f>MAX(0,(md!ET21-md!ES21))</f>
        <v>0</v>
      </c>
      <c r="EU25" s="14">
        <f>MAX(0,(md!EU21-md!ET21))</f>
        <v>4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121</v>
      </c>
      <c r="EI26" s="14">
        <f>MAX(0,(md!EI22-md!EH22))</f>
        <v>132</v>
      </c>
      <c r="EJ26" s="14">
        <f>MAX(0,(md!EJ22-md!EI22))</f>
        <v>97</v>
      </c>
      <c r="EK26" s="14">
        <f>MAX(0,(md!EK22-md!EJ22))</f>
        <v>69</v>
      </c>
      <c r="EL26" s="14">
        <f>MAX(0,(md!EL22-md!EK22))</f>
        <v>83</v>
      </c>
      <c r="EM26" s="14">
        <f>MAX(0,(md!EM22-md!EL22))</f>
        <v>111</v>
      </c>
      <c r="EN26" s="14">
        <f>MAX(0,(md!EN22-md!EM22))</f>
        <v>67</v>
      </c>
      <c r="EO26" s="14">
        <f>MAX(0,(md!EO22-md!EN22))</f>
        <v>106</v>
      </c>
      <c r="EP26" s="14">
        <f>MAX(0,(md!EP22-md!EO22))</f>
        <v>78</v>
      </c>
      <c r="EQ26" s="14">
        <f>MAX(0,(md!EQ22-md!EP22))</f>
        <v>68</v>
      </c>
      <c r="ER26" s="14">
        <f>MAX(0,(md!ER22-md!EQ22))</f>
        <v>56</v>
      </c>
      <c r="ES26" s="14">
        <f>MAX(0,(md!ES22-md!ER22))</f>
        <v>53</v>
      </c>
      <c r="ET26" s="14">
        <f>MAX(0,(md!ET22-md!ES22))</f>
        <v>84</v>
      </c>
      <c r="EU26" s="14">
        <f>MAX(0,(md!EU22-md!ET22))</f>
        <v>61</v>
      </c>
      <c r="EV26" s="14">
        <f>MAX(0,(md!EV22-md!EU22))</f>
        <v>60</v>
      </c>
      <c r="EW26" s="14">
        <f>MAX(0,(md!EW22-md!EV22))</f>
        <v>83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182</v>
      </c>
      <c r="EI27" s="14">
        <f>MAX(0,(md!EI23-md!EH23))</f>
        <v>143</v>
      </c>
      <c r="EJ27" s="14">
        <f>MAX(0,(md!EJ23-md!EI23))</f>
        <v>135</v>
      </c>
      <c r="EK27" s="14">
        <f>MAX(0,(md!EK23-md!EJ23))</f>
        <v>177</v>
      </c>
      <c r="EL27" s="14">
        <f>MAX(0,(md!EL23-md!EK23))</f>
        <v>89</v>
      </c>
      <c r="EM27" s="14">
        <f>MAX(0,(md!EM23-md!EL23))</f>
        <v>203</v>
      </c>
      <c r="EN27" s="14">
        <f>MAX(0,(md!EN23-md!EM23))</f>
        <v>141</v>
      </c>
      <c r="EO27" s="14">
        <f>MAX(0,(md!EO23-md!EN23))</f>
        <v>146</v>
      </c>
      <c r="EP27" s="14">
        <f>MAX(0,(md!EP23-md!EO23))</f>
        <v>66</v>
      </c>
      <c r="EQ27" s="14">
        <f>MAX(0,(md!EQ23-md!EP23))</f>
        <v>65</v>
      </c>
      <c r="ER27" s="14">
        <f>MAX(0,(md!ER23-md!EQ23))</f>
        <v>169</v>
      </c>
      <c r="ES27" s="14">
        <f>MAX(0,(md!ES23-md!ER23))</f>
        <v>61</v>
      </c>
      <c r="ET27" s="14">
        <f>MAX(0,(md!ET23-md!ES23))</f>
        <v>109</v>
      </c>
      <c r="EU27" s="14">
        <f>MAX(0,(md!EU23-md!ET23))</f>
        <v>139</v>
      </c>
      <c r="EV27" s="14">
        <f>MAX(0,(md!EV23-md!EU23))</f>
        <v>146</v>
      </c>
      <c r="EW27" s="14">
        <f>MAX(0,(md!EW23-md!EV23))</f>
        <v>83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2</v>
      </c>
      <c r="EI28" s="14">
        <f>MAX(0,(md!EI24-md!EH24))</f>
        <v>9</v>
      </c>
      <c r="EJ28" s="14">
        <f>MAX(0,(md!EJ24-md!EI24))</f>
        <v>3</v>
      </c>
      <c r="EK28" s="14">
        <f>MAX(0,(md!EK24-md!EJ24))</f>
        <v>0</v>
      </c>
      <c r="EL28" s="14">
        <f>MAX(0,(md!EL24-md!EK24))</f>
        <v>7</v>
      </c>
      <c r="EM28" s="14">
        <f>MAX(0,(md!EM24-md!EL24))</f>
        <v>6</v>
      </c>
      <c r="EN28" s="14">
        <f>MAX(0,(md!EN24-md!EM24))</f>
        <v>22</v>
      </c>
      <c r="EO28" s="14">
        <f>MAX(0,(md!EO24-md!EN24))</f>
        <v>2</v>
      </c>
      <c r="EP28" s="14">
        <f>MAX(0,(md!EP24-md!EO24))</f>
        <v>12</v>
      </c>
      <c r="EQ28" s="14">
        <f>MAX(0,(md!EQ24-md!EP24))</f>
        <v>5</v>
      </c>
      <c r="ER28" s="14">
        <f>MAX(0,(md!ER24-md!EQ24))</f>
        <v>6</v>
      </c>
      <c r="ES28" s="14">
        <f>MAX(0,(md!ES24-md!ER24))</f>
        <v>2</v>
      </c>
      <c r="ET28" s="14">
        <f>MAX(0,(md!ET24-md!ES24))</f>
        <v>3</v>
      </c>
      <c r="EU28" s="14">
        <f>MAX(0,(md!EU24-md!ET24))</f>
        <v>10</v>
      </c>
      <c r="EV28" s="14">
        <f>MAX(0,(md!EV24-md!EU24))</f>
        <v>4</v>
      </c>
      <c r="EW28" s="14">
        <f>MAX(0,(md!EW24-md!EV24))</f>
        <v>2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3</v>
      </c>
      <c r="EI29" s="14">
        <f>MAX(0,(md!EI25-md!EH25))</f>
        <v>18</v>
      </c>
      <c r="EJ29" s="14">
        <f>MAX(0,(md!EJ25-md!EI25))</f>
        <v>16</v>
      </c>
      <c r="EK29" s="14">
        <f>MAX(0,(md!EK25-md!EJ25))</f>
        <v>4</v>
      </c>
      <c r="EL29" s="14">
        <f>MAX(0,(md!EL25-md!EK25))</f>
        <v>9</v>
      </c>
      <c r="EM29" s="14">
        <f>MAX(0,(md!EM25-md!EL25))</f>
        <v>10</v>
      </c>
      <c r="EN29" s="14">
        <f>MAX(0,(md!EN25-md!EM25))</f>
        <v>17</v>
      </c>
      <c r="EO29" s="14">
        <f>MAX(0,(md!EO25-md!EN25))</f>
        <v>1</v>
      </c>
      <c r="EP29" s="14">
        <f>MAX(0,(md!EP25-md!EO25))</f>
        <v>8</v>
      </c>
      <c r="EQ29" s="14">
        <f>MAX(0,(md!EQ25-md!EP25))</f>
        <v>13</v>
      </c>
      <c r="ER29" s="14">
        <f>MAX(0,(md!ER25-md!EQ25))</f>
        <v>3</v>
      </c>
      <c r="ES29" s="14">
        <f>MAX(0,(md!ES25-md!ER25))</f>
        <v>0</v>
      </c>
      <c r="ET29" s="14">
        <f>MAX(0,(md!ET25-md!ES25))</f>
        <v>5</v>
      </c>
      <c r="EU29" s="14">
        <f>MAX(0,(md!EU25-md!ET25))</f>
        <v>6</v>
      </c>
      <c r="EV29" s="14">
        <f>MAX(0,(md!EV25-md!EU25))</f>
        <v>2</v>
      </c>
      <c r="EW29" s="14">
        <f>MAX(0,(md!EW25-md!EV25))</f>
        <v>3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1</v>
      </c>
      <c r="EI30" s="14">
        <f>MAX(0,(md!EI26-md!EH26))</f>
        <v>2</v>
      </c>
      <c r="EJ30" s="14">
        <f>MAX(0,(md!EJ26-md!EI26))</f>
        <v>3</v>
      </c>
      <c r="EK30" s="14">
        <f>MAX(0,(md!EK26-md!EJ26))</f>
        <v>2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1</v>
      </c>
      <c r="EO30" s="14">
        <f>MAX(0,(md!EO26-md!EN26))</f>
        <v>5</v>
      </c>
      <c r="EP30" s="14">
        <f>MAX(0,(md!EP26-md!EO26))</f>
        <v>4</v>
      </c>
      <c r="EQ30" s="14">
        <f>MAX(0,(md!EQ26-md!EP26))</f>
        <v>3</v>
      </c>
      <c r="ER30" s="14">
        <f>MAX(0,(md!ER26-md!EQ26))</f>
        <v>1</v>
      </c>
      <c r="ES30" s="14">
        <f>MAX(0,(md!ES26-md!ER26))</f>
        <v>4</v>
      </c>
      <c r="ET30" s="14">
        <f>MAX(0,(md!ET26-md!ES26))</f>
        <v>5</v>
      </c>
      <c r="EU30" s="14">
        <f>MAX(0,(md!EU26-md!ET26))</f>
        <v>5</v>
      </c>
      <c r="EV30" s="14">
        <f>MAX(0,(md!EV26-md!EU26))</f>
        <v>7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10</v>
      </c>
      <c r="EI31" s="14">
        <f>MAX(0,(md!EI27-md!EH27))</f>
        <v>6</v>
      </c>
      <c r="EJ31" s="14">
        <f>MAX(0,(md!EJ27-md!EI27))</f>
        <v>2</v>
      </c>
      <c r="EK31" s="14">
        <f>MAX(0,(md!EK27-md!EJ27))</f>
        <v>1</v>
      </c>
      <c r="EL31" s="14">
        <f>MAX(0,(md!EL27-md!EK27))</f>
        <v>1</v>
      </c>
      <c r="EM31" s="14">
        <f>MAX(0,(md!EM27-md!EL27))</f>
        <v>7</v>
      </c>
      <c r="EN31" s="14">
        <f>MAX(0,(md!EN27-md!EM27))</f>
        <v>1</v>
      </c>
      <c r="EO31" s="14">
        <f>MAX(0,(md!EO27-md!EN27))</f>
        <v>6</v>
      </c>
      <c r="EP31" s="14">
        <f>MAX(0,(md!EP27-md!EO27))</f>
        <v>2</v>
      </c>
      <c r="EQ31" s="14">
        <f>MAX(0,(md!EQ27-md!EP27))</f>
        <v>1</v>
      </c>
      <c r="ER31" s="14">
        <f>MAX(0,(md!ER27-md!EQ27))</f>
        <v>3</v>
      </c>
      <c r="ES31" s="14">
        <f>MAX(0,(md!ES27-md!ER27))</f>
        <v>1</v>
      </c>
      <c r="ET31" s="14">
        <f>MAX(0,(md!ET27-md!ES27))</f>
        <v>5</v>
      </c>
      <c r="EU31" s="14">
        <f>MAX(0,(md!EU27-md!ET27))</f>
        <v>3</v>
      </c>
      <c r="EV31" s="14">
        <f>MAX(0,(md!EV27-md!EU27))</f>
        <v>3</v>
      </c>
      <c r="EW31" s="14">
        <f>MAX(0,(md!EW27-md!EV27))</f>
        <v>10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4</v>
      </c>
      <c r="EI32" s="14">
        <f>MAX(0,(md!EI28-md!EH28))</f>
        <v>5</v>
      </c>
      <c r="EJ32" s="14">
        <f>MAX(0,(md!EJ28-md!EI28))</f>
        <v>6</v>
      </c>
      <c r="EK32" s="14">
        <f>MAX(0,(md!EK28-md!EJ28))</f>
        <v>11</v>
      </c>
      <c r="EL32" s="14">
        <f>MAX(0,(md!EL28-md!EK28))</f>
        <v>12</v>
      </c>
      <c r="EM32" s="14">
        <f>MAX(0,(md!EM28-md!EL28))</f>
        <v>25</v>
      </c>
      <c r="EN32" s="14">
        <f>MAX(0,(md!EN28-md!EM28))</f>
        <v>24</v>
      </c>
      <c r="EO32" s="14">
        <f>MAX(0,(md!EO28-md!EN28))</f>
        <v>27</v>
      </c>
      <c r="EP32" s="14">
        <f>MAX(0,(md!EP28-md!EO28))</f>
        <v>8</v>
      </c>
      <c r="EQ32" s="14">
        <f>MAX(0,(md!EQ28-md!EP28))</f>
        <v>13</v>
      </c>
      <c r="ER32" s="14">
        <f>MAX(0,(md!ER28-md!EQ28))</f>
        <v>10</v>
      </c>
      <c r="ES32" s="14">
        <f>MAX(0,(md!ES28-md!ER28))</f>
        <v>12</v>
      </c>
      <c r="ET32" s="14">
        <f>MAX(0,(md!ET28-md!ES28))</f>
        <v>10</v>
      </c>
      <c r="EU32" s="14">
        <f>MAX(0,(md!EU28-md!ET28))</f>
        <v>22</v>
      </c>
      <c r="EV32" s="14">
        <f>MAX(0,(md!EV28-md!EU28))</f>
        <v>15</v>
      </c>
      <c r="EW32" s="14">
        <f>MAX(0,(md!EW28-md!EV28))</f>
        <v>27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2</v>
      </c>
      <c r="EI33" s="14">
        <f>MAX(0,(md!EI29-md!EH29))</f>
        <v>14</v>
      </c>
      <c r="EJ33" s="14">
        <f>MAX(0,(md!EJ29-md!EI29))</f>
        <v>10</v>
      </c>
      <c r="EK33" s="14">
        <f>MAX(0,(md!EK29-md!EJ29))</f>
        <v>8</v>
      </c>
      <c r="EL33" s="14">
        <f>MAX(0,(md!EL29-md!EK29))</f>
        <v>5</v>
      </c>
      <c r="EM33" s="14">
        <f>MAX(0,(md!EM29-md!EL29))</f>
        <v>13</v>
      </c>
      <c r="EN33" s="14">
        <f>MAX(0,(md!EN29-md!EM29))</f>
        <v>7</v>
      </c>
      <c r="EO33" s="14">
        <f>MAX(0,(md!EO29-md!EN29))</f>
        <v>9</v>
      </c>
      <c r="EP33" s="14">
        <f>MAX(0,(md!EP29-md!EO29))</f>
        <v>11</v>
      </c>
      <c r="EQ33" s="14">
        <f>MAX(0,(md!EQ29-md!EP29))</f>
        <v>4</v>
      </c>
      <c r="ER33" s="14">
        <f>MAX(0,(md!ER29-md!EQ29))</f>
        <v>5</v>
      </c>
      <c r="ES33" s="14">
        <f>MAX(0,(md!ES29-md!ER29))</f>
        <v>5</v>
      </c>
      <c r="ET33" s="14">
        <f>MAX(0,(md!ET29-md!ES29))</f>
        <v>9</v>
      </c>
      <c r="EU33" s="14">
        <f>MAX(0,(md!EU29-md!ET29))</f>
        <v>4</v>
      </c>
      <c r="EV33" s="14">
        <f>MAX(0,(md!EV29-md!EU29))</f>
        <v>14</v>
      </c>
      <c r="EW33" s="14">
        <f>MAX(0,(md!EW29-md!EV29))</f>
        <v>19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7</v>
      </c>
      <c r="EI34" s="14">
        <f>MAX(0,(md!EI30-md!EH30))</f>
        <v>12</v>
      </c>
      <c r="EJ34" s="14">
        <f>MAX(0,(md!EJ30-md!EI30))</f>
        <v>0</v>
      </c>
      <c r="EK34" s="14">
        <f>MAX(0,(md!EK30-md!EJ30))</f>
        <v>3</v>
      </c>
      <c r="EL34" s="14">
        <f>MAX(0,(md!EL30-md!EK30))</f>
        <v>7</v>
      </c>
      <c r="EM34" s="14">
        <f>MAX(0,(md!EM30-md!EL30))</f>
        <v>3</v>
      </c>
      <c r="EN34" s="14">
        <f>MAX(0,(md!EN30-md!EM30))</f>
        <v>3</v>
      </c>
      <c r="EO34" s="14">
        <f>MAX(0,(md!EO30-md!EN30))</f>
        <v>9</v>
      </c>
      <c r="EP34" s="14">
        <f>MAX(0,(md!EP30-md!EO30))</f>
        <v>10</v>
      </c>
      <c r="EQ34" s="14">
        <f>MAX(0,(md!EQ30-md!EP30))</f>
        <v>2</v>
      </c>
      <c r="ER34" s="14">
        <f>MAX(0,(md!ER30-md!EQ30))</f>
        <v>5</v>
      </c>
      <c r="ES34" s="14">
        <f>MAX(0,(md!ES30-md!ER30))</f>
        <v>1</v>
      </c>
      <c r="ET34" s="14">
        <f>MAX(0,(md!ET30-md!ES30))</f>
        <v>4</v>
      </c>
      <c r="EU34" s="14">
        <f>MAX(0,(md!EU30-md!ET30))</f>
        <v>0</v>
      </c>
      <c r="EV34" s="14">
        <f>MAX(0,(md!EV30-md!EU30))</f>
        <v>14</v>
      </c>
      <c r="EW34" s="14">
        <f>MAX(0,(md!EW30-md!EV30))</f>
        <v>7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35">
      <c r="A35" s="10"/>
    </row>
    <row r="36" spans="1:161" x14ac:dyDescent="0.3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ED11" activePane="bottomRight" state="frozen"/>
      <selection pane="topRight" activeCell="D1" sqref="D1"/>
      <selection pane="bottomLeft" activeCell="A11" sqref="A11"/>
      <selection pane="bottomRight" activeCell="EJ6" sqref="EJ6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90" width="6.26953125" style="10" bestFit="1" customWidth="1"/>
    <col min="91" max="91" width="7.54296875" style="10" bestFit="1" customWidth="1"/>
    <col min="92" max="101" width="6.26953125" style="10" bestFit="1" customWidth="1"/>
    <col min="102" max="16384" width="8.7265625" style="10"/>
  </cols>
  <sheetData>
    <row r="1" spans="1:164" x14ac:dyDescent="0.35">
      <c r="A1" s="10" t="s">
        <v>247</v>
      </c>
      <c r="C1" s="9" t="s">
        <v>248</v>
      </c>
    </row>
    <row r="2" spans="1:164" x14ac:dyDescent="0.3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8.5981185448325768</v>
      </c>
      <c r="EK2" s="19">
        <f t="shared" si="2"/>
        <v>4.1543164134864767</v>
      </c>
      <c r="EL2" s="19">
        <f t="shared" si="2"/>
        <v>3.7020492489809591</v>
      </c>
      <c r="EM2" s="19">
        <f t="shared" si="2"/>
        <v>9.8976448375236021</v>
      </c>
      <c r="EN2" s="19">
        <f t="shared" si="2"/>
        <v>2.6054257319366103</v>
      </c>
      <c r="EO2" s="19">
        <f t="shared" si="2"/>
        <v>17.738037699371677</v>
      </c>
      <c r="EP2" s="19">
        <f t="shared" si="2"/>
        <v>4.6158518068630432</v>
      </c>
      <c r="EQ2" s="19">
        <f t="shared" si="2"/>
        <v>14.880078316201665</v>
      </c>
      <c r="ER2" s="19">
        <f t="shared" si="2"/>
        <v>5.4457747297454375</v>
      </c>
      <c r="ES2" s="19">
        <f t="shared" si="2"/>
        <v>3.5589604344453067</v>
      </c>
      <c r="ET2" s="19">
        <f t="shared" si="2"/>
        <v>4.9791811242192923</v>
      </c>
      <c r="EU2" s="19">
        <f t="shared" si="2"/>
        <v>4.2868776174965104</v>
      </c>
      <c r="EV2" s="19">
        <f t="shared" si="2"/>
        <v>5.1692123390236597</v>
      </c>
      <c r="EW2" s="19">
        <f t="shared" si="2"/>
        <v>4.9344096871846617</v>
      </c>
      <c r="EX2" s="19">
        <f t="shared" si="2"/>
        <v>5.5188743681981691</v>
      </c>
      <c r="EY2" s="19">
        <f t="shared" si="2"/>
        <v>10.755534167468719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3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3.9020657995409334</v>
      </c>
      <c r="EK3" s="19">
        <f t="shared" si="5"/>
        <v>4.1248606465997772</v>
      </c>
      <c r="EL3" s="19">
        <f t="shared" si="5"/>
        <v>3.3182503770739067</v>
      </c>
      <c r="EM3" s="19">
        <f t="shared" si="5"/>
        <v>6.7269076305220885</v>
      </c>
      <c r="EN3" s="19">
        <f t="shared" si="5"/>
        <v>9.536082474226804</v>
      </c>
      <c r="EO3" s="19">
        <f t="shared" si="5"/>
        <v>5.4495912806539506</v>
      </c>
      <c r="EP3" s="19">
        <f t="shared" si="5"/>
        <v>4.7697368421052637</v>
      </c>
      <c r="EQ3" s="19">
        <f t="shared" si="5"/>
        <v>5.5921052631578947</v>
      </c>
      <c r="ER3" s="19">
        <f t="shared" si="5"/>
        <v>3.8420490928495199</v>
      </c>
      <c r="ES3" s="19">
        <f t="shared" si="5"/>
        <v>4.0871934604904636</v>
      </c>
      <c r="ET3" s="19">
        <f t="shared" si="5"/>
        <v>9.5238095238095237</v>
      </c>
      <c r="EU3" s="19">
        <f t="shared" si="5"/>
        <v>10.312075983717776</v>
      </c>
      <c r="EV3" s="19">
        <f t="shared" si="5"/>
        <v>8.458864426419467</v>
      </c>
      <c r="EW3" s="19">
        <f t="shared" si="5"/>
        <v>7.4642126789366046</v>
      </c>
      <c r="EX3" s="19">
        <f t="shared" si="5"/>
        <v>5.6105610561056105</v>
      </c>
      <c r="EY3" s="19">
        <f t="shared" si="5"/>
        <v>4.1387024608501122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3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0.3825554705432288</v>
      </c>
      <c r="EK4" s="19">
        <f t="shared" si="8"/>
        <v>0.44593088071348941</v>
      </c>
      <c r="EL4" s="19">
        <f t="shared" si="8"/>
        <v>0.1508295625942685</v>
      </c>
      <c r="EM4" s="19">
        <f t="shared" si="8"/>
        <v>1.7068273092369479</v>
      </c>
      <c r="EN4" s="19">
        <f t="shared" si="8"/>
        <v>1.0309278350515463</v>
      </c>
      <c r="EO4" s="19">
        <f t="shared" si="8"/>
        <v>0.99909173478655766</v>
      </c>
      <c r="EP4" s="19">
        <f t="shared" si="8"/>
        <v>0.57565789473684204</v>
      </c>
      <c r="EQ4" s="19">
        <f t="shared" si="8"/>
        <v>1.2061403508771928</v>
      </c>
      <c r="ER4" s="19">
        <f t="shared" si="8"/>
        <v>0</v>
      </c>
      <c r="ES4" s="19">
        <f t="shared" si="8"/>
        <v>0.54495912806539504</v>
      </c>
      <c r="ET4" s="19">
        <f t="shared" si="8"/>
        <v>1.2775842044134729</v>
      </c>
      <c r="EU4" s="19">
        <f t="shared" si="8"/>
        <v>1.8995929443690638</v>
      </c>
      <c r="EV4" s="19">
        <f t="shared" si="8"/>
        <v>1.9698725376593278</v>
      </c>
      <c r="EW4" s="19">
        <f t="shared" si="8"/>
        <v>0.92024539877300615</v>
      </c>
      <c r="EX4" s="19">
        <f t="shared" si="8"/>
        <v>0.57755775577557755</v>
      </c>
      <c r="EY4" s="19">
        <f t="shared" si="8"/>
        <v>2.6845637583892619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15201</v>
      </c>
      <c r="EK6" s="14">
        <f>MAX(0,(va!EL5-va!EK5))</f>
        <v>21592</v>
      </c>
      <c r="EL6" s="14">
        <f>MAX(0,(va!EM5-va!EL5))</f>
        <v>17909</v>
      </c>
      <c r="EM6" s="14">
        <f>MAX(0,(va!EN5-va!EM5))</f>
        <v>10063</v>
      </c>
      <c r="EN6" s="14">
        <f>MAX(0,(va!EO5-va!EN5))</f>
        <v>29784</v>
      </c>
      <c r="EO6" s="14">
        <f>MAX(0,(va!EP5-va!EO5))</f>
        <v>6207</v>
      </c>
      <c r="EP6" s="14">
        <f>MAX(0,(va!EQ5-va!EP5))</f>
        <v>26344</v>
      </c>
      <c r="EQ6" s="14">
        <f>MAX(0,(va!ER5-va!EQ5))</f>
        <v>6129</v>
      </c>
      <c r="ER6" s="14">
        <f>MAX(0,(va!ES5-va!ER5))</f>
        <v>17206</v>
      </c>
      <c r="ES6" s="14">
        <f>MAX(0,(va!ET5-va!ES5))</f>
        <v>20624</v>
      </c>
      <c r="ET6" s="14">
        <f>MAX(0,(va!EU5-va!ET5))</f>
        <v>17292</v>
      </c>
      <c r="EU6" s="14">
        <f>MAX(0,(va!EV5-va!EU5))</f>
        <v>17192</v>
      </c>
      <c r="EV6" s="14">
        <f>MAX(0,(va!EW5-va!EV5))</f>
        <v>16695</v>
      </c>
      <c r="EW6" s="14">
        <f>MAX(0,(va!EX5-va!EW5))</f>
        <v>19820</v>
      </c>
      <c r="EX6" s="14">
        <f>MAX(0,(va!EY5-va!EX5))</f>
        <v>21961</v>
      </c>
      <c r="EY6" s="14">
        <f>MAX(0,(va!EZ5-va!EY5))</f>
        <v>8312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1307</v>
      </c>
      <c r="EK7" s="14">
        <f>MAX(0,(va!EL2-va!EK2))</f>
        <v>897</v>
      </c>
      <c r="EL7" s="14">
        <f>MAX(0,(va!EM2-va!EL2))</f>
        <v>663</v>
      </c>
      <c r="EM7" s="14">
        <f>MAX(0,(va!EN2-va!EM2))</f>
        <v>996</v>
      </c>
      <c r="EN7" s="14">
        <f>MAX(0,(va!EO2-va!EN2))</f>
        <v>776</v>
      </c>
      <c r="EO7" s="14">
        <f>MAX(0,(va!EP2-va!EO2))</f>
        <v>1101</v>
      </c>
      <c r="EP7" s="14">
        <f>MAX(0,(va!EQ2-va!EP2))</f>
        <v>1216</v>
      </c>
      <c r="EQ7" s="14">
        <f>MAX(0,(va!ER2-va!EQ2))</f>
        <v>912</v>
      </c>
      <c r="ER7" s="14">
        <f>MAX(0,(va!ES2-va!ER2))</f>
        <v>937</v>
      </c>
      <c r="ES7" s="14">
        <f>MAX(0,(va!ET2-va!ES2))</f>
        <v>734</v>
      </c>
      <c r="ET7" s="14">
        <f>MAX(0,(va!EU2-va!ET2))</f>
        <v>861</v>
      </c>
      <c r="EU7" s="14">
        <f>MAX(0,(va!EV2-va!EU2))</f>
        <v>737</v>
      </c>
      <c r="EV7" s="14">
        <f>MAX(0,(va!EW2-va!EV2))</f>
        <v>863</v>
      </c>
      <c r="EW7" s="14">
        <f>MAX(0,(va!EX2-va!EW2))</f>
        <v>978</v>
      </c>
      <c r="EX7" s="14">
        <f>MAX(0,(va!EY2-va!EX2))</f>
        <v>1212</v>
      </c>
      <c r="EY7" s="14">
        <f>MAX(0,(va!EZ2-va!EY2))</f>
        <v>894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51</v>
      </c>
      <c r="EK8" s="14">
        <f>MAX(0,(va!EL3-va!EK3))</f>
        <v>37</v>
      </c>
      <c r="EL8" s="14">
        <f>MAX(0,(va!EM3-va!EL3))</f>
        <v>22</v>
      </c>
      <c r="EM8" s="14">
        <f>MAX(0,(va!EN3-va!EM3))</f>
        <v>67</v>
      </c>
      <c r="EN8" s="14">
        <f>MAX(0,(va!EO3-va!EN3))</f>
        <v>74</v>
      </c>
      <c r="EO8" s="14">
        <f>MAX(0,(va!EP3-va!EO3))</f>
        <v>60</v>
      </c>
      <c r="EP8" s="14">
        <f>MAX(0,(va!EQ3-va!EP3))</f>
        <v>58</v>
      </c>
      <c r="EQ8" s="14">
        <f>MAX(0,(va!ER3-va!EQ3))</f>
        <v>51</v>
      </c>
      <c r="ER8" s="14">
        <f>MAX(0,(va!ES3-va!ER3))</f>
        <v>36</v>
      </c>
      <c r="ES8" s="14">
        <f>MAX(0,(va!ET3-va!ES3))</f>
        <v>30</v>
      </c>
      <c r="ET8" s="14">
        <f>MAX(0,(va!EU3-va!ET3))</f>
        <v>82</v>
      </c>
      <c r="EU8" s="14">
        <f>MAX(0,(va!EV3-va!EU3))</f>
        <v>76</v>
      </c>
      <c r="EV8" s="14">
        <f>MAX(0,(va!EW3-va!EV3))</f>
        <v>73</v>
      </c>
      <c r="EW8" s="14">
        <f>MAX(0,(va!EX3-va!EW3))</f>
        <v>73</v>
      </c>
      <c r="EX8" s="14">
        <f>MAX(0,(va!EY3-va!EX3))</f>
        <v>68</v>
      </c>
      <c r="EY8" s="14">
        <f>MAX(0,(va!EZ3-va!EY3))</f>
        <v>37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5</v>
      </c>
      <c r="EK9" s="14">
        <f>MAX(0,(va!EL4-va!EK4))</f>
        <v>4</v>
      </c>
      <c r="EL9" s="14">
        <f>MAX(0,(va!EM4-va!EL4))</f>
        <v>1</v>
      </c>
      <c r="EM9" s="14">
        <f>MAX(0,(va!EN4-va!EM4))</f>
        <v>17</v>
      </c>
      <c r="EN9" s="14">
        <f>MAX(0,(va!EO4-va!EN4))</f>
        <v>8</v>
      </c>
      <c r="EO9" s="14">
        <f>MAX(0,(va!EP4-va!EO4))</f>
        <v>11</v>
      </c>
      <c r="EP9" s="14">
        <f>MAX(0,(va!EQ4-va!EP4))</f>
        <v>7</v>
      </c>
      <c r="EQ9" s="14">
        <f>MAX(0,(va!ER4-va!EQ4))</f>
        <v>11</v>
      </c>
      <c r="ER9" s="14">
        <f>MAX(0,(va!ES4-va!ER4))</f>
        <v>0</v>
      </c>
      <c r="ES9" s="14">
        <f>MAX(0,(va!ET4-va!ES4))</f>
        <v>4</v>
      </c>
      <c r="ET9" s="14">
        <f>MAX(0,(va!EU4-va!ET4))</f>
        <v>11</v>
      </c>
      <c r="EU9" s="14">
        <f>MAX(0,(va!EV4-va!EU4))</f>
        <v>14</v>
      </c>
      <c r="EV9" s="14">
        <f>MAX(0,(va!EW4-va!EV4))</f>
        <v>17</v>
      </c>
      <c r="EW9" s="14">
        <f>MAX(0,(va!EX4-va!EW4))</f>
        <v>9</v>
      </c>
      <c r="EX9" s="14">
        <f>MAX(0,(va!EY4-va!EX4))</f>
        <v>7</v>
      </c>
      <c r="EY9" s="14">
        <f>MAX(0,(va!EZ4-va!EY4))</f>
        <v>24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8</v>
      </c>
      <c r="EK11" s="16">
        <f>MAX(0,(va!EL7-va!EK7))</f>
        <v>5</v>
      </c>
      <c r="EL11" s="16">
        <f>MAX(0,(va!EM7-va!EL7))</f>
        <v>2</v>
      </c>
      <c r="EM11" s="16">
        <f>MAX(0,(va!EN7-va!EM7))</f>
        <v>4</v>
      </c>
      <c r="EN11" s="16">
        <f>MAX(0,(va!EO7-va!EN7))</f>
        <v>2</v>
      </c>
      <c r="EO11" s="16">
        <f>MAX(0,(va!EP7-va!EO7))</f>
        <v>3</v>
      </c>
      <c r="EP11" s="16">
        <f>MAX(0,(va!EQ7-va!EP7))</f>
        <v>5</v>
      </c>
      <c r="EQ11" s="16">
        <f>MAX(0,(va!ER7-va!EQ7))</f>
        <v>4</v>
      </c>
      <c r="ER11" s="16">
        <f>MAX(0,(va!ES7-va!ER7))</f>
        <v>3</v>
      </c>
      <c r="ES11" s="16">
        <f>MAX(0,(va!ET7-va!ES7))</f>
        <v>4</v>
      </c>
      <c r="ET11" s="16">
        <f>MAX(0,(va!EU7-va!ET7))</f>
        <v>0</v>
      </c>
      <c r="EU11" s="16">
        <f>MAX(0,(va!EV7-va!EU7))</f>
        <v>2</v>
      </c>
      <c r="EV11" s="16">
        <f>MAX(0,(va!EW7-va!EV7))</f>
        <v>2</v>
      </c>
      <c r="EW11" s="16">
        <f>MAX(0,(va!EX7-va!EW7))</f>
        <v>2</v>
      </c>
      <c r="EX11" s="16">
        <f>MAX(0,(va!EY7-va!EX7))</f>
        <v>2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16</v>
      </c>
      <c r="EK12" s="16">
        <f>MAX(0,(va!EL8-va!EK8))</f>
        <v>5</v>
      </c>
      <c r="EL12" s="16">
        <f>MAX(0,(va!EM8-va!EL8))</f>
        <v>4</v>
      </c>
      <c r="EM12" s="16">
        <f>MAX(0,(va!EN8-va!EM8))</f>
        <v>6</v>
      </c>
      <c r="EN12" s="16">
        <f>MAX(0,(va!EO8-va!EN8))</f>
        <v>8</v>
      </c>
      <c r="EO12" s="16">
        <f>MAX(0,(va!EP8-va!EO8))</f>
        <v>13</v>
      </c>
      <c r="EP12" s="16">
        <f>MAX(0,(va!EQ8-va!EP8))</f>
        <v>14</v>
      </c>
      <c r="EQ12" s="16">
        <f>MAX(0,(va!ER8-va!EQ8))</f>
        <v>7</v>
      </c>
      <c r="ER12" s="16">
        <f>MAX(0,(va!ES8-va!ER8))</f>
        <v>16</v>
      </c>
      <c r="ES12" s="16">
        <f>MAX(0,(va!ET8-va!ES8))</f>
        <v>7</v>
      </c>
      <c r="ET12" s="16">
        <f>MAX(0,(va!EU8-va!ET8))</f>
        <v>3</v>
      </c>
      <c r="EU12" s="16">
        <f>MAX(0,(va!EV8-va!EU8))</f>
        <v>5</v>
      </c>
      <c r="EV12" s="16">
        <f>MAX(0,(va!EW8-va!EV8))</f>
        <v>9</v>
      </c>
      <c r="EW12" s="16">
        <f>MAX(0,(va!EX8-va!EW8))</f>
        <v>13</v>
      </c>
      <c r="EX12" s="16">
        <f>MAX(0,(va!EY8-va!EX8))</f>
        <v>12</v>
      </c>
      <c r="EY12" s="16">
        <f>MAX(0,(va!EZ8-va!EY8))</f>
        <v>6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1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1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1</v>
      </c>
      <c r="EX13" s="16">
        <f>MAX(0,(va!EY9-va!EX9))</f>
        <v>1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1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2</v>
      </c>
      <c r="EN14" s="16">
        <f>MAX(0,(va!EO10-va!EN10))</f>
        <v>1</v>
      </c>
      <c r="EO14" s="16">
        <f>MAX(0,(va!EP10-va!EO10))</f>
        <v>0</v>
      </c>
      <c r="EP14" s="16">
        <f>MAX(0,(va!EQ10-va!EP10))</f>
        <v>1</v>
      </c>
      <c r="EQ14" s="16">
        <f>MAX(0,(va!ER10-va!EQ10))</f>
        <v>0</v>
      </c>
      <c r="ER14" s="16">
        <f>MAX(0,(va!ES10-va!ER10))</f>
        <v>2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4</v>
      </c>
      <c r="EW14" s="16">
        <f>MAX(0,(va!EX10-va!EW10))</f>
        <v>2</v>
      </c>
      <c r="EX14" s="16">
        <f>MAX(0,(va!EY10-va!EX10))</f>
        <v>1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11</v>
      </c>
      <c r="EK15" s="16">
        <f>MAX(0,(va!EL11-va!EK11))</f>
        <v>10</v>
      </c>
      <c r="EL15" s="16">
        <f>MAX(0,(va!EM11-va!EL11))</f>
        <v>1</v>
      </c>
      <c r="EM15" s="16">
        <f>MAX(0,(va!EN11-va!EM11))</f>
        <v>7</v>
      </c>
      <c r="EN15" s="16">
        <f>MAX(0,(va!EO11-va!EN11))</f>
        <v>1</v>
      </c>
      <c r="EO15" s="16">
        <f>MAX(0,(va!EP11-va!EO11))</f>
        <v>12</v>
      </c>
      <c r="EP15" s="16">
        <f>MAX(0,(va!EQ11-va!EP11))</f>
        <v>6</v>
      </c>
      <c r="EQ15" s="16">
        <f>MAX(0,(va!ER11-va!EQ11))</f>
        <v>4</v>
      </c>
      <c r="ER15" s="16">
        <f>MAX(0,(va!ES11-va!ER11))</f>
        <v>13</v>
      </c>
      <c r="ES15" s="16">
        <f>MAX(0,(va!ET11-va!ES11))</f>
        <v>0</v>
      </c>
      <c r="ET15" s="16">
        <f>MAX(0,(va!EU11-va!ET11))</f>
        <v>6</v>
      </c>
      <c r="EU15" s="16">
        <f>MAX(0,(va!EV11-va!EU11))</f>
        <v>5</v>
      </c>
      <c r="EV15" s="16">
        <f>MAX(0,(va!EW11-va!EV11))</f>
        <v>9</v>
      </c>
      <c r="EW15" s="16">
        <f>MAX(0,(va!EX11-va!EW11))</f>
        <v>9</v>
      </c>
      <c r="EX15" s="16">
        <f>MAX(0,(va!EY11-va!EX11))</f>
        <v>7</v>
      </c>
      <c r="EY15" s="16">
        <f>MAX(0,(va!EZ11-va!EY11))</f>
        <v>6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1</v>
      </c>
      <c r="EK16" s="16">
        <f>MAX(0,(va!EL12-va!EK12))</f>
        <v>1</v>
      </c>
      <c r="EL16" s="16">
        <f>MAX(0,(va!EM12-va!EL12))</f>
        <v>2</v>
      </c>
      <c r="EM16" s="16">
        <f>MAX(0,(va!EN12-va!EM12))</f>
        <v>1</v>
      </c>
      <c r="EN16" s="16">
        <f>MAX(0,(va!EO12-va!EN12))</f>
        <v>1</v>
      </c>
      <c r="EO16" s="16">
        <f>MAX(0,(va!EP12-va!EO12))</f>
        <v>4</v>
      </c>
      <c r="EP16" s="16">
        <f>MAX(0,(va!EQ12-va!EP12))</f>
        <v>5</v>
      </c>
      <c r="EQ16" s="16">
        <f>MAX(0,(va!ER12-va!EQ12))</f>
        <v>4</v>
      </c>
      <c r="ER16" s="16">
        <f>MAX(0,(va!ES12-va!ER12))</f>
        <v>1</v>
      </c>
      <c r="ES16" s="16">
        <f>MAX(0,(va!ET12-va!ES12))</f>
        <v>0</v>
      </c>
      <c r="ET16" s="16">
        <f>MAX(0,(va!EU12-va!ET12))</f>
        <v>6</v>
      </c>
      <c r="EU16" s="16">
        <f>MAX(0,(va!EV12-va!EU12))</f>
        <v>4</v>
      </c>
      <c r="EV16" s="16">
        <f>MAX(0,(va!EW12-va!EV12))</f>
        <v>8</v>
      </c>
      <c r="EW16" s="16">
        <f>MAX(0,(va!EX12-va!EW12))</f>
        <v>4</v>
      </c>
      <c r="EX16" s="16">
        <f>MAX(0,(va!EY12-va!EX12))</f>
        <v>5</v>
      </c>
      <c r="EY16" s="16">
        <f>MAX(0,(va!EZ12-va!EY12))</f>
        <v>5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25</v>
      </c>
      <c r="EK17" s="16">
        <f>MAX(0,(va!EL13-va!EK13))</f>
        <v>15</v>
      </c>
      <c r="EL17" s="16">
        <f>MAX(0,(va!EM13-va!EL13))</f>
        <v>14</v>
      </c>
      <c r="EM17" s="16">
        <f>MAX(0,(va!EN13-va!EM13))</f>
        <v>14</v>
      </c>
      <c r="EN17" s="16">
        <f>MAX(0,(va!EO13-va!EN13))</f>
        <v>13</v>
      </c>
      <c r="EO17" s="16">
        <f>MAX(0,(va!EP13-va!EO13))</f>
        <v>16</v>
      </c>
      <c r="EP17" s="16">
        <f>MAX(0,(va!EQ13-va!EP13))</f>
        <v>42</v>
      </c>
      <c r="EQ17" s="16">
        <f>MAX(0,(va!ER13-va!EQ13))</f>
        <v>20</v>
      </c>
      <c r="ER17" s="16">
        <f>MAX(0,(va!ES13-va!ER13))</f>
        <v>33</v>
      </c>
      <c r="ES17" s="16">
        <f>MAX(0,(va!ET13-va!ES13))</f>
        <v>17</v>
      </c>
      <c r="ET17" s="16">
        <f>MAX(0,(va!EU13-va!ET13))</f>
        <v>18</v>
      </c>
      <c r="EU17" s="16">
        <f>MAX(0,(va!EV13-va!EU13))</f>
        <v>29</v>
      </c>
      <c r="EV17" s="16">
        <f>MAX(0,(va!EW13-va!EV13))</f>
        <v>17</v>
      </c>
      <c r="EW17" s="16">
        <f>MAX(0,(va!EX13-va!EW13))</f>
        <v>24</v>
      </c>
      <c r="EX17" s="16">
        <f>MAX(0,(va!EY13-va!EX13))</f>
        <v>23</v>
      </c>
      <c r="EY17" s="16">
        <f>MAX(0,(va!EZ13-va!EY13))</f>
        <v>26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11</v>
      </c>
      <c r="EK18" s="16">
        <f>MAX(0,(va!EL14-va!EK14))</f>
        <v>1</v>
      </c>
      <c r="EL18" s="16">
        <f>MAX(0,(va!EM14-va!EL14))</f>
        <v>4</v>
      </c>
      <c r="EM18" s="16">
        <f>MAX(0,(va!EN14-va!EM14))</f>
        <v>2</v>
      </c>
      <c r="EN18" s="16">
        <f>MAX(0,(va!EO14-va!EN14))</f>
        <v>5</v>
      </c>
      <c r="EO18" s="16">
        <f>MAX(0,(va!EP14-va!EO14))</f>
        <v>9</v>
      </c>
      <c r="EP18" s="16">
        <f>MAX(0,(va!EQ14-va!EP14))</f>
        <v>4</v>
      </c>
      <c r="EQ18" s="16">
        <f>MAX(0,(va!ER14-va!EQ14))</f>
        <v>6</v>
      </c>
      <c r="ER18" s="16">
        <f>MAX(0,(va!ES14-va!ER14))</f>
        <v>4</v>
      </c>
      <c r="ES18" s="16">
        <f>MAX(0,(va!ET14-va!ES14))</f>
        <v>3</v>
      </c>
      <c r="ET18" s="16">
        <f>MAX(0,(va!EU14-va!ET14))</f>
        <v>2</v>
      </c>
      <c r="EU18" s="16">
        <f>MAX(0,(va!EV14-va!EU14))</f>
        <v>8</v>
      </c>
      <c r="EV18" s="16">
        <f>MAX(0,(va!EW14-va!EV14))</f>
        <v>4</v>
      </c>
      <c r="EW18" s="16">
        <f>MAX(0,(va!EX14-va!EW14))</f>
        <v>8</v>
      </c>
      <c r="EX18" s="16">
        <f>MAX(0,(va!EY14-va!EX14))</f>
        <v>6</v>
      </c>
      <c r="EY18" s="16">
        <f>MAX(0,(va!EZ14-va!EY14))</f>
        <v>4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6</v>
      </c>
      <c r="EK20" s="16">
        <f>MAX(0,(va!EL16-va!EK16))</f>
        <v>12</v>
      </c>
      <c r="EL20" s="16">
        <f>MAX(0,(va!EM16-va!EL16))</f>
        <v>2</v>
      </c>
      <c r="EM20" s="16">
        <f>MAX(0,(va!EN16-va!EM16))</f>
        <v>6</v>
      </c>
      <c r="EN20" s="16">
        <f>MAX(0,(va!EO16-va!EN16))</f>
        <v>3</v>
      </c>
      <c r="EO20" s="16">
        <f>MAX(0,(va!EP16-va!EO16))</f>
        <v>7</v>
      </c>
      <c r="EP20" s="16">
        <f>MAX(0,(va!EQ16-va!EP16))</f>
        <v>7</v>
      </c>
      <c r="EQ20" s="16">
        <f>MAX(0,(va!ER16-va!EQ16))</f>
        <v>13</v>
      </c>
      <c r="ER20" s="16">
        <f>MAX(0,(va!ES16-va!ER16))</f>
        <v>17</v>
      </c>
      <c r="ES20" s="16">
        <f>MAX(0,(va!ET16-va!ES16))</f>
        <v>4</v>
      </c>
      <c r="ET20" s="16">
        <f>MAX(0,(va!EU16-va!ET16))</f>
        <v>11</v>
      </c>
      <c r="EU20" s="16">
        <f>MAX(0,(va!EV16-va!EU16))</f>
        <v>7</v>
      </c>
      <c r="EV20" s="16">
        <f>MAX(0,(va!EW16-va!EV16))</f>
        <v>11</v>
      </c>
      <c r="EW20" s="16">
        <f>MAX(0,(va!EX16-va!EW16))</f>
        <v>6</v>
      </c>
      <c r="EX20" s="16">
        <f>MAX(0,(va!EY16-va!EX16))</f>
        <v>14</v>
      </c>
      <c r="EY20" s="16">
        <f>MAX(0,(va!EZ16-va!EY16))</f>
        <v>18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0</v>
      </c>
      <c r="EK21" s="16">
        <f>MAX(0,(va!EL17-va!EK17))</f>
        <v>8</v>
      </c>
      <c r="EL21" s="16">
        <f>MAX(0,(va!EM17-va!EL17))</f>
        <v>0</v>
      </c>
      <c r="EM21" s="16">
        <f>MAX(0,(va!EN17-va!EM17))</f>
        <v>3</v>
      </c>
      <c r="EN21" s="16">
        <f>MAX(0,(va!EO17-va!EN17))</f>
        <v>3</v>
      </c>
      <c r="EO21" s="16">
        <f>MAX(0,(va!EP17-va!EO17))</f>
        <v>2</v>
      </c>
      <c r="EP21" s="16">
        <f>MAX(0,(va!EQ17-va!EP17))</f>
        <v>3</v>
      </c>
      <c r="EQ21" s="16">
        <f>MAX(0,(va!ER17-va!EQ17))</f>
        <v>0</v>
      </c>
      <c r="ER21" s="16">
        <f>MAX(0,(va!ES17-va!ER17))</f>
        <v>1</v>
      </c>
      <c r="ES21" s="16">
        <f>MAX(0,(va!ET17-va!ES17))</f>
        <v>6</v>
      </c>
      <c r="ET21" s="16">
        <f>MAX(0,(va!EU17-va!ET17))</f>
        <v>1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2</v>
      </c>
      <c r="EK22" s="16">
        <f>MAX(0,(va!EL18-va!EK18))</f>
        <v>2</v>
      </c>
      <c r="EL22" s="16">
        <f>MAX(0,(va!EM18-va!EL18))</f>
        <v>1</v>
      </c>
      <c r="EM22" s="16">
        <f>MAX(0,(va!EN18-va!EM18))</f>
        <v>0</v>
      </c>
      <c r="EN22" s="16">
        <f>MAX(0,(va!EO18-va!EN18))</f>
        <v>1</v>
      </c>
      <c r="EO22" s="16">
        <f>MAX(0,(va!EP18-va!EO18))</f>
        <v>1</v>
      </c>
      <c r="EP22" s="16">
        <f>MAX(0,(va!EQ18-va!EP18))</f>
        <v>2</v>
      </c>
      <c r="EQ22" s="16">
        <f>MAX(0,(va!ER18-va!EQ18))</f>
        <v>1</v>
      </c>
      <c r="ER22" s="16">
        <f>MAX(0,(va!ES18-va!ER18))</f>
        <v>0</v>
      </c>
      <c r="ES22" s="16">
        <f>MAX(0,(va!ET18-va!ES18))</f>
        <v>3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1</v>
      </c>
      <c r="EW22" s="16">
        <f>MAX(0,(va!EX18-va!EW18))</f>
        <v>3</v>
      </c>
      <c r="EX22" s="16">
        <f>MAX(0,(va!EY18-va!EX18))</f>
        <v>2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1</v>
      </c>
      <c r="EK23" s="16">
        <f>MAX(0,(va!EL19-va!EK19))</f>
        <v>1</v>
      </c>
      <c r="EL23" s="16">
        <f>MAX(0,(va!EM19-va!EL19))</f>
        <v>2</v>
      </c>
      <c r="EM23" s="16">
        <f>MAX(0,(va!EN19-va!EM19))</f>
        <v>7</v>
      </c>
      <c r="EN23" s="16">
        <f>MAX(0,(va!EO19-va!EN19))</f>
        <v>2</v>
      </c>
      <c r="EO23" s="16">
        <f>MAX(0,(va!EP19-va!EO19))</f>
        <v>1</v>
      </c>
      <c r="EP23" s="16">
        <f>MAX(0,(va!EQ19-va!EP19))</f>
        <v>7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1</v>
      </c>
      <c r="ET23" s="16">
        <f>MAX(0,(va!EU19-va!ET19))</f>
        <v>2</v>
      </c>
      <c r="EU23" s="16">
        <f>MAX(0,(va!EV19-va!EU19))</f>
        <v>4</v>
      </c>
      <c r="EV23" s="16">
        <f>MAX(0,(va!EW19-va!EV19))</f>
        <v>5</v>
      </c>
      <c r="EW23" s="16">
        <f>MAX(0,(va!EX19-va!EW19))</f>
        <v>2</v>
      </c>
      <c r="EX23" s="16">
        <f>MAX(0,(va!EY19-va!EX19))</f>
        <v>2</v>
      </c>
      <c r="EY23" s="16">
        <f>MAX(0,(va!EZ19-va!EY19))</f>
        <v>1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0</v>
      </c>
      <c r="EK24" s="16">
        <f>MAX(0,(va!EL20-va!EK20))</f>
        <v>3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1</v>
      </c>
      <c r="EP24" s="16">
        <f>MAX(0,(va!EQ20-va!EP20))</f>
        <v>2</v>
      </c>
      <c r="EQ24" s="16">
        <f>MAX(0,(va!ER20-va!EQ20))</f>
        <v>0</v>
      </c>
      <c r="ER24" s="16">
        <f>MAX(0,(va!ES20-va!ER20))</f>
        <v>1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3</v>
      </c>
      <c r="EV24" s="16">
        <f>MAX(0,(va!EW20-va!EV20))</f>
        <v>1</v>
      </c>
      <c r="EW24" s="16">
        <f>MAX(0,(va!EX20-va!EW20))</f>
        <v>5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4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5</v>
      </c>
      <c r="EN25" s="16">
        <f>MAX(0,(va!EO21-va!EN21))</f>
        <v>1</v>
      </c>
      <c r="EO25" s="16">
        <f>MAX(0,(va!EP21-va!EO21))</f>
        <v>1</v>
      </c>
      <c r="EP25" s="16">
        <f>MAX(0,(va!EQ21-va!EP21))</f>
        <v>1</v>
      </c>
      <c r="EQ25" s="16">
        <f>MAX(0,(va!ER21-va!EQ21))</f>
        <v>3</v>
      </c>
      <c r="ER25" s="16">
        <f>MAX(0,(va!ES21-va!ER21))</f>
        <v>1</v>
      </c>
      <c r="ES25" s="16">
        <f>MAX(0,(va!ET21-va!ES21))</f>
        <v>3</v>
      </c>
      <c r="ET25" s="16">
        <f>MAX(0,(va!EU21-va!ET21))</f>
        <v>2</v>
      </c>
      <c r="EU25" s="16">
        <f>MAX(0,(va!EV21-va!EU21))</f>
        <v>0</v>
      </c>
      <c r="EV25" s="16">
        <f>MAX(0,(va!EW21-va!EV21))</f>
        <v>7</v>
      </c>
      <c r="EW25" s="16">
        <f>MAX(0,(va!EX21-va!EW21))</f>
        <v>2</v>
      </c>
      <c r="EX25" s="16">
        <f>MAX(0,(va!EY21-va!EX21))</f>
        <v>3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16</v>
      </c>
      <c r="EK26" s="16">
        <f>MAX(0,(va!EL22-va!EK22))</f>
        <v>7</v>
      </c>
      <c r="EL26" s="16">
        <f>MAX(0,(va!EM22-va!EL22))</f>
        <v>0</v>
      </c>
      <c r="EM26" s="16">
        <f>MAX(0,(va!EN22-va!EM22))</f>
        <v>5</v>
      </c>
      <c r="EN26" s="16">
        <f>MAX(0,(va!EO22-va!EN22))</f>
        <v>0</v>
      </c>
      <c r="EO26" s="16">
        <f>MAX(0,(va!EP22-va!EO22))</f>
        <v>12</v>
      </c>
      <c r="EP26" s="16">
        <f>MAX(0,(va!EQ22-va!EP22))</f>
        <v>9</v>
      </c>
      <c r="EQ26" s="16">
        <f>MAX(0,(va!ER22-va!EQ22))</f>
        <v>7</v>
      </c>
      <c r="ER26" s="16">
        <f>MAX(0,(va!ES22-va!ER22))</f>
        <v>7</v>
      </c>
      <c r="ES26" s="16">
        <f>MAX(0,(va!ET22-va!ES22))</f>
        <v>2</v>
      </c>
      <c r="ET26" s="16">
        <f>MAX(0,(va!EU22-va!ET22))</f>
        <v>7</v>
      </c>
      <c r="EU26" s="16">
        <f>MAX(0,(va!EV22-va!EU22))</f>
        <v>4</v>
      </c>
      <c r="EV26" s="16">
        <f>MAX(0,(va!EW22-va!EV22))</f>
        <v>6</v>
      </c>
      <c r="EW26" s="16">
        <f>MAX(0,(va!EX22-va!EW22))</f>
        <v>7</v>
      </c>
      <c r="EX26" s="16">
        <f>MAX(0,(va!EY22-va!EX22))</f>
        <v>12</v>
      </c>
      <c r="EY26" s="16">
        <f>MAX(0,(va!EZ22-va!EY22))</f>
        <v>7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6</v>
      </c>
      <c r="EK27" s="16">
        <f>MAX(0,(va!EL23-va!EK23))</f>
        <v>2</v>
      </c>
      <c r="EL27" s="16">
        <f>MAX(0,(va!EM23-va!EL23))</f>
        <v>6</v>
      </c>
      <c r="EM27" s="16">
        <f>MAX(0,(va!EN23-va!EM23))</f>
        <v>2</v>
      </c>
      <c r="EN27" s="16">
        <f>MAX(0,(va!EO23-va!EN23))</f>
        <v>2</v>
      </c>
      <c r="EO27" s="16">
        <f>MAX(0,(va!EP23-va!EO23))</f>
        <v>3</v>
      </c>
      <c r="EP27" s="16">
        <f>MAX(0,(va!EQ23-va!EP23))</f>
        <v>2</v>
      </c>
      <c r="EQ27" s="16">
        <f>MAX(0,(va!ER23-va!EQ23))</f>
        <v>1</v>
      </c>
      <c r="ER27" s="16">
        <f>MAX(0,(va!ES23-va!ER23))</f>
        <v>4</v>
      </c>
      <c r="ES27" s="16">
        <f>MAX(0,(va!ET23-va!ES23))</f>
        <v>1</v>
      </c>
      <c r="ET27" s="16">
        <f>MAX(0,(va!EU23-va!ET23))</f>
        <v>1</v>
      </c>
      <c r="EU27" s="16">
        <f>MAX(0,(va!EV23-va!EU23))</f>
        <v>1</v>
      </c>
      <c r="EV27" s="16">
        <f>MAX(0,(va!EW23-va!EV23))</f>
        <v>4</v>
      </c>
      <c r="EW27" s="16">
        <f>MAX(0,(va!EX23-va!EW23))</f>
        <v>5</v>
      </c>
      <c r="EX27" s="16">
        <f>MAX(0,(va!EY23-va!EX23))</f>
        <v>3</v>
      </c>
      <c r="EY27" s="16">
        <f>MAX(0,(va!EZ23-va!EY23))</f>
        <v>4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6</v>
      </c>
      <c r="EK28" s="16">
        <f>MAX(0,(va!EL24-va!EK24))</f>
        <v>7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1</v>
      </c>
      <c r="EO28" s="16">
        <f>MAX(0,(va!EP24-va!EO24))</f>
        <v>2</v>
      </c>
      <c r="EP28" s="16">
        <f>MAX(0,(va!EQ24-va!EP24))</f>
        <v>4</v>
      </c>
      <c r="EQ28" s="16">
        <f>MAX(0,(va!ER24-va!EQ24))</f>
        <v>1</v>
      </c>
      <c r="ER28" s="16">
        <f>MAX(0,(va!ES24-va!ER24))</f>
        <v>1</v>
      </c>
      <c r="ES28" s="16">
        <f>MAX(0,(va!ET24-va!ES24))</f>
        <v>3</v>
      </c>
      <c r="ET28" s="16">
        <f>MAX(0,(va!EU24-va!ET24))</f>
        <v>5</v>
      </c>
      <c r="EU28" s="16">
        <f>MAX(0,(va!EV24-va!EU24))</f>
        <v>5</v>
      </c>
      <c r="EV28" s="16">
        <f>MAX(0,(va!EW24-va!EV24))</f>
        <v>4</v>
      </c>
      <c r="EW28" s="16">
        <f>MAX(0,(va!EX24-va!EW24))</f>
        <v>5</v>
      </c>
      <c r="EX28" s="16">
        <f>MAX(0,(va!EY24-va!EX24))</f>
        <v>9</v>
      </c>
      <c r="EY28" s="16">
        <f>MAX(0,(va!EZ24-va!EY24))</f>
        <v>2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1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1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1</v>
      </c>
      <c r="ER29" s="16">
        <f>MAX(0,(va!ES25-va!ER25))</f>
        <v>1</v>
      </c>
      <c r="ES29" s="16">
        <f>MAX(0,(va!ET25-va!ES25))</f>
        <v>1</v>
      </c>
      <c r="ET29" s="16">
        <f>MAX(0,(va!EU25-va!ET25))</f>
        <v>0</v>
      </c>
      <c r="EU29" s="16">
        <f>MAX(0,(va!EV25-va!EU25))</f>
        <v>1</v>
      </c>
      <c r="EV29" s="16">
        <f>MAX(0,(va!EW25-va!EV25))</f>
        <v>1</v>
      </c>
      <c r="EW29" s="16">
        <f>MAX(0,(va!EX25-va!EW25))</f>
        <v>2</v>
      </c>
      <c r="EX29" s="16">
        <f>MAX(0,(va!EY25-va!EX25))</f>
        <v>1</v>
      </c>
      <c r="EY29" s="16">
        <f>MAX(0,(va!EZ25-va!EY25))</f>
        <v>4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1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1</v>
      </c>
      <c r="EN30" s="16">
        <f>MAX(0,(va!EO26-va!EN26))</f>
        <v>1</v>
      </c>
      <c r="EO30" s="16">
        <f>MAX(0,(va!EP26-va!EO26))</f>
        <v>0</v>
      </c>
      <c r="EP30" s="16">
        <f>MAX(0,(va!EQ26-va!EP26))</f>
        <v>1</v>
      </c>
      <c r="EQ30" s="16">
        <f>MAX(0,(va!ER26-va!EQ26))</f>
        <v>1</v>
      </c>
      <c r="ER30" s="16">
        <f>MAX(0,(va!ES26-va!ER26))</f>
        <v>1</v>
      </c>
      <c r="ES30" s="16">
        <f>MAX(0,(va!ET26-va!ES26))</f>
        <v>0</v>
      </c>
      <c r="ET30" s="16">
        <f>MAX(0,(va!EU26-va!ET26))</f>
        <v>1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67</v>
      </c>
      <c r="EK31" s="16">
        <f>MAX(0,(va!EL27-va!EK27))</f>
        <v>12</v>
      </c>
      <c r="EL31" s="16">
        <f>MAX(0,(va!EM27-va!EL27))</f>
        <v>8</v>
      </c>
      <c r="EM31" s="16">
        <f>MAX(0,(va!EN27-va!EM27))</f>
        <v>69</v>
      </c>
      <c r="EN31" s="16">
        <f>MAX(0,(va!EO27-va!EN27))</f>
        <v>36</v>
      </c>
      <c r="EO31" s="16">
        <f>MAX(0,(va!EP27-va!EO27))</f>
        <v>37</v>
      </c>
      <c r="EP31" s="16">
        <f>MAX(0,(va!EQ27-va!EP27))</f>
        <v>30</v>
      </c>
      <c r="EQ31" s="16">
        <f>MAX(0,(va!ER27-va!EQ27))</f>
        <v>54</v>
      </c>
      <c r="ER31" s="16">
        <f>MAX(0,(va!ES27-va!ER27))</f>
        <v>25</v>
      </c>
      <c r="ES31" s="16">
        <f>MAX(0,(va!ET27-va!ES27))</f>
        <v>2</v>
      </c>
      <c r="ET31" s="16">
        <f>MAX(0,(va!EU27-va!ET27))</f>
        <v>61</v>
      </c>
      <c r="EU31" s="16">
        <f>MAX(0,(va!EV27-va!EU27))</f>
        <v>36</v>
      </c>
      <c r="EV31" s="16">
        <f>MAX(0,(va!EW27-va!EV27))</f>
        <v>27</v>
      </c>
      <c r="EW31" s="16">
        <f>MAX(0,(va!EX27-va!EW27))</f>
        <v>25</v>
      </c>
      <c r="EX31" s="16">
        <f>MAX(0,(va!EY27-va!EX27))</f>
        <v>43</v>
      </c>
      <c r="EY31" s="16">
        <f>MAX(0,(va!EZ27-va!EY27))</f>
        <v>38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1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1</v>
      </c>
      <c r="EO32" s="16">
        <f>MAX(0,(va!EP28-va!EO28))</f>
        <v>0</v>
      </c>
      <c r="EP32" s="16">
        <f>MAX(0,(va!EQ28-va!EP28))</f>
        <v>1</v>
      </c>
      <c r="EQ32" s="16">
        <f>MAX(0,(va!ER28-va!EQ28))</f>
        <v>0</v>
      </c>
      <c r="ER32" s="16">
        <f>MAX(0,(va!ES28-va!ER28))</f>
        <v>1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1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1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1</v>
      </c>
      <c r="EP33" s="16">
        <f>MAX(0,(va!EQ29-va!EP29))</f>
        <v>1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1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2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8</v>
      </c>
      <c r="EK34" s="16">
        <f>MAX(0,(va!EL30-va!EK30))</f>
        <v>9</v>
      </c>
      <c r="EL34" s="16">
        <f>MAX(0,(va!EM30-va!EL30))</f>
        <v>3</v>
      </c>
      <c r="EM34" s="16">
        <f>MAX(0,(va!EN30-va!EM30))</f>
        <v>4</v>
      </c>
      <c r="EN34" s="16">
        <f>MAX(0,(va!EO30-va!EN30))</f>
        <v>0</v>
      </c>
      <c r="EO34" s="16">
        <f>MAX(0,(va!EP30-va!EO30))</f>
        <v>9</v>
      </c>
      <c r="EP34" s="16">
        <f>MAX(0,(va!EQ30-va!EP30))</f>
        <v>8</v>
      </c>
      <c r="EQ34" s="16">
        <f>MAX(0,(va!ER30-va!EQ30))</f>
        <v>4</v>
      </c>
      <c r="ER34" s="16">
        <f>MAX(0,(va!ES30-va!ER30))</f>
        <v>6</v>
      </c>
      <c r="ES34" s="16">
        <f>MAX(0,(va!ET30-va!ES30))</f>
        <v>2</v>
      </c>
      <c r="ET34" s="16">
        <f>MAX(0,(va!EU30-va!ET30))</f>
        <v>4</v>
      </c>
      <c r="EU34" s="16">
        <f>MAX(0,(va!EV30-va!EU30))</f>
        <v>5</v>
      </c>
      <c r="EV34" s="16">
        <f>MAX(0,(va!EW30-va!EV30))</f>
        <v>5</v>
      </c>
      <c r="EW34" s="16">
        <f>MAX(0,(va!EX30-va!EW30))</f>
        <v>5</v>
      </c>
      <c r="EX34" s="16">
        <f>MAX(0,(va!EY30-va!EX30))</f>
        <v>5</v>
      </c>
      <c r="EY34" s="16">
        <f>MAX(0,(va!EZ30-va!EY30))</f>
        <v>5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1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1</v>
      </c>
      <c r="EO35" s="16">
        <f>MAX(0,(va!EP31-va!EO31))</f>
        <v>1</v>
      </c>
      <c r="EP35" s="16">
        <f>MAX(0,(va!EQ31-va!EP31))</f>
        <v>1</v>
      </c>
      <c r="EQ35" s="16">
        <f>MAX(0,(va!ER31-va!EQ31))</f>
        <v>1</v>
      </c>
      <c r="ER35" s="16">
        <f>MAX(0,(va!ES31-va!ER31))</f>
        <v>1</v>
      </c>
      <c r="ES35" s="16">
        <f>MAX(0,(va!ET31-va!ES31))</f>
        <v>3</v>
      </c>
      <c r="ET35" s="16">
        <f>MAX(0,(va!EU31-va!ET31))</f>
        <v>1</v>
      </c>
      <c r="EU35" s="16">
        <f>MAX(0,(va!EV31-va!EU31))</f>
        <v>0</v>
      </c>
      <c r="EV35" s="16">
        <f>MAX(0,(va!EW31-va!EV31))</f>
        <v>1</v>
      </c>
      <c r="EW35" s="16">
        <f>MAX(0,(va!EX31-va!EW31))</f>
        <v>3</v>
      </c>
      <c r="EX35" s="16">
        <f>MAX(0,(va!EY31-va!EX31))</f>
        <v>3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2</v>
      </c>
      <c r="EK36" s="16">
        <f>MAX(0,(va!EL32-va!EK32))</f>
        <v>1</v>
      </c>
      <c r="EL36" s="16">
        <f>MAX(0,(va!EM32-va!EL32))</f>
        <v>2</v>
      </c>
      <c r="EM36" s="16">
        <f>MAX(0,(va!EN32-va!EM32))</f>
        <v>5</v>
      </c>
      <c r="EN36" s="16">
        <f>MAX(0,(va!EO32-va!EN32))</f>
        <v>1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3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2</v>
      </c>
      <c r="EU36" s="16">
        <f>MAX(0,(va!EV32-va!EU32))</f>
        <v>0</v>
      </c>
      <c r="EV36" s="16">
        <f>MAX(0,(va!EW32-va!EV32))</f>
        <v>1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5</v>
      </c>
      <c r="EK37" s="16">
        <f>MAX(0,(va!EL33-va!EK33))</f>
        <v>2</v>
      </c>
      <c r="EL37" s="16">
        <f>MAX(0,(va!EM33-va!EL33))</f>
        <v>2</v>
      </c>
      <c r="EM37" s="16">
        <f>MAX(0,(va!EN33-va!EM33))</f>
        <v>2</v>
      </c>
      <c r="EN37" s="16">
        <f>MAX(0,(va!EO33-va!EN33))</f>
        <v>0</v>
      </c>
      <c r="EO37" s="16">
        <f>MAX(0,(va!EP33-va!EO33))</f>
        <v>3</v>
      </c>
      <c r="EP37" s="16">
        <f>MAX(0,(va!EQ33-va!EP33))</f>
        <v>1</v>
      </c>
      <c r="EQ37" s="16">
        <f>MAX(0,(va!ER33-va!EQ33))</f>
        <v>5</v>
      </c>
      <c r="ER37" s="16">
        <f>MAX(0,(va!ES33-va!ER33))</f>
        <v>6</v>
      </c>
      <c r="ES37" s="16">
        <f>MAX(0,(va!ET33-va!ES33))</f>
        <v>2</v>
      </c>
      <c r="ET37" s="16">
        <f>MAX(0,(va!EU33-va!ET33))</f>
        <v>3</v>
      </c>
      <c r="EU37" s="16">
        <f>MAX(0,(va!EV33-va!EU33))</f>
        <v>3</v>
      </c>
      <c r="EV37" s="16">
        <f>MAX(0,(va!EW33-va!EV33))</f>
        <v>4</v>
      </c>
      <c r="EW37" s="16">
        <f>MAX(0,(va!EX33-va!EW33))</f>
        <v>1</v>
      </c>
      <c r="EX37" s="16">
        <f>MAX(0,(va!EY33-va!EX33))</f>
        <v>9</v>
      </c>
      <c r="EY37" s="16">
        <f>MAX(0,(va!EZ33-va!EY33))</f>
        <v>2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5</v>
      </c>
      <c r="EK38" s="16">
        <f>MAX(0,(va!EL34-va!EK34))</f>
        <v>3</v>
      </c>
      <c r="EL38" s="16">
        <f>MAX(0,(va!EM34-va!EL34))</f>
        <v>1</v>
      </c>
      <c r="EM38" s="16">
        <f>MAX(0,(va!EN34-va!EM34))</f>
        <v>1</v>
      </c>
      <c r="EN38" s="16">
        <f>MAX(0,(va!EO34-va!EN34))</f>
        <v>1</v>
      </c>
      <c r="EO38" s="16">
        <f>MAX(0,(va!EP34-va!EO34))</f>
        <v>2</v>
      </c>
      <c r="EP38" s="16">
        <f>MAX(0,(va!EQ34-va!EP34))</f>
        <v>1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1</v>
      </c>
      <c r="ET38" s="16">
        <f>MAX(0,(va!EU34-va!ET34))</f>
        <v>0</v>
      </c>
      <c r="EU38" s="16">
        <f>MAX(0,(va!EV34-va!EU34))</f>
        <v>1</v>
      </c>
      <c r="EV38" s="16">
        <f>MAX(0,(va!EW34-va!EV34))</f>
        <v>0</v>
      </c>
      <c r="EW38" s="16">
        <f>MAX(0,(va!EX34-va!EW34))</f>
        <v>1</v>
      </c>
      <c r="EX38" s="16">
        <f>MAX(0,(va!EY34-va!EX34))</f>
        <v>2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61</v>
      </c>
      <c r="EK39" s="16">
        <f>MAX(0,(va!EL35-va!EK35))</f>
        <v>74</v>
      </c>
      <c r="EL39" s="16">
        <f>MAX(0,(va!EM35-va!EL35))</f>
        <v>69</v>
      </c>
      <c r="EM39" s="16">
        <f>MAX(0,(va!EN35-va!EM35))</f>
        <v>99</v>
      </c>
      <c r="EN39" s="16">
        <f>MAX(0,(va!EO35-va!EN35))</f>
        <v>98</v>
      </c>
      <c r="EO39" s="16">
        <f>MAX(0,(va!EP35-va!EO35))</f>
        <v>61</v>
      </c>
      <c r="EP39" s="16">
        <f>MAX(0,(va!EQ35-va!EP35))</f>
        <v>113</v>
      </c>
      <c r="EQ39" s="16">
        <f>MAX(0,(va!ER35-va!EQ35))</f>
        <v>66</v>
      </c>
      <c r="ER39" s="16">
        <f>MAX(0,(va!ES35-va!ER35))</f>
        <v>113</v>
      </c>
      <c r="ES39" s="16">
        <f>MAX(0,(va!ET35-va!ES35))</f>
        <v>75</v>
      </c>
      <c r="ET39" s="16">
        <f>MAX(0,(va!EU35-va!ET35))</f>
        <v>84</v>
      </c>
      <c r="EU39" s="16">
        <f>MAX(0,(va!EV35-va!EU35))</f>
        <v>76</v>
      </c>
      <c r="EV39" s="16">
        <f>MAX(0,(va!EW35-va!EV35))</f>
        <v>100</v>
      </c>
      <c r="EW39" s="16">
        <f>MAX(0,(va!EX35-va!EW35))</f>
        <v>89</v>
      </c>
      <c r="EX39" s="16">
        <f>MAX(0,(va!EY35-va!EX35))</f>
        <v>112</v>
      </c>
      <c r="EY39" s="16">
        <f>MAX(0,(va!EZ35-va!EY35))</f>
        <v>116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8</v>
      </c>
      <c r="EK40" s="16">
        <f>MAX(0,(va!EL36-va!EK36))</f>
        <v>2</v>
      </c>
      <c r="EL40" s="16">
        <f>MAX(0,(va!EM36-va!EL36))</f>
        <v>4</v>
      </c>
      <c r="EM40" s="16">
        <f>MAX(0,(va!EN36-va!EM36))</f>
        <v>3</v>
      </c>
      <c r="EN40" s="16">
        <f>MAX(0,(va!EO36-va!EN36))</f>
        <v>0</v>
      </c>
      <c r="EO40" s="16">
        <f>MAX(0,(va!EP36-va!EO36))</f>
        <v>1</v>
      </c>
      <c r="EP40" s="16">
        <f>MAX(0,(va!EQ36-va!EP36))</f>
        <v>3</v>
      </c>
      <c r="EQ40" s="16">
        <f>MAX(0,(va!ER36-va!EQ36))</f>
        <v>5</v>
      </c>
      <c r="ER40" s="16">
        <f>MAX(0,(va!ES36-va!ER36))</f>
        <v>6</v>
      </c>
      <c r="ES40" s="16">
        <f>MAX(0,(va!ET36-va!ES36))</f>
        <v>4</v>
      </c>
      <c r="ET40" s="16">
        <f>MAX(0,(va!EU36-va!ET36))</f>
        <v>5</v>
      </c>
      <c r="EU40" s="16">
        <f>MAX(0,(va!EV36-va!EU36))</f>
        <v>6</v>
      </c>
      <c r="EV40" s="16">
        <f>MAX(0,(va!EW36-va!EV36))</f>
        <v>5</v>
      </c>
      <c r="EW40" s="16">
        <f>MAX(0,(va!EX36-va!EW36))</f>
        <v>9</v>
      </c>
      <c r="EX40" s="16">
        <f>MAX(0,(va!EY36-va!EX36))</f>
        <v>11</v>
      </c>
      <c r="EY40" s="16">
        <f>MAX(0,(va!EZ36-va!EY36))</f>
        <v>39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6</v>
      </c>
      <c r="EK41" s="16">
        <f>MAX(0,(va!EL37-va!EK37))</f>
        <v>18</v>
      </c>
      <c r="EL41" s="16">
        <f>MAX(0,(va!EM37-va!EL37))</f>
        <v>0</v>
      </c>
      <c r="EM41" s="16">
        <f>MAX(0,(va!EN37-va!EM37))</f>
        <v>2</v>
      </c>
      <c r="EN41" s="16">
        <f>MAX(0,(va!EO37-va!EN37))</f>
        <v>13</v>
      </c>
      <c r="EO41" s="16">
        <f>MAX(0,(va!EP37-va!EO37))</f>
        <v>19</v>
      </c>
      <c r="EP41" s="16">
        <f>MAX(0,(va!EQ37-va!EP37))</f>
        <v>2</v>
      </c>
      <c r="EQ41" s="16">
        <f>MAX(0,(va!ER37-va!EQ37))</f>
        <v>0</v>
      </c>
      <c r="ER41" s="16">
        <f>MAX(0,(va!ES37-va!ER37))</f>
        <v>1</v>
      </c>
      <c r="ES41" s="16">
        <f>MAX(0,(va!ET37-va!ES37))</f>
        <v>2</v>
      </c>
      <c r="ET41" s="16">
        <f>MAX(0,(va!EU37-va!ET37))</f>
        <v>1</v>
      </c>
      <c r="EU41" s="16">
        <f>MAX(0,(va!EV37-va!EU37))</f>
        <v>2</v>
      </c>
      <c r="EV41" s="16">
        <f>MAX(0,(va!EW37-va!EV37))</f>
        <v>1</v>
      </c>
      <c r="EW41" s="16">
        <f>MAX(0,(va!EX37-va!EW37))</f>
        <v>2</v>
      </c>
      <c r="EX41" s="16">
        <f>MAX(0,(va!EY37-va!EX37))</f>
        <v>1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4</v>
      </c>
      <c r="EK42" s="16">
        <f>MAX(0,(va!EL38-va!EK38))</f>
        <v>4</v>
      </c>
      <c r="EL42" s="16">
        <f>MAX(0,(va!EM38-va!EL38))</f>
        <v>1</v>
      </c>
      <c r="EM42" s="16">
        <f>MAX(0,(va!EN38-va!EM38))</f>
        <v>1</v>
      </c>
      <c r="EN42" s="16">
        <f>MAX(0,(va!EO38-va!EN38))</f>
        <v>2</v>
      </c>
      <c r="EO42" s="16">
        <f>MAX(0,(va!EP38-va!EO38))</f>
        <v>1</v>
      </c>
      <c r="EP42" s="16">
        <f>MAX(0,(va!EQ38-va!EP38))</f>
        <v>2</v>
      </c>
      <c r="EQ42" s="16">
        <f>MAX(0,(va!ER38-va!EQ38))</f>
        <v>2</v>
      </c>
      <c r="ER42" s="16">
        <f>MAX(0,(va!ES38-va!ER38))</f>
        <v>1</v>
      </c>
      <c r="ES42" s="16">
        <f>MAX(0,(va!ET38-va!ES38))</f>
        <v>1</v>
      </c>
      <c r="ET42" s="16">
        <f>MAX(0,(va!EU38-va!ET38))</f>
        <v>1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3</v>
      </c>
      <c r="EX42" s="16">
        <f>MAX(0,(va!EY38-va!EX38))</f>
        <v>1</v>
      </c>
      <c r="EY42" s="16">
        <f>MAX(0,(va!EZ38-va!EY38))</f>
        <v>1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0</v>
      </c>
      <c r="EK43" s="16">
        <f>MAX(0,(va!EL39-va!EK39))</f>
        <v>4</v>
      </c>
      <c r="EL43" s="16">
        <f>MAX(0,(va!EM39-va!EL39))</f>
        <v>3</v>
      </c>
      <c r="EM43" s="16">
        <f>MAX(0,(va!EN39-va!EM39))</f>
        <v>0</v>
      </c>
      <c r="EN43" s="16">
        <f>MAX(0,(va!EO39-va!EN39))</f>
        <v>1</v>
      </c>
      <c r="EO43" s="16">
        <f>MAX(0,(va!EP39-va!EO39))</f>
        <v>1</v>
      </c>
      <c r="EP43" s="16">
        <f>MAX(0,(va!EQ39-va!EP39))</f>
        <v>2</v>
      </c>
      <c r="EQ43" s="16">
        <f>MAX(0,(va!ER39-va!EQ39))</f>
        <v>3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10</v>
      </c>
      <c r="EU43" s="16">
        <f>MAX(0,(va!EV39-va!EU39))</f>
        <v>2</v>
      </c>
      <c r="EV43" s="16">
        <f>MAX(0,(va!EW39-va!EV39))</f>
        <v>3</v>
      </c>
      <c r="EW43" s="16">
        <f>MAX(0,(va!EX39-va!EW39))</f>
        <v>0</v>
      </c>
      <c r="EX43" s="16">
        <f>MAX(0,(va!EY39-va!EX39))</f>
        <v>1</v>
      </c>
      <c r="EY43" s="16">
        <f>MAX(0,(va!EZ39-va!EY39))</f>
        <v>2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0</v>
      </c>
      <c r="EK44" s="16">
        <f>MAX(0,(va!EL40-va!EK40))</f>
        <v>1</v>
      </c>
      <c r="EL44" s="16">
        <f>MAX(0,(va!EM40-va!EL40))</f>
        <v>0</v>
      </c>
      <c r="EM44" s="16">
        <f>MAX(0,(va!EN40-va!EM40))</f>
        <v>4</v>
      </c>
      <c r="EN44" s="16">
        <f>MAX(0,(va!EO40-va!EN40))</f>
        <v>1</v>
      </c>
      <c r="EO44" s="16">
        <f>MAX(0,(va!EP40-va!EO40))</f>
        <v>2</v>
      </c>
      <c r="EP44" s="16">
        <f>MAX(0,(va!EQ40-va!EP40))</f>
        <v>2</v>
      </c>
      <c r="EQ44" s="16">
        <f>MAX(0,(va!ER40-va!EQ40))</f>
        <v>5</v>
      </c>
      <c r="ER44" s="16">
        <f>MAX(0,(va!ES40-va!ER40))</f>
        <v>3</v>
      </c>
      <c r="ES44" s="16">
        <f>MAX(0,(va!ET40-va!ES40))</f>
        <v>3</v>
      </c>
      <c r="ET44" s="16">
        <f>MAX(0,(va!EU40-va!ET40))</f>
        <v>8</v>
      </c>
      <c r="EU44" s="16">
        <f>MAX(0,(va!EV40-va!EU40))</f>
        <v>6</v>
      </c>
      <c r="EV44" s="16">
        <f>MAX(0,(va!EW40-va!EV40))</f>
        <v>4</v>
      </c>
      <c r="EW44" s="16">
        <f>MAX(0,(va!EX40-va!EW40))</f>
        <v>5</v>
      </c>
      <c r="EX44" s="16">
        <f>MAX(0,(va!EY40-va!EX40))</f>
        <v>6</v>
      </c>
      <c r="EY44" s="16">
        <f>MAX(0,(va!EZ40-va!EY40))</f>
        <v>8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1</v>
      </c>
      <c r="EL45" s="16">
        <f>MAX(0,(va!EM41-va!EL41))</f>
        <v>0</v>
      </c>
      <c r="EM45" s="16">
        <f>MAX(0,(va!EN41-va!EM41))</f>
        <v>2</v>
      </c>
      <c r="EN45" s="16">
        <f>MAX(0,(va!EO41-va!EN41))</f>
        <v>1</v>
      </c>
      <c r="EO45" s="16">
        <f>MAX(0,(va!EP41-va!EO41))</f>
        <v>0</v>
      </c>
      <c r="EP45" s="16">
        <f>MAX(0,(va!EQ41-va!EP41))</f>
        <v>1</v>
      </c>
      <c r="EQ45" s="16">
        <f>MAX(0,(va!ER41-va!EQ41))</f>
        <v>1</v>
      </c>
      <c r="ER45" s="16">
        <f>MAX(0,(va!ES41-va!ER41))</f>
        <v>3</v>
      </c>
      <c r="ES45" s="16">
        <f>MAX(0,(va!ET41-va!ES41))</f>
        <v>1</v>
      </c>
      <c r="ET45" s="16">
        <f>MAX(0,(va!EU41-va!ET41))</f>
        <v>0</v>
      </c>
      <c r="EU45" s="16">
        <f>MAX(0,(va!EV41-va!EU41))</f>
        <v>1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1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4</v>
      </c>
      <c r="EK46" s="16">
        <f>MAX(0,(va!EL42-va!EK42))</f>
        <v>4</v>
      </c>
      <c r="EL46" s="16">
        <f>MAX(0,(va!EM42-va!EL42))</f>
        <v>1</v>
      </c>
      <c r="EM46" s="16">
        <f>MAX(0,(va!EN42-va!EM42))</f>
        <v>1</v>
      </c>
      <c r="EN46" s="16">
        <f>MAX(0,(va!EO42-va!EN42))</f>
        <v>4</v>
      </c>
      <c r="EO46" s="16">
        <f>MAX(0,(va!EP42-va!EO42))</f>
        <v>5</v>
      </c>
      <c r="EP46" s="16">
        <f>MAX(0,(va!EQ42-va!EP42))</f>
        <v>2</v>
      </c>
      <c r="EQ46" s="16">
        <f>MAX(0,(va!ER42-va!EQ42))</f>
        <v>2</v>
      </c>
      <c r="ER46" s="16">
        <f>MAX(0,(va!ES42-va!ER42))</f>
        <v>0</v>
      </c>
      <c r="ES46" s="16">
        <f>MAX(0,(va!ET42-va!ES42))</f>
        <v>4</v>
      </c>
      <c r="ET46" s="16">
        <f>MAX(0,(va!EU42-va!ET42))</f>
        <v>0</v>
      </c>
      <c r="EU46" s="16">
        <f>MAX(0,(va!EV42-va!EU42))</f>
        <v>1</v>
      </c>
      <c r="EV46" s="16">
        <f>MAX(0,(va!EW42-va!EV42))</f>
        <v>2</v>
      </c>
      <c r="EW46" s="16">
        <f>MAX(0,(va!EX42-va!EW42))</f>
        <v>3</v>
      </c>
      <c r="EX46" s="16">
        <f>MAX(0,(va!EY42-va!EX42))</f>
        <v>3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2</v>
      </c>
      <c r="EK47" s="16">
        <f>MAX(0,(va!EL43-va!EK43))</f>
        <v>2</v>
      </c>
      <c r="EL47" s="16">
        <f>MAX(0,(va!EM43-va!EL43))</f>
        <v>1</v>
      </c>
      <c r="EM47" s="16">
        <f>MAX(0,(va!EN43-va!EM43))</f>
        <v>1</v>
      </c>
      <c r="EN47" s="16">
        <f>MAX(0,(va!EO43-va!EN43))</f>
        <v>2</v>
      </c>
      <c r="EO47" s="16">
        <f>MAX(0,(va!EP43-va!EO43))</f>
        <v>2</v>
      </c>
      <c r="EP47" s="16">
        <f>MAX(0,(va!EQ43-va!EP43))</f>
        <v>1</v>
      </c>
      <c r="EQ47" s="16">
        <f>MAX(0,(va!ER43-va!EQ43))</f>
        <v>1</v>
      </c>
      <c r="ER47" s="16">
        <f>MAX(0,(va!ES43-va!ER43))</f>
        <v>1</v>
      </c>
      <c r="ES47" s="16">
        <f>MAX(0,(va!ET43-va!ES43))</f>
        <v>1</v>
      </c>
      <c r="ET47" s="16">
        <f>MAX(0,(va!EU43-va!ET43))</f>
        <v>1</v>
      </c>
      <c r="EU47" s="16">
        <f>MAX(0,(va!EV43-va!EU43))</f>
        <v>1</v>
      </c>
      <c r="EV47" s="16">
        <f>MAX(0,(va!EW43-va!EV43))</f>
        <v>0</v>
      </c>
      <c r="EW47" s="16">
        <f>MAX(0,(va!EX43-va!EW43))</f>
        <v>2</v>
      </c>
      <c r="EX47" s="16">
        <f>MAX(0,(va!EY43-va!EX43))</f>
        <v>1</v>
      </c>
      <c r="EY47" s="16">
        <f>MAX(0,(va!EZ43-va!EY43))</f>
        <v>1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4</v>
      </c>
      <c r="EK48" s="16">
        <f>MAX(0,(va!EL44-va!EK44))</f>
        <v>5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1</v>
      </c>
      <c r="EP48" s="16">
        <f>MAX(0,(va!EQ44-va!EP44))</f>
        <v>4</v>
      </c>
      <c r="EQ48" s="16">
        <f>MAX(0,(va!ER44-va!EQ44))</f>
        <v>3</v>
      </c>
      <c r="ER48" s="16">
        <f>MAX(0,(va!ES44-va!ER44))</f>
        <v>1</v>
      </c>
      <c r="ES48" s="16">
        <f>MAX(0,(va!ET44-va!ES44))</f>
        <v>0</v>
      </c>
      <c r="ET48" s="16">
        <f>MAX(0,(va!EU44-va!ET44))</f>
        <v>1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2</v>
      </c>
      <c r="EX48" s="16">
        <f>MAX(0,(va!EY44-va!EX44))</f>
        <v>1</v>
      </c>
      <c r="EY48" s="16">
        <f>MAX(0,(va!EZ44-va!EY44))</f>
        <v>3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1</v>
      </c>
      <c r="EK49" s="16">
        <f>MAX(0,(va!EL45-va!EK45))</f>
        <v>9</v>
      </c>
      <c r="EL49" s="16">
        <f>MAX(0,(va!EM45-va!EL45))</f>
        <v>3</v>
      </c>
      <c r="EM49" s="16">
        <f>MAX(0,(va!EN45-va!EM45))</f>
        <v>1</v>
      </c>
      <c r="EN49" s="16">
        <f>MAX(0,(va!EO45-va!EN45))</f>
        <v>2</v>
      </c>
      <c r="EO49" s="16">
        <f>MAX(0,(va!EP45-va!EO45))</f>
        <v>3</v>
      </c>
      <c r="EP49" s="16">
        <f>MAX(0,(va!EQ45-va!EP45))</f>
        <v>1</v>
      </c>
      <c r="EQ49" s="16">
        <f>MAX(0,(va!ER45-va!EQ45))</f>
        <v>3</v>
      </c>
      <c r="ER49" s="16">
        <f>MAX(0,(va!ES45-va!ER45))</f>
        <v>1</v>
      </c>
      <c r="ES49" s="16">
        <f>MAX(0,(va!ET45-va!ES45))</f>
        <v>2</v>
      </c>
      <c r="ET49" s="16">
        <f>MAX(0,(va!EU45-va!ET45))</f>
        <v>3</v>
      </c>
      <c r="EU49" s="16">
        <f>MAX(0,(va!EV45-va!EU45))</f>
        <v>0</v>
      </c>
      <c r="EV49" s="16">
        <f>MAX(0,(va!EW45-va!EV45))</f>
        <v>3</v>
      </c>
      <c r="EW49" s="16">
        <f>MAX(0,(va!EX45-va!EW45))</f>
        <v>3</v>
      </c>
      <c r="EX49" s="16">
        <f>MAX(0,(va!EY45-va!EX45))</f>
        <v>1</v>
      </c>
      <c r="EY49" s="16">
        <f>MAX(0,(va!EZ45-va!EY45))</f>
        <v>2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11</v>
      </c>
      <c r="EK50" s="16">
        <f>MAX(0,(va!EL46-va!EK46))</f>
        <v>19</v>
      </c>
      <c r="EL50" s="16">
        <f>MAX(0,(va!EM46-va!EL46))</f>
        <v>13</v>
      </c>
      <c r="EM50" s="16">
        <f>MAX(0,(va!EN46-va!EM46))</f>
        <v>2</v>
      </c>
      <c r="EN50" s="16">
        <f>MAX(0,(va!EO46-va!EN46))</f>
        <v>32</v>
      </c>
      <c r="EO50" s="16">
        <f>MAX(0,(va!EP46-va!EO46))</f>
        <v>6</v>
      </c>
      <c r="EP50" s="16">
        <f>MAX(0,(va!EQ46-va!EP46))</f>
        <v>34</v>
      </c>
      <c r="EQ50" s="16">
        <f>MAX(0,(va!ER46-va!EQ46))</f>
        <v>0</v>
      </c>
      <c r="ER50" s="16">
        <f>MAX(0,(va!ES46-va!ER46))</f>
        <v>1</v>
      </c>
      <c r="ES50" s="16">
        <f>MAX(0,(va!ET46-va!ES46))</f>
        <v>2</v>
      </c>
      <c r="ET50" s="16">
        <f>MAX(0,(va!EU46-va!ET46))</f>
        <v>1</v>
      </c>
      <c r="EU50" s="16">
        <f>MAX(0,(va!EV46-va!EU46))</f>
        <v>4</v>
      </c>
      <c r="EV50" s="16">
        <f>MAX(0,(va!EW46-va!EV46))</f>
        <v>1</v>
      </c>
      <c r="EW50" s="16">
        <f>MAX(0,(va!EX46-va!EW46))</f>
        <v>1</v>
      </c>
      <c r="EX50" s="16">
        <f>MAX(0,(va!EY46-va!EX46))</f>
        <v>38</v>
      </c>
      <c r="EY50" s="16">
        <f>MAX(0,(va!EZ46-va!EY46))</f>
        <v>40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1</v>
      </c>
      <c r="EK51" s="16">
        <f>MAX(0,(va!EL47-va!EK47))</f>
        <v>2</v>
      </c>
      <c r="EL51" s="16">
        <f>MAX(0,(va!EM47-va!EL47))</f>
        <v>1</v>
      </c>
      <c r="EM51" s="16">
        <f>MAX(0,(va!EN47-va!EM47))</f>
        <v>1</v>
      </c>
      <c r="EN51" s="16">
        <f>MAX(0,(va!EO47-va!EN47))</f>
        <v>2</v>
      </c>
      <c r="EO51" s="16">
        <f>MAX(0,(va!EP47-va!EO47))</f>
        <v>1</v>
      </c>
      <c r="EP51" s="16">
        <f>MAX(0,(va!EQ47-va!EP47))</f>
        <v>4</v>
      </c>
      <c r="EQ51" s="16">
        <f>MAX(0,(va!ER47-va!EQ47))</f>
        <v>3</v>
      </c>
      <c r="ER51" s="16">
        <f>MAX(0,(va!ES47-va!ER47))</f>
        <v>2</v>
      </c>
      <c r="ES51" s="16">
        <f>MAX(0,(va!ET47-va!ES47))</f>
        <v>1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6</v>
      </c>
      <c r="EW51" s="16">
        <f>MAX(0,(va!EX47-va!EW47))</f>
        <v>2</v>
      </c>
      <c r="EX51" s="16">
        <f>MAX(0,(va!EY47-va!EX47))</f>
        <v>6</v>
      </c>
      <c r="EY51" s="16">
        <f>MAX(0,(va!EZ47-va!EY47))</f>
        <v>2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4</v>
      </c>
      <c r="EK52" s="16">
        <f>MAX(0,(va!EL48-va!EK48))</f>
        <v>3</v>
      </c>
      <c r="EL52" s="16">
        <f>MAX(0,(va!EM48-va!EL48))</f>
        <v>9</v>
      </c>
      <c r="EM52" s="16">
        <f>MAX(0,(va!EN48-va!EM48))</f>
        <v>3</v>
      </c>
      <c r="EN52" s="16">
        <f>MAX(0,(va!EO48-va!EN48))</f>
        <v>4</v>
      </c>
      <c r="EO52" s="16">
        <f>MAX(0,(va!EP48-va!EO48))</f>
        <v>16</v>
      </c>
      <c r="EP52" s="16">
        <f>MAX(0,(va!EQ48-va!EP48))</f>
        <v>14</v>
      </c>
      <c r="EQ52" s="16">
        <f>MAX(0,(va!ER48-va!EQ48))</f>
        <v>5</v>
      </c>
      <c r="ER52" s="16">
        <f>MAX(0,(va!ES48-va!ER48))</f>
        <v>5</v>
      </c>
      <c r="ES52" s="16">
        <f>MAX(0,(va!ET48-va!ES48))</f>
        <v>3</v>
      </c>
      <c r="ET52" s="16">
        <f>MAX(0,(va!EU48-va!ET48))</f>
        <v>13</v>
      </c>
      <c r="EU52" s="16">
        <f>MAX(0,(va!EV48-va!EU48))</f>
        <v>6</v>
      </c>
      <c r="EV52" s="16">
        <f>MAX(0,(va!EW48-va!EV48))</f>
        <v>7</v>
      </c>
      <c r="EW52" s="16">
        <f>MAX(0,(va!EX48-va!EW48))</f>
        <v>3</v>
      </c>
      <c r="EX52" s="16">
        <f>MAX(0,(va!EY48-va!EX48))</f>
        <v>4</v>
      </c>
      <c r="EY52" s="16">
        <f>MAX(0,(va!EZ48-va!EY48))</f>
        <v>5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28</v>
      </c>
      <c r="EK53" s="16">
        <f>MAX(0,(va!EL49-va!EK49))</f>
        <v>32</v>
      </c>
      <c r="EL53" s="16">
        <f>MAX(0,(va!EM49-va!EL49))</f>
        <v>33</v>
      </c>
      <c r="EM53" s="16">
        <f>MAX(0,(va!EN49-va!EM49))</f>
        <v>44</v>
      </c>
      <c r="EN53" s="16">
        <f>MAX(0,(va!EO49-va!EN49))</f>
        <v>20</v>
      </c>
      <c r="EO53" s="16">
        <f>MAX(0,(va!EP49-va!EO49))</f>
        <v>31</v>
      </c>
      <c r="EP53" s="16">
        <f>MAX(0,(va!EQ49-va!EP49))</f>
        <v>43</v>
      </c>
      <c r="EQ53" s="16">
        <f>MAX(0,(va!ER49-va!EQ49))</f>
        <v>26</v>
      </c>
      <c r="ER53" s="16">
        <f>MAX(0,(va!ES49-va!ER49))</f>
        <v>41</v>
      </c>
      <c r="ES53" s="16">
        <f>MAX(0,(va!ET49-va!ES49))</f>
        <v>40</v>
      </c>
      <c r="ET53" s="16">
        <f>MAX(0,(va!EU49-va!ET49))</f>
        <v>40</v>
      </c>
      <c r="EU53" s="16">
        <f>MAX(0,(va!EV49-va!EU49))</f>
        <v>13</v>
      </c>
      <c r="EV53" s="16">
        <f>MAX(0,(va!EW49-va!EV49))</f>
        <v>22</v>
      </c>
      <c r="EW53" s="16">
        <f>MAX(0,(va!EX49-va!EW49))</f>
        <v>35</v>
      </c>
      <c r="EX53" s="16">
        <f>MAX(0,(va!EY49-va!EX49))</f>
        <v>35</v>
      </c>
      <c r="EY53" s="16">
        <f>MAX(0,(va!EZ49-va!EY49))</f>
        <v>25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6</v>
      </c>
      <c r="EK54" s="16">
        <f>MAX(0,(va!EL50-va!EK50))</f>
        <v>9</v>
      </c>
      <c r="EL54" s="16">
        <f>MAX(0,(va!EM50-va!EL50))</f>
        <v>3</v>
      </c>
      <c r="EM54" s="16">
        <f>MAX(0,(va!EN50-va!EM50))</f>
        <v>5</v>
      </c>
      <c r="EN54" s="16">
        <f>MAX(0,(va!EO50-va!EN50))</f>
        <v>15</v>
      </c>
      <c r="EO54" s="16">
        <f>MAX(0,(va!EP50-va!EO50))</f>
        <v>33</v>
      </c>
      <c r="EP54" s="16">
        <f>MAX(0,(va!EQ50-va!EP50))</f>
        <v>16</v>
      </c>
      <c r="EQ54" s="16">
        <f>MAX(0,(va!ER50-va!EQ50))</f>
        <v>12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20</v>
      </c>
      <c r="EU54" s="16">
        <f>MAX(0,(va!EV50-va!EU50))</f>
        <v>7</v>
      </c>
      <c r="EV54" s="16">
        <f>MAX(0,(va!EW50-va!EV50))</f>
        <v>18</v>
      </c>
      <c r="EW54" s="16">
        <f>MAX(0,(va!EX50-va!EW50))</f>
        <v>6</v>
      </c>
      <c r="EX54" s="16">
        <f>MAX(0,(va!EY50-va!EX50))</f>
        <v>18</v>
      </c>
      <c r="EY54" s="16">
        <f>MAX(0,(va!EZ50-va!EY50))</f>
        <v>6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5</v>
      </c>
      <c r="EK56" s="16">
        <f>MAX(0,(va!EL52-va!EK52))</f>
        <v>4</v>
      </c>
      <c r="EL56" s="16">
        <f>MAX(0,(va!EM52-va!EL52))</f>
        <v>0</v>
      </c>
      <c r="EM56" s="16">
        <f>MAX(0,(va!EN52-va!EM52))</f>
        <v>3</v>
      </c>
      <c r="EN56" s="16">
        <f>MAX(0,(va!EO52-va!EN52))</f>
        <v>11</v>
      </c>
      <c r="EO56" s="16">
        <f>MAX(0,(va!EP52-va!EO52))</f>
        <v>14</v>
      </c>
      <c r="EP56" s="16">
        <f>MAX(0,(va!EQ52-va!EP52))</f>
        <v>9</v>
      </c>
      <c r="EQ56" s="16">
        <f>MAX(0,(va!ER52-va!EQ52))</f>
        <v>5</v>
      </c>
      <c r="ER56" s="16">
        <f>MAX(0,(va!ES52-va!ER52))</f>
        <v>2</v>
      </c>
      <c r="ES56" s="16">
        <f>MAX(0,(va!ET52-va!ES52))</f>
        <v>6</v>
      </c>
      <c r="ET56" s="16">
        <f>MAX(0,(va!EU52-va!ET52))</f>
        <v>6</v>
      </c>
      <c r="EU56" s="16">
        <f>MAX(0,(va!EV52-va!EU52))</f>
        <v>7</v>
      </c>
      <c r="EV56" s="16">
        <f>MAX(0,(va!EW52-va!EV52))</f>
        <v>2</v>
      </c>
      <c r="EW56" s="16">
        <f>MAX(0,(va!EX52-va!EW52))</f>
        <v>11</v>
      </c>
      <c r="EX56" s="16">
        <f>MAX(0,(va!EY52-va!EX52))</f>
        <v>10</v>
      </c>
      <c r="EY56" s="16">
        <f>MAX(0,(va!EZ52-va!EY52))</f>
        <v>5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6</v>
      </c>
      <c r="EK57" s="16">
        <f>MAX(0,(va!EL53-va!EK53))</f>
        <v>6</v>
      </c>
      <c r="EL57" s="16">
        <f>MAX(0,(va!EM53-va!EL53))</f>
        <v>9</v>
      </c>
      <c r="EM57" s="16">
        <f>MAX(0,(va!EN53-va!EM53))</f>
        <v>1</v>
      </c>
      <c r="EN57" s="16">
        <f>MAX(0,(va!EO53-va!EN53))</f>
        <v>3</v>
      </c>
      <c r="EO57" s="16">
        <f>MAX(0,(va!EP53-va!EO53))</f>
        <v>3</v>
      </c>
      <c r="EP57" s="16">
        <f>MAX(0,(va!EQ53-va!EP53))</f>
        <v>8</v>
      </c>
      <c r="EQ57" s="16">
        <f>MAX(0,(va!ER53-va!EQ53))</f>
        <v>5</v>
      </c>
      <c r="ER57" s="16">
        <f>MAX(0,(va!ES53-va!ER53))</f>
        <v>4</v>
      </c>
      <c r="ES57" s="16">
        <f>MAX(0,(va!ET53-va!ES53))</f>
        <v>10</v>
      </c>
      <c r="ET57" s="16">
        <f>MAX(0,(va!EU53-va!ET53))</f>
        <v>2</v>
      </c>
      <c r="EU57" s="16">
        <f>MAX(0,(va!EV53-va!EU53))</f>
        <v>0</v>
      </c>
      <c r="EV57" s="16">
        <f>MAX(0,(va!EW53-va!EV53))</f>
        <v>10</v>
      </c>
      <c r="EW57" s="16">
        <f>MAX(0,(va!EX53-va!EW53))</f>
        <v>5</v>
      </c>
      <c r="EX57" s="16">
        <f>MAX(0,(va!EY53-va!EX53))</f>
        <v>27</v>
      </c>
      <c r="EY57" s="16">
        <f>MAX(0,(va!EZ53-va!EY53))</f>
        <v>7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0</v>
      </c>
      <c r="EK58" s="16">
        <f>MAX(0,(va!EL54-va!EK54))</f>
        <v>3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1</v>
      </c>
      <c r="EU58" s="16">
        <f>MAX(0,(va!EV54-va!EU54))</f>
        <v>1</v>
      </c>
      <c r="EV58" s="16">
        <f>MAX(0,(va!EW54-va!EV54))</f>
        <v>0</v>
      </c>
      <c r="EW58" s="16">
        <f>MAX(0,(va!EX54-va!EW54))</f>
        <v>1</v>
      </c>
      <c r="EX58" s="16">
        <f>MAX(0,(va!EY54-va!EX54))</f>
        <v>1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4</v>
      </c>
      <c r="EK59" s="16">
        <f>MAX(0,(va!EL55-va!EK55))</f>
        <v>3</v>
      </c>
      <c r="EL59" s="16">
        <f>MAX(0,(va!EM55-va!EL55))</f>
        <v>1</v>
      </c>
      <c r="EM59" s="16">
        <f>MAX(0,(va!EN55-va!EM55))</f>
        <v>4</v>
      </c>
      <c r="EN59" s="16">
        <f>MAX(0,(va!EO55-va!EN55))</f>
        <v>4</v>
      </c>
      <c r="EO59" s="16">
        <f>MAX(0,(va!EP55-va!EO55))</f>
        <v>5</v>
      </c>
      <c r="EP59" s="16">
        <f>MAX(0,(va!EQ55-va!EP55))</f>
        <v>2</v>
      </c>
      <c r="EQ59" s="16">
        <f>MAX(0,(va!ER55-va!EQ55))</f>
        <v>4</v>
      </c>
      <c r="ER59" s="16">
        <f>MAX(0,(va!ES55-va!ER55))</f>
        <v>3</v>
      </c>
      <c r="ES59" s="16">
        <f>MAX(0,(va!ET55-va!ES55))</f>
        <v>2</v>
      </c>
      <c r="ET59" s="16">
        <f>MAX(0,(va!EU55-va!ET55))</f>
        <v>1</v>
      </c>
      <c r="EU59" s="16">
        <f>MAX(0,(va!EV55-va!EU55))</f>
        <v>1</v>
      </c>
      <c r="EV59" s="16">
        <f>MAX(0,(va!EW55-va!EV55))</f>
        <v>6</v>
      </c>
      <c r="EW59" s="16">
        <f>MAX(0,(va!EX55-va!EW55))</f>
        <v>3</v>
      </c>
      <c r="EX59" s="16">
        <f>MAX(0,(va!EY55-va!EX55))</f>
        <v>4</v>
      </c>
      <c r="EY59" s="16">
        <f>MAX(0,(va!EZ55-va!EY55))</f>
        <v>2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4</v>
      </c>
      <c r="EK60" s="16">
        <f>MAX(0,(va!EL56-va!EK56))</f>
        <v>0</v>
      </c>
      <c r="EL60" s="16">
        <f>MAX(0,(va!EM56-va!EL56))</f>
        <v>3</v>
      </c>
      <c r="EM60" s="16">
        <f>MAX(0,(va!EN56-va!EM56))</f>
        <v>0</v>
      </c>
      <c r="EN60" s="16">
        <f>MAX(0,(va!EO56-va!EN56))</f>
        <v>1</v>
      </c>
      <c r="EO60" s="16">
        <f>MAX(0,(va!EP56-va!EO56))</f>
        <v>2</v>
      </c>
      <c r="EP60" s="16">
        <f>MAX(0,(va!EQ56-va!EP56))</f>
        <v>7</v>
      </c>
      <c r="EQ60" s="16">
        <f>MAX(0,(va!ER56-va!EQ56))</f>
        <v>1</v>
      </c>
      <c r="ER60" s="16">
        <f>MAX(0,(va!ES56-va!ER56))</f>
        <v>1</v>
      </c>
      <c r="ES60" s="16">
        <f>MAX(0,(va!ET56-va!ES56))</f>
        <v>3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2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1</v>
      </c>
      <c r="EK61" s="16">
        <f>MAX(0,(va!EL57-va!EK57))</f>
        <v>1</v>
      </c>
      <c r="EL61" s="16">
        <f>MAX(0,(va!EM57-va!EL57))</f>
        <v>3</v>
      </c>
      <c r="EM61" s="16">
        <f>MAX(0,(va!EN57-va!EM57))</f>
        <v>0</v>
      </c>
      <c r="EN61" s="16">
        <f>MAX(0,(va!EO57-va!EN57))</f>
        <v>1</v>
      </c>
      <c r="EO61" s="16">
        <f>MAX(0,(va!EP57-va!EO57))</f>
        <v>4</v>
      </c>
      <c r="EP61" s="16">
        <f>MAX(0,(va!EQ57-va!EP57))</f>
        <v>0</v>
      </c>
      <c r="EQ61" s="16">
        <f>MAX(0,(va!ER57-va!EQ57))</f>
        <v>4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3</v>
      </c>
      <c r="EW61" s="16">
        <f>MAX(0,(va!EX57-va!EW57))</f>
        <v>2</v>
      </c>
      <c r="EX61" s="16">
        <f>MAX(0,(va!EY57-va!EX57))</f>
        <v>2</v>
      </c>
      <c r="EY61" s="16">
        <f>MAX(0,(va!EZ57-va!EY57))</f>
        <v>1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4</v>
      </c>
      <c r="EK62" s="16">
        <f>MAX(0,(va!EL58-va!EK58))</f>
        <v>1</v>
      </c>
      <c r="EL62" s="16">
        <f>MAX(0,(va!EM58-va!EL58))</f>
        <v>6</v>
      </c>
      <c r="EM62" s="16">
        <f>MAX(0,(va!EN58-va!EM58))</f>
        <v>4</v>
      </c>
      <c r="EN62" s="16">
        <f>MAX(0,(va!EO58-va!EN58))</f>
        <v>5</v>
      </c>
      <c r="EO62" s="16">
        <f>MAX(0,(va!EP58-va!EO58))</f>
        <v>5</v>
      </c>
      <c r="EP62" s="16">
        <f>MAX(0,(va!EQ58-va!EP58))</f>
        <v>5</v>
      </c>
      <c r="EQ62" s="16">
        <f>MAX(0,(va!ER58-va!EQ58))</f>
        <v>4</v>
      </c>
      <c r="ER62" s="16">
        <f>MAX(0,(va!ES58-va!ER58))</f>
        <v>4</v>
      </c>
      <c r="ES62" s="16">
        <f>MAX(0,(va!ET58-va!ES58))</f>
        <v>2</v>
      </c>
      <c r="ET62" s="16">
        <f>MAX(0,(va!EU58-va!ET58))</f>
        <v>2</v>
      </c>
      <c r="EU62" s="16">
        <f>MAX(0,(va!EV58-va!EU58))</f>
        <v>1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3</v>
      </c>
      <c r="EY62" s="16">
        <f>MAX(0,(va!EZ58-va!EY58))</f>
        <v>2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58</v>
      </c>
      <c r="EK63" s="16">
        <f>MAX(0,(va!EL59-va!EK59))</f>
        <v>26</v>
      </c>
      <c r="EL63" s="16">
        <f>MAX(0,(va!EM59-va!EL59))</f>
        <v>26</v>
      </c>
      <c r="EM63" s="16">
        <f>MAX(0,(va!EN59-va!EM59))</f>
        <v>40</v>
      </c>
      <c r="EN63" s="16">
        <f>MAX(0,(va!EO59-va!EN59))</f>
        <v>26</v>
      </c>
      <c r="EO63" s="16">
        <f>MAX(0,(va!EP59-va!EO59))</f>
        <v>31</v>
      </c>
      <c r="EP63" s="16">
        <f>MAX(0,(va!EQ59-va!EP59))</f>
        <v>38</v>
      </c>
      <c r="EQ63" s="16">
        <f>MAX(0,(va!ER59-va!EQ59))</f>
        <v>41</v>
      </c>
      <c r="ER63" s="16">
        <f>MAX(0,(va!ES59-va!ER59))</f>
        <v>29</v>
      </c>
      <c r="ES63" s="16">
        <f>MAX(0,(va!ET59-va!ES59))</f>
        <v>17</v>
      </c>
      <c r="ET63" s="16">
        <f>MAX(0,(va!EU59-va!ET59))</f>
        <v>24</v>
      </c>
      <c r="EU63" s="16">
        <f>MAX(0,(va!EV59-va!EU59))</f>
        <v>28</v>
      </c>
      <c r="EV63" s="16">
        <f>MAX(0,(va!EW59-va!EV59))</f>
        <v>34</v>
      </c>
      <c r="EW63" s="16">
        <f>MAX(0,(va!EX59-va!EW59))</f>
        <v>33</v>
      </c>
      <c r="EX63" s="16">
        <f>MAX(0,(va!EY59-va!EX59))</f>
        <v>37</v>
      </c>
      <c r="EY63" s="16">
        <f>MAX(0,(va!EZ59-va!EY59))</f>
        <v>28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1</v>
      </c>
      <c r="EK64" s="16">
        <f>MAX(0,(va!EL60-va!EK60))</f>
        <v>0</v>
      </c>
      <c r="EL64" s="16">
        <f>MAX(0,(va!EM60-va!EL60))</f>
        <v>1</v>
      </c>
      <c r="EM64" s="16">
        <f>MAX(0,(va!EN60-va!EM60))</f>
        <v>7</v>
      </c>
      <c r="EN64" s="16">
        <f>MAX(0,(va!EO60-va!EN60))</f>
        <v>5</v>
      </c>
      <c r="EO64" s="16">
        <f>MAX(0,(va!EP60-va!EO60))</f>
        <v>3</v>
      </c>
      <c r="EP64" s="16">
        <f>MAX(0,(va!EQ60-va!EP60))</f>
        <v>0</v>
      </c>
      <c r="EQ64" s="16">
        <f>MAX(0,(va!ER60-va!EQ60))</f>
        <v>5</v>
      </c>
      <c r="ER64" s="16">
        <f>MAX(0,(va!ES60-va!ER60))</f>
        <v>1</v>
      </c>
      <c r="ES64" s="16">
        <f>MAX(0,(va!ET60-va!ES60))</f>
        <v>5</v>
      </c>
      <c r="ET64" s="16">
        <f>MAX(0,(va!EU60-va!ET60))</f>
        <v>6</v>
      </c>
      <c r="EU64" s="16">
        <f>MAX(0,(va!EV60-va!EU60))</f>
        <v>4</v>
      </c>
      <c r="EV64" s="16">
        <f>MAX(0,(va!EW60-va!EV60))</f>
        <v>4</v>
      </c>
      <c r="EW64" s="16">
        <f>MAX(0,(va!EX60-va!EW60))</f>
        <v>2</v>
      </c>
      <c r="EX64" s="16">
        <f>MAX(0,(va!EY60-va!EX60))</f>
        <v>5</v>
      </c>
      <c r="EY64" s="16">
        <f>MAX(0,(va!EZ60-va!EY60))</f>
        <v>1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2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2</v>
      </c>
      <c r="EN65" s="16">
        <f>MAX(0,(va!EO61-va!EN61))</f>
        <v>2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1</v>
      </c>
      <c r="ER65" s="16">
        <f>MAX(0,(va!ES61-va!ER61))</f>
        <v>1</v>
      </c>
      <c r="ES65" s="16">
        <f>MAX(0,(va!ET61-va!ES61))</f>
        <v>2</v>
      </c>
      <c r="ET65" s="16">
        <f>MAX(0,(va!EU61-va!ET61))</f>
        <v>1</v>
      </c>
      <c r="EU65" s="16">
        <f>MAX(0,(va!EV61-va!EU61))</f>
        <v>0</v>
      </c>
      <c r="EV65" s="16">
        <f>MAX(0,(va!EW61-va!EV61))</f>
        <v>3</v>
      </c>
      <c r="EW65" s="16">
        <f>MAX(0,(va!EX61-va!EW61))</f>
        <v>4</v>
      </c>
      <c r="EX65" s="16">
        <f>MAX(0,(va!EY61-va!EX61))</f>
        <v>3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2</v>
      </c>
      <c r="EK66" s="16">
        <f>MAX(0,(va!EL62-va!EK62))</f>
        <v>1</v>
      </c>
      <c r="EL66" s="16">
        <f>MAX(0,(va!EM62-va!EL62))</f>
        <v>0</v>
      </c>
      <c r="EM66" s="16">
        <f>MAX(0,(va!EN62-va!EM62))</f>
        <v>1</v>
      </c>
      <c r="EN66" s="16">
        <f>MAX(0,(va!EO62-va!EN62))</f>
        <v>1</v>
      </c>
      <c r="EO66" s="16">
        <f>MAX(0,(va!EP62-va!EO62))</f>
        <v>2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4</v>
      </c>
      <c r="ET66" s="16">
        <f>MAX(0,(va!EU62-va!ET62))</f>
        <v>0</v>
      </c>
      <c r="EU66" s="16">
        <f>MAX(0,(va!EV62-va!EU62))</f>
        <v>2</v>
      </c>
      <c r="EV66" s="16">
        <f>MAX(0,(va!EW62-va!EV62))</f>
        <v>0</v>
      </c>
      <c r="EW66" s="16">
        <f>MAX(0,(va!EX62-va!EW62))</f>
        <v>5</v>
      </c>
      <c r="EX66" s="16">
        <f>MAX(0,(va!EY62-va!EX62))</f>
        <v>1</v>
      </c>
      <c r="EY66" s="16">
        <f>MAX(0,(va!EZ62-va!EY62))</f>
        <v>1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1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2</v>
      </c>
      <c r="EP67" s="16">
        <f>MAX(0,(va!EQ63-va!EP63))</f>
        <v>1</v>
      </c>
      <c r="EQ67" s="16">
        <f>MAX(0,(va!ER63-va!EQ63))</f>
        <v>2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55</v>
      </c>
      <c r="EK68" s="16">
        <f>MAX(0,(va!EL64-va!EK64))</f>
        <v>4</v>
      </c>
      <c r="EL68" s="16">
        <f>MAX(0,(va!EM64-va!EL64))</f>
        <v>2</v>
      </c>
      <c r="EM68" s="16">
        <f>MAX(0,(va!EN64-va!EM64))</f>
        <v>0</v>
      </c>
      <c r="EN68" s="16">
        <f>MAX(0,(va!EO64-va!EN64))</f>
        <v>1</v>
      </c>
      <c r="EO68" s="16">
        <f>MAX(0,(va!EP64-va!EO64))</f>
        <v>2</v>
      </c>
      <c r="EP68" s="16">
        <f>MAX(0,(va!EQ64-va!EP64))</f>
        <v>5</v>
      </c>
      <c r="EQ68" s="16">
        <f>MAX(0,(va!ER64-va!EQ64))</f>
        <v>4</v>
      </c>
      <c r="ER68" s="16">
        <f>MAX(0,(va!ES64-va!ER64))</f>
        <v>1</v>
      </c>
      <c r="ES68" s="16">
        <f>MAX(0,(va!ET64-va!ES64))</f>
        <v>0</v>
      </c>
      <c r="ET68" s="16">
        <f>MAX(0,(va!EU64-va!ET64))</f>
        <v>6</v>
      </c>
      <c r="EU68" s="16">
        <f>MAX(0,(va!EV64-va!EU64))</f>
        <v>0</v>
      </c>
      <c r="EV68" s="16">
        <f>MAX(0,(va!EW64-va!EV64))</f>
        <v>5</v>
      </c>
      <c r="EW68" s="16">
        <f>MAX(0,(va!EX64-va!EW64))</f>
        <v>6</v>
      </c>
      <c r="EX68" s="16">
        <f>MAX(0,(va!EY64-va!EX64))</f>
        <v>2</v>
      </c>
      <c r="EY68" s="16">
        <f>MAX(0,(va!EZ64-va!EY64))</f>
        <v>3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3</v>
      </c>
      <c r="EK69" s="16">
        <f>MAX(0,(va!EL65-va!EK65))</f>
        <v>4</v>
      </c>
      <c r="EL69" s="16">
        <f>MAX(0,(va!EM65-va!EL65))</f>
        <v>1</v>
      </c>
      <c r="EM69" s="16">
        <f>MAX(0,(va!EN65-va!EM65))</f>
        <v>4</v>
      </c>
      <c r="EN69" s="16">
        <f>MAX(0,(va!EO65-va!EN65))</f>
        <v>0</v>
      </c>
      <c r="EO69" s="16">
        <f>MAX(0,(va!EP65-va!EO65))</f>
        <v>3</v>
      </c>
      <c r="EP69" s="16">
        <f>MAX(0,(va!EQ65-va!EP65))</f>
        <v>1</v>
      </c>
      <c r="EQ69" s="16">
        <f>MAX(0,(va!ER65-va!EQ65))</f>
        <v>1</v>
      </c>
      <c r="ER69" s="16">
        <f>MAX(0,(va!ES65-va!ER65))</f>
        <v>0</v>
      </c>
      <c r="ES69" s="16">
        <f>MAX(0,(va!ET65-va!ES65))</f>
        <v>1</v>
      </c>
      <c r="ET69" s="16">
        <f>MAX(0,(va!EU65-va!ET65))</f>
        <v>2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0</v>
      </c>
      <c r="EK70" s="16">
        <f>MAX(0,(va!EL66-va!EK66))</f>
        <v>4</v>
      </c>
      <c r="EL70" s="16">
        <f>MAX(0,(va!EM66-va!EL66))</f>
        <v>0</v>
      </c>
      <c r="EM70" s="16">
        <f>MAX(0,(va!EN66-va!EM66))</f>
        <v>2</v>
      </c>
      <c r="EN70" s="16">
        <f>MAX(0,(va!EO66-va!EN66))</f>
        <v>5</v>
      </c>
      <c r="EO70" s="16">
        <f>MAX(0,(va!EP66-va!EO66))</f>
        <v>1</v>
      </c>
      <c r="EP70" s="16">
        <f>MAX(0,(va!EQ66-va!EP66))</f>
        <v>2</v>
      </c>
      <c r="EQ70" s="16">
        <f>MAX(0,(va!ER66-va!EQ66))</f>
        <v>6</v>
      </c>
      <c r="ER70" s="16">
        <f>MAX(0,(va!ES66-va!ER66))</f>
        <v>6</v>
      </c>
      <c r="ES70" s="16">
        <f>MAX(0,(va!ET66-va!ES66))</f>
        <v>5</v>
      </c>
      <c r="ET70" s="16">
        <f>MAX(0,(va!EU66-va!ET66))</f>
        <v>5</v>
      </c>
      <c r="EU70" s="16">
        <f>MAX(0,(va!EV66-va!EU66))</f>
        <v>0</v>
      </c>
      <c r="EV70" s="16">
        <f>MAX(0,(va!EW66-va!EV66))</f>
        <v>4</v>
      </c>
      <c r="EW70" s="16">
        <f>MAX(0,(va!EX66-va!EW66))</f>
        <v>12</v>
      </c>
      <c r="EX70" s="16">
        <f>MAX(0,(va!EY66-va!EX66))</f>
        <v>9</v>
      </c>
      <c r="EY70" s="16">
        <f>MAX(0,(va!EZ66-va!EY66))</f>
        <v>12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6</v>
      </c>
      <c r="EK71" s="16">
        <f>MAX(0,(va!EL67-va!EK67))</f>
        <v>3</v>
      </c>
      <c r="EL71" s="16">
        <f>MAX(0,(va!EM67-va!EL67))</f>
        <v>1</v>
      </c>
      <c r="EM71" s="16">
        <f>MAX(0,(va!EN67-va!EM67))</f>
        <v>3</v>
      </c>
      <c r="EN71" s="16">
        <f>MAX(0,(va!EO67-va!EN67))</f>
        <v>2</v>
      </c>
      <c r="EO71" s="16">
        <f>MAX(0,(va!EP67-va!EO67))</f>
        <v>3</v>
      </c>
      <c r="EP71" s="16">
        <f>MAX(0,(va!EQ67-va!EP67))</f>
        <v>2</v>
      </c>
      <c r="EQ71" s="16">
        <f>MAX(0,(va!ER67-va!EQ67))</f>
        <v>2</v>
      </c>
      <c r="ER71" s="16">
        <f>MAX(0,(va!ES67-va!ER67))</f>
        <v>6</v>
      </c>
      <c r="ES71" s="16">
        <f>MAX(0,(va!ET67-va!ES67))</f>
        <v>3</v>
      </c>
      <c r="ET71" s="16">
        <f>MAX(0,(va!EU67-va!ET67))</f>
        <v>5</v>
      </c>
      <c r="EU71" s="16">
        <f>MAX(0,(va!EV67-va!EU67))</f>
        <v>0</v>
      </c>
      <c r="EV71" s="16">
        <f>MAX(0,(va!EW67-va!EV67))</f>
        <v>1</v>
      </c>
      <c r="EW71" s="16">
        <f>MAX(0,(va!EX67-va!EW67))</f>
        <v>3</v>
      </c>
      <c r="EX71" s="16">
        <f>MAX(0,(va!EY67-va!EX67))</f>
        <v>2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3</v>
      </c>
      <c r="EK72" s="16">
        <f>MAX(0,(va!EL68-va!EK68))</f>
        <v>1</v>
      </c>
      <c r="EL72" s="16">
        <f>MAX(0,(va!EM68-va!EL68))</f>
        <v>1</v>
      </c>
      <c r="EM72" s="16">
        <f>MAX(0,(va!EN68-va!EM68))</f>
        <v>0</v>
      </c>
      <c r="EN72" s="16">
        <f>MAX(0,(va!EO68-va!EN68))</f>
        <v>1</v>
      </c>
      <c r="EO72" s="16">
        <f>MAX(0,(va!EP68-va!EO68))</f>
        <v>3</v>
      </c>
      <c r="EP72" s="16">
        <f>MAX(0,(va!EQ68-va!EP68))</f>
        <v>1</v>
      </c>
      <c r="EQ72" s="16">
        <f>MAX(0,(va!ER68-va!EQ68))</f>
        <v>1</v>
      </c>
      <c r="ER72" s="16">
        <f>MAX(0,(va!ES68-va!ER68))</f>
        <v>1</v>
      </c>
      <c r="ES72" s="16">
        <f>MAX(0,(va!ET68-va!ES68))</f>
        <v>1</v>
      </c>
      <c r="ET72" s="16">
        <f>MAX(0,(va!EU68-va!ET68))</f>
        <v>0</v>
      </c>
      <c r="EU72" s="16">
        <f>MAX(0,(va!EV68-va!EU68))</f>
        <v>2</v>
      </c>
      <c r="EV72" s="16">
        <f>MAX(0,(va!EW68-va!EV68))</f>
        <v>1</v>
      </c>
      <c r="EW72" s="16">
        <f>MAX(0,(va!EX68-va!EW68))</f>
        <v>1</v>
      </c>
      <c r="EX72" s="16">
        <f>MAX(0,(va!EY68-va!EX68))</f>
        <v>1</v>
      </c>
      <c r="EY72" s="16">
        <f>MAX(0,(va!EZ68-va!EY68))</f>
        <v>1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1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1</v>
      </c>
      <c r="EP73" s="16">
        <f>MAX(0,(va!EQ69-va!EP69))</f>
        <v>1</v>
      </c>
      <c r="EQ73" s="16">
        <f>MAX(0,(va!ER69-va!EQ69))</f>
        <v>0</v>
      </c>
      <c r="ER73" s="16">
        <f>MAX(0,(va!ES69-va!ER69))</f>
        <v>1</v>
      </c>
      <c r="ES73" s="16">
        <f>MAX(0,(va!ET69-va!ES69))</f>
        <v>0</v>
      </c>
      <c r="ET73" s="16">
        <f>MAX(0,(va!EU69-va!ET69))</f>
        <v>1</v>
      </c>
      <c r="EU73" s="16">
        <f>MAX(0,(va!EV69-va!EU69))</f>
        <v>0</v>
      </c>
      <c r="EV73" s="16">
        <f>MAX(0,(va!EW69-va!EV69))</f>
        <v>1</v>
      </c>
      <c r="EW73" s="16">
        <f>MAX(0,(va!EX69-va!EW69))</f>
        <v>2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1</v>
      </c>
      <c r="EK74" s="16">
        <f>MAX(0,(va!EL70-va!EK70))</f>
        <v>1</v>
      </c>
      <c r="EL74" s="16">
        <f>MAX(0,(va!EM70-va!EL70))</f>
        <v>2</v>
      </c>
      <c r="EM74" s="16">
        <f>MAX(0,(va!EN70-va!EM70))</f>
        <v>4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2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2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1</v>
      </c>
      <c r="EY74" s="16">
        <f>MAX(0,(va!EZ70-va!EY70))</f>
        <v>1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1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1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1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5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1</v>
      </c>
      <c r="EO76" s="16">
        <f>MAX(0,(va!EP72-va!EO72))</f>
        <v>1</v>
      </c>
      <c r="EP76" s="16">
        <f>MAX(0,(va!EQ72-va!EP72))</f>
        <v>1</v>
      </c>
      <c r="EQ76" s="16">
        <f>MAX(0,(va!ER72-va!EQ72))</f>
        <v>0</v>
      </c>
      <c r="ER76" s="16">
        <f>MAX(0,(va!ES72-va!ER72))</f>
        <v>2</v>
      </c>
      <c r="ES76" s="16">
        <f>MAX(0,(va!ET72-va!ES72))</f>
        <v>1</v>
      </c>
      <c r="ET76" s="16">
        <f>MAX(0,(va!EU72-va!ET72))</f>
        <v>3</v>
      </c>
      <c r="EU76" s="16">
        <f>MAX(0,(va!EV72-va!EU72))</f>
        <v>4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1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6</v>
      </c>
      <c r="EK77" s="16">
        <f>MAX(0,(va!EL73-va!EK73))</f>
        <v>2</v>
      </c>
      <c r="EL77" s="16">
        <f>MAX(0,(va!EM73-va!EL73))</f>
        <v>1</v>
      </c>
      <c r="EM77" s="16">
        <f>MAX(0,(va!EN73-va!EM73))</f>
        <v>0</v>
      </c>
      <c r="EN77" s="16">
        <f>MAX(0,(va!EO73-va!EN73))</f>
        <v>1</v>
      </c>
      <c r="EO77" s="16">
        <f>MAX(0,(va!EP73-va!EO73))</f>
        <v>2</v>
      </c>
      <c r="EP77" s="16">
        <f>MAX(0,(va!EQ73-va!EP73))</f>
        <v>2</v>
      </c>
      <c r="EQ77" s="16">
        <f>MAX(0,(va!ER73-va!EQ73))</f>
        <v>1</v>
      </c>
      <c r="ER77" s="16">
        <f>MAX(0,(va!ES73-va!ER73))</f>
        <v>1</v>
      </c>
      <c r="ES77" s="16">
        <f>MAX(0,(va!ET73-va!ES73))</f>
        <v>0</v>
      </c>
      <c r="ET77" s="16">
        <f>MAX(0,(va!EU73-va!ET73))</f>
        <v>1</v>
      </c>
      <c r="EU77" s="16">
        <f>MAX(0,(va!EV73-va!EU73))</f>
        <v>0</v>
      </c>
      <c r="EV77" s="16">
        <f>MAX(0,(va!EW73-va!EV73))</f>
        <v>4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1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20</v>
      </c>
      <c r="EK78" s="16">
        <f>MAX(0,(va!EL74-va!EK74))</f>
        <v>3</v>
      </c>
      <c r="EL78" s="16">
        <f>MAX(0,(va!EM74-va!EL74))</f>
        <v>1</v>
      </c>
      <c r="EM78" s="16">
        <f>MAX(0,(va!EN74-va!EM74))</f>
        <v>3</v>
      </c>
      <c r="EN78" s="16">
        <f>MAX(0,(va!EO74-va!EN74))</f>
        <v>0</v>
      </c>
      <c r="EO78" s="16">
        <f>MAX(0,(va!EP74-va!EO74))</f>
        <v>6</v>
      </c>
      <c r="EP78" s="16">
        <f>MAX(0,(va!EQ74-va!EP74))</f>
        <v>7</v>
      </c>
      <c r="EQ78" s="16">
        <f>MAX(0,(va!ER74-va!EQ74))</f>
        <v>2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7</v>
      </c>
      <c r="EU78" s="16">
        <f>MAX(0,(va!EV74-va!EU74))</f>
        <v>3</v>
      </c>
      <c r="EV78" s="16">
        <f>MAX(0,(va!EW74-va!EV74))</f>
        <v>4</v>
      </c>
      <c r="EW78" s="16">
        <f>MAX(0,(va!EX74-va!EW74))</f>
        <v>3</v>
      </c>
      <c r="EX78" s="16">
        <f>MAX(0,(va!EY74-va!EX74))</f>
        <v>2</v>
      </c>
      <c r="EY78" s="16">
        <f>MAX(0,(va!EZ74-va!EY74))</f>
        <v>5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6</v>
      </c>
      <c r="EK79" s="16">
        <f>MAX(0,(va!EL75-va!EK75))</f>
        <v>63</v>
      </c>
      <c r="EL79" s="16">
        <f>MAX(0,(va!EM75-va!EL75))</f>
        <v>6</v>
      </c>
      <c r="EM79" s="16">
        <f>MAX(0,(va!EN75-va!EM75))</f>
        <v>14</v>
      </c>
      <c r="EN79" s="16">
        <f>MAX(0,(va!EO75-va!EN75))</f>
        <v>9</v>
      </c>
      <c r="EO79" s="16">
        <f>MAX(0,(va!EP75-va!EO75))</f>
        <v>14</v>
      </c>
      <c r="EP79" s="16">
        <f>MAX(0,(va!EQ75-va!EP75))</f>
        <v>23</v>
      </c>
      <c r="EQ79" s="16">
        <f>MAX(0,(va!ER75-va!EQ75))</f>
        <v>7</v>
      </c>
      <c r="ER79" s="16">
        <f>MAX(0,(va!ES75-va!ER75))</f>
        <v>7</v>
      </c>
      <c r="ES79" s="16">
        <f>MAX(0,(va!ET75-va!ES75))</f>
        <v>4</v>
      </c>
      <c r="ET79" s="16">
        <f>MAX(0,(va!EU75-va!ET75))</f>
        <v>10</v>
      </c>
      <c r="EU79" s="16">
        <f>MAX(0,(va!EV75-va!EU75))</f>
        <v>7</v>
      </c>
      <c r="EV79" s="16">
        <f>MAX(0,(va!EW75-va!EV75))</f>
        <v>15</v>
      </c>
      <c r="EW79" s="16">
        <f>MAX(0,(va!EX75-va!EW75))</f>
        <v>8</v>
      </c>
      <c r="EX79" s="16">
        <f>MAX(0,(va!EY75-va!EX75))</f>
        <v>14</v>
      </c>
      <c r="EY79" s="16">
        <f>MAX(0,(va!EZ75-va!EY75))</f>
        <v>16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3</v>
      </c>
      <c r="EK80" s="16">
        <f>MAX(0,(va!EL76-va!EK76))</f>
        <v>3</v>
      </c>
      <c r="EL80" s="16">
        <f>MAX(0,(va!EM76-va!EL76))</f>
        <v>0</v>
      </c>
      <c r="EM80" s="16">
        <f>MAX(0,(va!EN76-va!EM76))</f>
        <v>2</v>
      </c>
      <c r="EN80" s="16">
        <f>MAX(0,(va!EO76-va!EN76))</f>
        <v>2</v>
      </c>
      <c r="EO80" s="16">
        <f>MAX(0,(va!EP76-va!EO76))</f>
        <v>5</v>
      </c>
      <c r="EP80" s="16">
        <f>MAX(0,(va!EQ76-va!EP76))</f>
        <v>3</v>
      </c>
      <c r="EQ80" s="16">
        <f>MAX(0,(va!ER76-va!EQ76))</f>
        <v>2</v>
      </c>
      <c r="ER80" s="16">
        <f>MAX(0,(va!ES76-va!ER76))</f>
        <v>6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1</v>
      </c>
      <c r="EV80" s="16">
        <f>MAX(0,(va!EW76-va!EV76))</f>
        <v>4</v>
      </c>
      <c r="EW80" s="16">
        <f>MAX(0,(va!EX76-va!EW76))</f>
        <v>3</v>
      </c>
      <c r="EX80" s="16">
        <f>MAX(0,(va!EY76-va!EX76))</f>
        <v>3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14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13</v>
      </c>
      <c r="EN81" s="16">
        <f>MAX(0,(va!EO77-va!EN77))</f>
        <v>0</v>
      </c>
      <c r="EO81" s="16">
        <f>MAX(0,(va!EP77-va!EO77))</f>
        <v>4</v>
      </c>
      <c r="EP81" s="16">
        <f>MAX(0,(va!EQ77-va!EP77))</f>
        <v>9</v>
      </c>
      <c r="EQ81" s="16">
        <f>MAX(0,(va!ER77-va!EQ77))</f>
        <v>11</v>
      </c>
      <c r="ER81" s="16">
        <f>MAX(0,(va!ES77-va!ER77))</f>
        <v>0</v>
      </c>
      <c r="ES81" s="16">
        <f>MAX(0,(va!ET77-va!ES77))</f>
        <v>2</v>
      </c>
      <c r="ET81" s="16">
        <f>MAX(0,(va!EU77-va!ET77))</f>
        <v>2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4</v>
      </c>
      <c r="EX81" s="16">
        <f>MAX(0,(va!EY77-va!EX77))</f>
        <v>15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3</v>
      </c>
      <c r="EK82" s="16">
        <f>MAX(0,(va!EL78-va!EK78))</f>
        <v>4</v>
      </c>
      <c r="EL82" s="16">
        <f>MAX(0,(va!EM78-va!EL78))</f>
        <v>0</v>
      </c>
      <c r="EM82" s="16">
        <f>MAX(0,(va!EN78-va!EM78))</f>
        <v>32</v>
      </c>
      <c r="EN82" s="16">
        <f>MAX(0,(va!EO78-va!EN78))</f>
        <v>8</v>
      </c>
      <c r="EO82" s="16">
        <f>MAX(0,(va!EP78-va!EO78))</f>
        <v>0</v>
      </c>
      <c r="EP82" s="16">
        <f>MAX(0,(va!EQ78-va!EP78))</f>
        <v>19</v>
      </c>
      <c r="EQ82" s="16">
        <f>MAX(0,(va!ER78-va!EQ78))</f>
        <v>11</v>
      </c>
      <c r="ER82" s="16">
        <f>MAX(0,(va!ES78-va!ER78))</f>
        <v>2</v>
      </c>
      <c r="ES82" s="16">
        <f>MAX(0,(va!ET78-va!ES78))</f>
        <v>3</v>
      </c>
      <c r="ET82" s="16">
        <f>MAX(0,(va!EU78-va!ET78))</f>
        <v>3</v>
      </c>
      <c r="EU82" s="16">
        <f>MAX(0,(va!EV78-va!EU78))</f>
        <v>11</v>
      </c>
      <c r="EV82" s="16">
        <f>MAX(0,(va!EW78-va!EV78))</f>
        <v>2</v>
      </c>
      <c r="EW82" s="16">
        <f>MAX(0,(va!EX78-va!EW78))</f>
        <v>6</v>
      </c>
      <c r="EX82" s="16">
        <f>MAX(0,(va!EY78-va!EX78))</f>
        <v>4</v>
      </c>
      <c r="EY82" s="16">
        <f>MAX(0,(va!EZ78-va!EY78))</f>
        <v>4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88</v>
      </c>
      <c r="EK83" s="16">
        <f>MAX(0,(va!EL79-va!EK79))</f>
        <v>60</v>
      </c>
      <c r="EL83" s="16">
        <f>MAX(0,(va!EM79-va!EL79))</f>
        <v>28</v>
      </c>
      <c r="EM83" s="16">
        <f>MAX(0,(va!EN79-va!EM79))</f>
        <v>50</v>
      </c>
      <c r="EN83" s="16">
        <f>MAX(0,(va!EO79-va!EN79))</f>
        <v>39</v>
      </c>
      <c r="EO83" s="16">
        <f>MAX(0,(va!EP79-va!EO79))</f>
        <v>81</v>
      </c>
      <c r="EP83" s="16">
        <f>MAX(0,(va!EQ79-va!EP79))</f>
        <v>87</v>
      </c>
      <c r="EQ83" s="16">
        <f>MAX(0,(va!ER79-va!EQ79))</f>
        <v>51</v>
      </c>
      <c r="ER83" s="16">
        <f>MAX(0,(va!ES79-va!ER79))</f>
        <v>66</v>
      </c>
      <c r="ES83" s="16">
        <f>MAX(0,(va!ET79-va!ES79))</f>
        <v>34</v>
      </c>
      <c r="ET83" s="16">
        <f>MAX(0,(va!EU79-va!ET79))</f>
        <v>65</v>
      </c>
      <c r="EU83" s="16">
        <f>MAX(0,(va!EV79-va!EU79))</f>
        <v>45</v>
      </c>
      <c r="EV83" s="16">
        <f>MAX(0,(va!EW79-va!EV79))</f>
        <v>66</v>
      </c>
      <c r="EW83" s="16">
        <f>MAX(0,(va!EX79-va!EW79))</f>
        <v>87</v>
      </c>
      <c r="EX83" s="16">
        <f>MAX(0,(va!EY79-va!EX79))</f>
        <v>91</v>
      </c>
      <c r="EY83" s="16">
        <f>MAX(0,(va!EZ79-va!EY79))</f>
        <v>63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4</v>
      </c>
      <c r="EK84" s="16">
        <f>MAX(0,(va!EL80-va!EK80))</f>
        <v>1</v>
      </c>
      <c r="EL84" s="16">
        <f>MAX(0,(va!EM80-va!EL80))</f>
        <v>0</v>
      </c>
      <c r="EM84" s="16">
        <f>MAX(0,(va!EN80-va!EM80))</f>
        <v>1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1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4</v>
      </c>
      <c r="EU84" s="16">
        <f>MAX(0,(va!EV80-va!EU80))</f>
        <v>1</v>
      </c>
      <c r="EV84" s="16">
        <f>MAX(0,(va!EW80-va!EV80))</f>
        <v>3</v>
      </c>
      <c r="EW84" s="16">
        <f>MAX(0,(va!EX80-va!EW80))</f>
        <v>3</v>
      </c>
      <c r="EX84" s="16">
        <f>MAX(0,(va!EY80-va!EX80))</f>
        <v>2</v>
      </c>
      <c r="EY84" s="16">
        <f>MAX(0,(va!EZ80-va!EY80))</f>
        <v>4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1</v>
      </c>
      <c r="EK85" s="16">
        <f>MAX(0,(va!EL81-va!EK81))</f>
        <v>1</v>
      </c>
      <c r="EL85" s="16">
        <f>MAX(0,(va!EM81-va!EL81))</f>
        <v>0</v>
      </c>
      <c r="EM85" s="16">
        <f>MAX(0,(va!EN81-va!EM81))</f>
        <v>1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1</v>
      </c>
      <c r="EQ85" s="16">
        <f>MAX(0,(va!ER81-va!EQ81))</f>
        <v>0</v>
      </c>
      <c r="ER85" s="16">
        <f>MAX(0,(va!ES81-va!ER81))</f>
        <v>1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1</v>
      </c>
      <c r="EW85" s="16">
        <f>MAX(0,(va!EX81-va!EW81))</f>
        <v>1</v>
      </c>
      <c r="EX85" s="16">
        <f>MAX(0,(va!EY81-va!EX81))</f>
        <v>0</v>
      </c>
      <c r="EY85" s="16">
        <f>MAX(0,(va!EZ81-va!EY81))</f>
        <v>1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1</v>
      </c>
      <c r="EK86" s="16">
        <f>MAX(0,(va!EL82-va!EK82))</f>
        <v>0</v>
      </c>
      <c r="EL86" s="16">
        <f>MAX(0,(va!EM82-va!EL82))</f>
        <v>4</v>
      </c>
      <c r="EM86" s="16">
        <f>MAX(0,(va!EN82-va!EM82))</f>
        <v>1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1</v>
      </c>
      <c r="EQ86" s="16">
        <f>MAX(0,(va!ER82-va!EQ82))</f>
        <v>1</v>
      </c>
      <c r="ER86" s="16">
        <f>MAX(0,(va!ES82-va!ER82))</f>
        <v>1</v>
      </c>
      <c r="ES86" s="16">
        <f>MAX(0,(va!ET82-va!ES82))</f>
        <v>3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2</v>
      </c>
      <c r="EW86" s="16">
        <f>MAX(0,(va!EX82-va!EW82))</f>
        <v>1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0</v>
      </c>
      <c r="EK87" s="16">
        <f>MAX(0,(va!EL83-va!EK83))</f>
        <v>3</v>
      </c>
      <c r="EL87" s="16">
        <f>MAX(0,(va!EM83-va!EL83))</f>
        <v>0</v>
      </c>
      <c r="EM87" s="16">
        <f>MAX(0,(va!EN83-va!EM83))</f>
        <v>2</v>
      </c>
      <c r="EN87" s="16">
        <f>MAX(0,(va!EO83-va!EN83))</f>
        <v>4</v>
      </c>
      <c r="EO87" s="16">
        <f>MAX(0,(va!EP83-va!EO83))</f>
        <v>4</v>
      </c>
      <c r="EP87" s="16">
        <f>MAX(0,(va!EQ83-va!EP83))</f>
        <v>7</v>
      </c>
      <c r="EQ87" s="16">
        <f>MAX(0,(va!ER83-va!EQ83))</f>
        <v>2</v>
      </c>
      <c r="ER87" s="16">
        <f>MAX(0,(va!ES83-va!ER83))</f>
        <v>0</v>
      </c>
      <c r="ES87" s="16">
        <f>MAX(0,(va!ET83-va!ES83))</f>
        <v>8</v>
      </c>
      <c r="ET87" s="16">
        <f>MAX(0,(va!EU83-va!ET83))</f>
        <v>5</v>
      </c>
      <c r="EU87" s="16">
        <f>MAX(0,(va!EV83-va!EU83))</f>
        <v>0</v>
      </c>
      <c r="EV87" s="16">
        <f>MAX(0,(va!EW83-va!EV83))</f>
        <v>4</v>
      </c>
      <c r="EW87" s="16">
        <f>MAX(0,(va!EX83-va!EW83))</f>
        <v>12</v>
      </c>
      <c r="EX87" s="16">
        <f>MAX(0,(va!EY83-va!EX83))</f>
        <v>9</v>
      </c>
      <c r="EY87" s="16">
        <f>MAX(0,(va!EZ83-va!EY83))</f>
        <v>1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1</v>
      </c>
      <c r="EK88" s="16">
        <f>MAX(0,(va!EL84-va!EK84))</f>
        <v>0</v>
      </c>
      <c r="EL88" s="16">
        <f>MAX(0,(va!EM84-va!EL84))</f>
        <v>2</v>
      </c>
      <c r="EM88" s="16">
        <f>MAX(0,(va!EN84-va!EM84))</f>
        <v>0</v>
      </c>
      <c r="EN88" s="16">
        <f>MAX(0,(va!EO84-va!EN84))</f>
        <v>1</v>
      </c>
      <c r="EO88" s="16">
        <f>MAX(0,(va!EP84-va!EO84))</f>
        <v>2</v>
      </c>
      <c r="EP88" s="16">
        <f>MAX(0,(va!EQ84-va!EP84))</f>
        <v>1</v>
      </c>
      <c r="EQ88" s="16">
        <f>MAX(0,(va!ER84-va!EQ84))</f>
        <v>3</v>
      </c>
      <c r="ER88" s="16">
        <f>MAX(0,(va!ES84-va!ER84))</f>
        <v>5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2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1</v>
      </c>
      <c r="EY88" s="16">
        <f>MAX(0,(va!EZ84-va!EY84))</f>
        <v>1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5</v>
      </c>
      <c r="EK89" s="16">
        <f>MAX(0,(va!EL85-va!EK85))</f>
        <v>0</v>
      </c>
      <c r="EL89" s="16">
        <f>MAX(0,(va!EM85-va!EL85))</f>
        <v>8</v>
      </c>
      <c r="EM89" s="16">
        <f>MAX(0,(va!EN85-va!EM85))</f>
        <v>4</v>
      </c>
      <c r="EN89" s="16">
        <f>MAX(0,(va!EO85-va!EN85))</f>
        <v>7</v>
      </c>
      <c r="EO89" s="16">
        <f>MAX(0,(va!EP85-va!EO85))</f>
        <v>6</v>
      </c>
      <c r="EP89" s="16">
        <f>MAX(0,(va!EQ85-va!EP85))</f>
        <v>1</v>
      </c>
      <c r="EQ89" s="16">
        <f>MAX(0,(va!ER85-va!EQ85))</f>
        <v>4</v>
      </c>
      <c r="ER89" s="16">
        <f>MAX(0,(va!ES85-va!ER85))</f>
        <v>7</v>
      </c>
      <c r="ES89" s="16">
        <f>MAX(0,(va!ET85-va!ES85))</f>
        <v>4</v>
      </c>
      <c r="ET89" s="16">
        <f>MAX(0,(va!EU85-va!ET85))</f>
        <v>1</v>
      </c>
      <c r="EU89" s="16">
        <f>MAX(0,(va!EV85-va!EU85))</f>
        <v>2</v>
      </c>
      <c r="EV89" s="16">
        <f>MAX(0,(va!EW85-va!EV85))</f>
        <v>5</v>
      </c>
      <c r="EW89" s="16">
        <f>MAX(0,(va!EX85-va!EW85))</f>
        <v>3</v>
      </c>
      <c r="EX89" s="16">
        <f>MAX(0,(va!EY85-va!EX85))</f>
        <v>7</v>
      </c>
      <c r="EY89" s="16">
        <f>MAX(0,(va!EZ85-va!EY85))</f>
        <v>2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11</v>
      </c>
      <c r="EK90" s="16">
        <f>MAX(0,(va!EL86-va!EK86))</f>
        <v>3</v>
      </c>
      <c r="EL90" s="16">
        <f>MAX(0,(va!EM86-va!EL86))</f>
        <v>13</v>
      </c>
      <c r="EM90" s="16">
        <f>MAX(0,(va!EN86-va!EM86))</f>
        <v>2</v>
      </c>
      <c r="EN90" s="16">
        <f>MAX(0,(va!EO86-va!EN86))</f>
        <v>4</v>
      </c>
      <c r="EO90" s="16">
        <f>MAX(0,(va!EP86-va!EO86))</f>
        <v>2</v>
      </c>
      <c r="EP90" s="16">
        <f>MAX(0,(va!EQ86-va!EP86))</f>
        <v>4</v>
      </c>
      <c r="EQ90" s="16">
        <f>MAX(0,(va!ER86-va!EQ86))</f>
        <v>5</v>
      </c>
      <c r="ER90" s="16">
        <f>MAX(0,(va!ES86-va!ER86))</f>
        <v>5</v>
      </c>
      <c r="ES90" s="16">
        <f>MAX(0,(va!ET86-va!ES86))</f>
        <v>7</v>
      </c>
      <c r="ET90" s="16">
        <f>MAX(0,(va!EU86-va!ET86))</f>
        <v>3</v>
      </c>
      <c r="EU90" s="16">
        <f>MAX(0,(va!EV86-va!EU86))</f>
        <v>1</v>
      </c>
      <c r="EV90" s="16">
        <f>MAX(0,(va!EW86-va!EV86))</f>
        <v>5</v>
      </c>
      <c r="EW90" s="16">
        <f>MAX(0,(va!EX86-va!EW86))</f>
        <v>0</v>
      </c>
      <c r="EX90" s="16">
        <f>MAX(0,(va!EY86-va!EX86))</f>
        <v>1</v>
      </c>
      <c r="EY90" s="16">
        <f>MAX(0,(va!EZ86-va!EY86))</f>
        <v>1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5</v>
      </c>
      <c r="EK91" s="16">
        <f>MAX(0,(va!EL87-va!EK87))</f>
        <v>1</v>
      </c>
      <c r="EL91" s="16">
        <f>MAX(0,(va!EM87-va!EL87))</f>
        <v>11</v>
      </c>
      <c r="EM91" s="16">
        <f>MAX(0,(va!EN87-va!EM87))</f>
        <v>9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1</v>
      </c>
      <c r="EQ91" s="16">
        <f>MAX(0,(va!ER87-va!EQ87))</f>
        <v>2</v>
      </c>
      <c r="ER91" s="16">
        <f>MAX(0,(va!ES87-va!ER87))</f>
        <v>4</v>
      </c>
      <c r="ES91" s="16">
        <f>MAX(0,(va!ET87-va!ES87))</f>
        <v>2</v>
      </c>
      <c r="ET91" s="16">
        <f>MAX(0,(va!EU87-va!ET87))</f>
        <v>7</v>
      </c>
      <c r="EU91" s="16">
        <f>MAX(0,(va!EV87-va!EU87))</f>
        <v>1</v>
      </c>
      <c r="EV91" s="16">
        <f>MAX(0,(va!EW87-va!EV87))</f>
        <v>5</v>
      </c>
      <c r="EW91" s="16">
        <f>MAX(0,(va!EX87-va!EW87))</f>
        <v>3</v>
      </c>
      <c r="EX91" s="16">
        <f>MAX(0,(va!EY87-va!EX87))</f>
        <v>0</v>
      </c>
      <c r="EY91" s="16">
        <f>MAX(0,(va!EZ87-va!EY87))</f>
        <v>4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10</v>
      </c>
      <c r="EK92" s="16">
        <f>MAX(0,(va!EL88-va!EK88))</f>
        <v>17</v>
      </c>
      <c r="EL92" s="16">
        <f>MAX(0,(va!EM88-va!EL88))</f>
        <v>0</v>
      </c>
      <c r="EM92" s="16">
        <f>MAX(0,(va!EN88-va!EM88))</f>
        <v>5</v>
      </c>
      <c r="EN92" s="16">
        <f>MAX(0,(va!EO88-va!EN88))</f>
        <v>2</v>
      </c>
      <c r="EO92" s="16">
        <f>MAX(0,(va!EP88-va!EO88))</f>
        <v>4</v>
      </c>
      <c r="EP92" s="16">
        <f>MAX(0,(va!EQ88-va!EP88))</f>
        <v>4</v>
      </c>
      <c r="EQ92" s="16">
        <f>MAX(0,(va!ER88-va!EQ88))</f>
        <v>4</v>
      </c>
      <c r="ER92" s="16">
        <f>MAX(0,(va!ES88-va!ER88))</f>
        <v>6</v>
      </c>
      <c r="ES92" s="16">
        <f>MAX(0,(va!ET88-va!ES88))</f>
        <v>1</v>
      </c>
      <c r="ET92" s="16">
        <f>MAX(0,(va!EU88-va!ET88))</f>
        <v>4</v>
      </c>
      <c r="EU92" s="16">
        <f>MAX(0,(va!EV88-va!EU88))</f>
        <v>1</v>
      </c>
      <c r="EV92" s="16">
        <f>MAX(0,(va!EW88-va!EV88))</f>
        <v>1</v>
      </c>
      <c r="EW92" s="16">
        <f>MAX(0,(va!EX88-va!EW88))</f>
        <v>1</v>
      </c>
      <c r="EX92" s="16">
        <f>MAX(0,(va!EY88-va!EX88))</f>
        <v>6</v>
      </c>
      <c r="EY92" s="16">
        <f>MAX(0,(va!EZ88-va!EY88))</f>
        <v>2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6</v>
      </c>
      <c r="EK93" s="16">
        <f>MAX(0,(va!EL89-va!EK89))</f>
        <v>2</v>
      </c>
      <c r="EL93" s="16">
        <f>MAX(0,(va!EM89-va!EL89))</f>
        <v>2</v>
      </c>
      <c r="EM93" s="16">
        <f>MAX(0,(va!EN89-va!EM89))</f>
        <v>1</v>
      </c>
      <c r="EN93" s="16">
        <f>MAX(0,(va!EO89-va!EN89))</f>
        <v>3</v>
      </c>
      <c r="EO93" s="16">
        <f>MAX(0,(va!EP89-va!EO89))</f>
        <v>4</v>
      </c>
      <c r="EP93" s="16">
        <f>MAX(0,(va!EQ89-va!EP89))</f>
        <v>2</v>
      </c>
      <c r="EQ93" s="16">
        <f>MAX(0,(va!ER89-va!EQ89))</f>
        <v>4</v>
      </c>
      <c r="ER93" s="16">
        <f>MAX(0,(va!ES89-va!ER89))</f>
        <v>5</v>
      </c>
      <c r="ES93" s="16">
        <f>MAX(0,(va!ET89-va!ES89))</f>
        <v>2</v>
      </c>
      <c r="ET93" s="16">
        <f>MAX(0,(va!EU89-va!ET89))</f>
        <v>11</v>
      </c>
      <c r="EU93" s="16">
        <f>MAX(0,(va!EV89-va!EU89))</f>
        <v>3</v>
      </c>
      <c r="EV93" s="16">
        <f>MAX(0,(va!EW89-va!EV89))</f>
        <v>7</v>
      </c>
      <c r="EW93" s="16">
        <f>MAX(0,(va!EX89-va!EW89))</f>
        <v>11</v>
      </c>
      <c r="EX93" s="16">
        <f>MAX(0,(va!EY89-va!EX89))</f>
        <v>10</v>
      </c>
      <c r="EY93" s="16">
        <f>MAX(0,(va!EZ89-va!EY89))</f>
        <v>6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7</v>
      </c>
      <c r="EK94" s="16">
        <f>MAX(0,(va!EL90-va!EK90))</f>
        <v>3</v>
      </c>
      <c r="EL94" s="16">
        <f>MAX(0,(va!EM90-va!EL90))</f>
        <v>0</v>
      </c>
      <c r="EM94" s="16">
        <f>MAX(0,(va!EN90-va!EM90))</f>
        <v>7</v>
      </c>
      <c r="EN94" s="16">
        <f>MAX(0,(va!EO90-va!EN90))</f>
        <v>11</v>
      </c>
      <c r="EO94" s="16">
        <f>MAX(0,(va!EP90-va!EO90))</f>
        <v>0</v>
      </c>
      <c r="EP94" s="16">
        <f>MAX(0,(va!EQ90-va!EP90))</f>
        <v>15</v>
      </c>
      <c r="EQ94" s="16">
        <f>MAX(0,(va!ER90-va!EQ90))</f>
        <v>8</v>
      </c>
      <c r="ER94" s="16">
        <f>MAX(0,(va!ES90-va!ER90))</f>
        <v>2</v>
      </c>
      <c r="ES94" s="16">
        <f>MAX(0,(va!ET90-va!ES90))</f>
        <v>6</v>
      </c>
      <c r="ET94" s="16">
        <f>MAX(0,(va!EU90-va!ET90))</f>
        <v>1</v>
      </c>
      <c r="EU94" s="16">
        <f>MAX(0,(va!EV90-va!EU90))</f>
        <v>1</v>
      </c>
      <c r="EV94" s="16">
        <f>MAX(0,(va!EW90-va!EV90))</f>
        <v>0</v>
      </c>
      <c r="EW94" s="16">
        <f>MAX(0,(va!EX90-va!EW90))</f>
        <v>9</v>
      </c>
      <c r="EX94" s="16">
        <f>MAX(0,(va!EY90-va!EX90))</f>
        <v>6</v>
      </c>
      <c r="EY94" s="16">
        <f>MAX(0,(va!EZ90-va!EY90))</f>
        <v>3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22</v>
      </c>
      <c r="EK95" s="16">
        <f>MAX(0,(va!EL91-va!EK91))</f>
        <v>15</v>
      </c>
      <c r="EL95" s="16">
        <f>MAX(0,(va!EM91-va!EL91))</f>
        <v>13</v>
      </c>
      <c r="EM95" s="16">
        <f>MAX(0,(va!EN91-va!EM91))</f>
        <v>15</v>
      </c>
      <c r="EN95" s="16">
        <f>MAX(0,(va!EO91-va!EN91))</f>
        <v>22</v>
      </c>
      <c r="EO95" s="16">
        <f>MAX(0,(va!EP91-va!EO91))</f>
        <v>34</v>
      </c>
      <c r="EP95" s="16">
        <f>MAX(0,(va!EQ91-va!EP91))</f>
        <v>11</v>
      </c>
      <c r="EQ95" s="16">
        <f>MAX(0,(va!ER91-va!EQ91))</f>
        <v>17</v>
      </c>
      <c r="ER95" s="16">
        <f>MAX(0,(va!ES91-va!ER91))</f>
        <v>9</v>
      </c>
      <c r="ES95" s="16">
        <f>MAX(0,(va!ET91-va!ES91))</f>
        <v>14</v>
      </c>
      <c r="ET95" s="16">
        <f>MAX(0,(va!EU91-va!ET91))</f>
        <v>21</v>
      </c>
      <c r="EU95" s="16">
        <f>MAX(0,(va!EV91-va!EU91))</f>
        <v>7</v>
      </c>
      <c r="EV95" s="16">
        <f>MAX(0,(va!EW91-va!EV91))</f>
        <v>13</v>
      </c>
      <c r="EW95" s="16">
        <f>MAX(0,(va!EX91-va!EW91))</f>
        <v>11</v>
      </c>
      <c r="EX95" s="16">
        <f>MAX(0,(va!EY91-va!EX91))</f>
        <v>18</v>
      </c>
      <c r="EY95" s="16">
        <f>MAX(0,(va!EZ91-va!EY91))</f>
        <v>10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16</v>
      </c>
      <c r="EK96" s="16">
        <f>MAX(0,(va!EL92-va!EK92))</f>
        <v>8</v>
      </c>
      <c r="EL96" s="16">
        <f>MAX(0,(va!EM92-va!EL92))</f>
        <v>11</v>
      </c>
      <c r="EM96" s="16">
        <f>MAX(0,(va!EN92-va!EM92))</f>
        <v>20</v>
      </c>
      <c r="EN96" s="16">
        <f>MAX(0,(va!EO92-va!EN92))</f>
        <v>19</v>
      </c>
      <c r="EO96" s="16">
        <f>MAX(0,(va!EP92-va!EO92))</f>
        <v>22</v>
      </c>
      <c r="EP96" s="16">
        <f>MAX(0,(va!EQ92-va!EP92))</f>
        <v>14</v>
      </c>
      <c r="EQ96" s="16">
        <f>MAX(0,(va!ER92-va!EQ92))</f>
        <v>20</v>
      </c>
      <c r="ER96" s="16">
        <f>MAX(0,(va!ES92-va!ER92))</f>
        <v>16</v>
      </c>
      <c r="ES96" s="16">
        <f>MAX(0,(va!ET92-va!ES92))</f>
        <v>10</v>
      </c>
      <c r="ET96" s="16">
        <f>MAX(0,(va!EU92-va!ET92))</f>
        <v>28</v>
      </c>
      <c r="EU96" s="16">
        <f>MAX(0,(va!EV92-va!EU92))</f>
        <v>9</v>
      </c>
      <c r="EV96" s="16">
        <f>MAX(0,(va!EW92-va!EV92))</f>
        <v>13</v>
      </c>
      <c r="EW96" s="16">
        <f>MAX(0,(va!EX92-va!EW92))</f>
        <v>14</v>
      </c>
      <c r="EX96" s="16">
        <f>MAX(0,(va!EY92-va!EX92))</f>
        <v>9</v>
      </c>
      <c r="EY96" s="16">
        <f>MAX(0,(va!EZ92-va!EY92))</f>
        <v>10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2</v>
      </c>
      <c r="EK97" s="16">
        <f>MAX(0,(va!EL93-va!EK93))</f>
        <v>3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1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1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1</v>
      </c>
      <c r="EW97" s="16">
        <f>MAX(0,(va!EX93-va!EW93))</f>
        <v>3</v>
      </c>
      <c r="EX97" s="16">
        <f>MAX(0,(va!EY93-va!EX93))</f>
        <v>1</v>
      </c>
      <c r="EY97" s="16">
        <f>MAX(0,(va!EZ93-va!EY93))</f>
        <v>1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7</v>
      </c>
      <c r="EK98" s="16">
        <f>MAX(0,(va!EL94-va!EK94))</f>
        <v>5</v>
      </c>
      <c r="EL98" s="16">
        <f>MAX(0,(va!EM94-va!EL94))</f>
        <v>5</v>
      </c>
      <c r="EM98" s="16">
        <f>MAX(0,(va!EN94-va!EM94))</f>
        <v>1</v>
      </c>
      <c r="EN98" s="16">
        <f>MAX(0,(va!EO94-va!EN94))</f>
        <v>2</v>
      </c>
      <c r="EO98" s="16">
        <f>MAX(0,(va!EP94-va!EO94))</f>
        <v>3</v>
      </c>
      <c r="EP98" s="16">
        <f>MAX(0,(va!EQ94-va!EP94))</f>
        <v>2</v>
      </c>
      <c r="EQ98" s="16">
        <f>MAX(0,(va!ER94-va!EQ94))</f>
        <v>1</v>
      </c>
      <c r="ER98" s="16">
        <f>MAX(0,(va!ES94-va!ER94))</f>
        <v>0</v>
      </c>
      <c r="ES98" s="16">
        <f>MAX(0,(va!ET94-va!ES94))</f>
        <v>1</v>
      </c>
      <c r="ET98" s="16">
        <f>MAX(0,(va!EU94-va!ET94))</f>
        <v>1</v>
      </c>
      <c r="EU98" s="16">
        <f>MAX(0,(va!EV94-va!EU94))</f>
        <v>0</v>
      </c>
      <c r="EV98" s="16">
        <f>MAX(0,(va!EW94-va!EV94))</f>
        <v>1</v>
      </c>
      <c r="EW98" s="16">
        <f>MAX(0,(va!EX94-va!EW94))</f>
        <v>0</v>
      </c>
      <c r="EX98" s="16">
        <f>MAX(0,(va!EY94-va!EX94))</f>
        <v>3</v>
      </c>
      <c r="EY98" s="16">
        <f>MAX(0,(va!EZ94-va!EY94))</f>
        <v>2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1</v>
      </c>
      <c r="EK99" s="16">
        <f>MAX(0,(va!EL95-va!EK95))</f>
        <v>0</v>
      </c>
      <c r="EL99" s="16">
        <f>MAX(0,(va!EM95-va!EL95))</f>
        <v>2</v>
      </c>
      <c r="EM99" s="16">
        <f>MAX(0,(va!EN95-va!EM95))</f>
        <v>3</v>
      </c>
      <c r="EN99" s="16">
        <f>MAX(0,(va!EO95-va!EN95))</f>
        <v>1</v>
      </c>
      <c r="EO99" s="16">
        <f>MAX(0,(va!EP95-va!EO95))</f>
        <v>3</v>
      </c>
      <c r="EP99" s="16">
        <f>MAX(0,(va!EQ95-va!EP95))</f>
        <v>1</v>
      </c>
      <c r="EQ99" s="16">
        <f>MAX(0,(va!ER95-va!EQ95))</f>
        <v>3</v>
      </c>
      <c r="ER99" s="16">
        <f>MAX(0,(va!ES95-va!ER95))</f>
        <v>1</v>
      </c>
      <c r="ES99" s="16">
        <f>MAX(0,(va!ET95-va!ES95))</f>
        <v>0</v>
      </c>
      <c r="ET99" s="16">
        <f>MAX(0,(va!EU95-va!ET95))</f>
        <v>7</v>
      </c>
      <c r="EU99" s="16">
        <f>MAX(0,(va!EV95-va!EU95))</f>
        <v>2</v>
      </c>
      <c r="EV99" s="16">
        <f>MAX(0,(va!EW95-va!EV95))</f>
        <v>5</v>
      </c>
      <c r="EW99" s="16">
        <f>MAX(0,(va!EX95-va!EW95))</f>
        <v>3</v>
      </c>
      <c r="EX99" s="16">
        <f>MAX(0,(va!EY95-va!EX95))</f>
        <v>21</v>
      </c>
      <c r="EY99" s="16">
        <f>MAX(0,(va!EZ95-va!EY95))</f>
        <v>2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1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1</v>
      </c>
      <c r="EN100" s="16">
        <f>MAX(0,(va!EO96-va!EN96))</f>
        <v>0</v>
      </c>
      <c r="EO100" s="16">
        <f>MAX(0,(va!EP96-va!EO96))</f>
        <v>4</v>
      </c>
      <c r="EP100" s="16">
        <f>MAX(0,(va!EQ96-va!EP96))</f>
        <v>6</v>
      </c>
      <c r="EQ100" s="16">
        <f>MAX(0,(va!ER96-va!EQ96))</f>
        <v>1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7</v>
      </c>
      <c r="EU100" s="16">
        <f>MAX(0,(va!EV96-va!EU96))</f>
        <v>1</v>
      </c>
      <c r="EV100" s="16">
        <f>MAX(0,(va!EW96-va!EV96))</f>
        <v>5</v>
      </c>
      <c r="EW100" s="16">
        <f>MAX(0,(va!EX96-va!EW96))</f>
        <v>0</v>
      </c>
      <c r="EX100" s="16">
        <f>MAX(0,(va!EY96-va!EX96))</f>
        <v>3</v>
      </c>
      <c r="EY100" s="16">
        <f>MAX(0,(va!EZ96-va!EY96))</f>
        <v>5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6</v>
      </c>
      <c r="EK101" s="16">
        <f>MAX(0,(va!EL97-va!EK97))</f>
        <v>12</v>
      </c>
      <c r="EL101" s="16">
        <f>MAX(0,(va!EM97-va!EL97))</f>
        <v>4</v>
      </c>
      <c r="EM101" s="16">
        <f>MAX(0,(va!EN97-va!EM97))</f>
        <v>0</v>
      </c>
      <c r="EN101" s="16">
        <f>MAX(0,(va!EO97-va!EN97))</f>
        <v>6</v>
      </c>
      <c r="EO101" s="16">
        <f>MAX(0,(va!EP97-va!EO97))</f>
        <v>5</v>
      </c>
      <c r="EP101" s="16">
        <f>MAX(0,(va!EQ97-va!EP97))</f>
        <v>8</v>
      </c>
      <c r="EQ101" s="16">
        <f>MAX(0,(va!ER97-va!EQ97))</f>
        <v>11</v>
      </c>
      <c r="ER101" s="16">
        <f>MAX(0,(va!ES97-va!ER97))</f>
        <v>22</v>
      </c>
      <c r="ES101" s="16">
        <f>MAX(0,(va!ET97-va!ES97))</f>
        <v>5</v>
      </c>
      <c r="ET101" s="16">
        <f>MAX(0,(va!EU97-va!ET97))</f>
        <v>2</v>
      </c>
      <c r="EU101" s="16">
        <f>MAX(0,(va!EV97-va!EU97))</f>
        <v>5</v>
      </c>
      <c r="EV101" s="16">
        <f>MAX(0,(va!EW97-va!EV97))</f>
        <v>2</v>
      </c>
      <c r="EW101" s="16">
        <f>MAX(0,(va!EX97-va!EW97))</f>
        <v>4</v>
      </c>
      <c r="EX101" s="16">
        <f>MAX(0,(va!EY97-va!EX97))</f>
        <v>5</v>
      </c>
      <c r="EY101" s="16">
        <f>MAX(0,(va!EZ97-va!EY97))</f>
        <v>5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7</v>
      </c>
      <c r="EK102" s="16">
        <f>MAX(0,(va!EL98-va!EK98))</f>
        <v>2</v>
      </c>
      <c r="EL102" s="16">
        <f>MAX(0,(va!EM98-va!EL98))</f>
        <v>0</v>
      </c>
      <c r="EM102" s="16">
        <f>MAX(0,(va!EN98-va!EM98))</f>
        <v>2</v>
      </c>
      <c r="EN102" s="16">
        <f>MAX(0,(va!EO98-va!EN98))</f>
        <v>1</v>
      </c>
      <c r="EO102" s="16">
        <f>MAX(0,(va!EP98-va!EO98))</f>
        <v>2</v>
      </c>
      <c r="EP102" s="16">
        <f>MAX(0,(va!EQ98-va!EP98))</f>
        <v>0</v>
      </c>
      <c r="EQ102" s="16">
        <f>MAX(0,(va!ER98-va!EQ98))</f>
        <v>1</v>
      </c>
      <c r="ER102" s="16">
        <f>MAX(0,(va!ES98-va!ER98))</f>
        <v>0</v>
      </c>
      <c r="ES102" s="16">
        <f>MAX(0,(va!ET98-va!ES98))</f>
        <v>1</v>
      </c>
      <c r="ET102" s="16">
        <f>MAX(0,(va!EU98-va!ET98))</f>
        <v>2</v>
      </c>
      <c r="EU102" s="16">
        <f>MAX(0,(va!EV98-va!EU98))</f>
        <v>1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1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9</v>
      </c>
      <c r="EK103" s="16">
        <f>MAX(0,(va!EL99-va!EK99))</f>
        <v>4</v>
      </c>
      <c r="EL103" s="16">
        <f>MAX(0,(va!EM99-va!EL99))</f>
        <v>11</v>
      </c>
      <c r="EM103" s="16">
        <f>MAX(0,(va!EN99-va!EM99))</f>
        <v>27</v>
      </c>
      <c r="EN103" s="16">
        <f>MAX(0,(va!EO99-va!EN99))</f>
        <v>13</v>
      </c>
      <c r="EO103" s="16">
        <f>MAX(0,(va!EP99-va!EO99))</f>
        <v>20</v>
      </c>
      <c r="EP103" s="16">
        <f>MAX(0,(va!EQ99-va!EP99))</f>
        <v>7</v>
      </c>
      <c r="EQ103" s="16">
        <f>MAX(0,(va!ER99-va!EQ99))</f>
        <v>21</v>
      </c>
      <c r="ER103" s="16">
        <f>MAX(0,(va!ES99-va!ER99))</f>
        <v>9</v>
      </c>
      <c r="ES103" s="16">
        <f>MAX(0,(va!ET99-va!ES99))</f>
        <v>6</v>
      </c>
      <c r="ET103" s="16">
        <f>MAX(0,(va!EU99-va!ET99))</f>
        <v>12</v>
      </c>
      <c r="EU103" s="16">
        <f>MAX(0,(va!EV99-va!EU99))</f>
        <v>6</v>
      </c>
      <c r="EV103" s="16">
        <f>MAX(0,(va!EW99-va!EV99))</f>
        <v>7</v>
      </c>
      <c r="EW103" s="16">
        <f>MAX(0,(va!EX99-va!EW99))</f>
        <v>7</v>
      </c>
      <c r="EX103" s="16">
        <f>MAX(0,(va!EY99-va!EX99))</f>
        <v>3</v>
      </c>
      <c r="EY103" s="16">
        <f>MAX(0,(va!EZ99-va!EY99))</f>
        <v>4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3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1</v>
      </c>
      <c r="EN104" s="16">
        <f>MAX(0,(va!EO100-va!EN100))</f>
        <v>3</v>
      </c>
      <c r="EO104" s="16">
        <f>MAX(0,(va!EP100-va!EO100))</f>
        <v>1</v>
      </c>
      <c r="EP104" s="16">
        <f>MAX(0,(va!EQ100-va!EP100))</f>
        <v>2</v>
      </c>
      <c r="EQ104" s="16">
        <f>MAX(0,(va!ER100-va!EQ100))</f>
        <v>3</v>
      </c>
      <c r="ER104" s="16">
        <f>MAX(0,(va!ES100-va!ER100))</f>
        <v>0</v>
      </c>
      <c r="ES104" s="16">
        <f>MAX(0,(va!ET100-va!ES100))</f>
        <v>2</v>
      </c>
      <c r="ET104" s="16">
        <f>MAX(0,(va!EU100-va!ET100))</f>
        <v>3</v>
      </c>
      <c r="EU104" s="16">
        <f>MAX(0,(va!EV100-va!EU100))</f>
        <v>1</v>
      </c>
      <c r="EV104" s="16">
        <f>MAX(0,(va!EW100-va!EV100))</f>
        <v>0</v>
      </c>
      <c r="EW104" s="16">
        <f>MAX(0,(va!EX100-va!EW100))</f>
        <v>2</v>
      </c>
      <c r="EX104" s="16">
        <f>MAX(0,(va!EY100-va!EX100))</f>
        <v>4</v>
      </c>
      <c r="EY104" s="16">
        <f>MAX(0,(va!EZ100-va!EY100))</f>
        <v>2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6</v>
      </c>
      <c r="EK105" s="16">
        <f>MAX(0,(va!EL101-va!EK101))</f>
        <v>5</v>
      </c>
      <c r="EL105" s="16">
        <f>MAX(0,(va!EM101-va!EL101))</f>
        <v>7</v>
      </c>
      <c r="EM105" s="16">
        <f>MAX(0,(va!EN101-va!EM101))</f>
        <v>1</v>
      </c>
      <c r="EN105" s="16">
        <f>MAX(0,(va!EO101-va!EN101))</f>
        <v>1</v>
      </c>
      <c r="EO105" s="16">
        <f>MAX(0,(va!EP101-va!EO101))</f>
        <v>8</v>
      </c>
      <c r="EP105" s="16">
        <f>MAX(0,(va!EQ101-va!EP101))</f>
        <v>11</v>
      </c>
      <c r="EQ105" s="16">
        <f>MAX(0,(va!ER101-va!EQ101))</f>
        <v>6</v>
      </c>
      <c r="ER105" s="16">
        <f>MAX(0,(va!ES101-va!ER101))</f>
        <v>6</v>
      </c>
      <c r="ES105" s="16">
        <f>MAX(0,(va!ET101-va!ES101))</f>
        <v>3</v>
      </c>
      <c r="ET105" s="16">
        <f>MAX(0,(va!EU101-va!ET101))</f>
        <v>1</v>
      </c>
      <c r="EU105" s="16">
        <f>MAX(0,(va!EV101-va!EU101))</f>
        <v>2</v>
      </c>
      <c r="EV105" s="16">
        <f>MAX(0,(va!EW101-va!EV101))</f>
        <v>1</v>
      </c>
      <c r="EW105" s="16">
        <f>MAX(0,(va!EX101-va!EW101))</f>
        <v>6</v>
      </c>
      <c r="EX105" s="16">
        <f>MAX(0,(va!EY101-va!EX101))</f>
        <v>4</v>
      </c>
      <c r="EY105" s="16">
        <f>MAX(0,(va!EZ101-va!EY101))</f>
        <v>4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32</v>
      </c>
      <c r="EK106" s="16">
        <f>MAX(0,(va!EL102-va!EK102))</f>
        <v>15</v>
      </c>
      <c r="EL106" s="16">
        <f>MAX(0,(va!EM102-va!EL102))</f>
        <v>12</v>
      </c>
      <c r="EM106" s="16">
        <f>MAX(0,(va!EN102-va!EM102))</f>
        <v>19</v>
      </c>
      <c r="EN106" s="16">
        <f>MAX(0,(va!EO102-va!EN102))</f>
        <v>19</v>
      </c>
      <c r="EO106" s="16">
        <f>MAX(0,(va!EP102-va!EO102))</f>
        <v>6</v>
      </c>
      <c r="EP106" s="16">
        <f>MAX(0,(va!EQ102-va!EP102))</f>
        <v>30</v>
      </c>
      <c r="EQ106" s="16">
        <f>MAX(0,(va!ER102-va!EQ102))</f>
        <v>32</v>
      </c>
      <c r="ER106" s="16">
        <f>MAX(0,(va!ES102-va!ER102))</f>
        <v>22</v>
      </c>
      <c r="ES106" s="16">
        <f>MAX(0,(va!ET102-va!ES102))</f>
        <v>26</v>
      </c>
      <c r="ET106" s="16">
        <f>MAX(0,(va!EU102-va!ET102))</f>
        <v>16</v>
      </c>
      <c r="EU106" s="16">
        <f>MAX(0,(va!EV102-va!EU102))</f>
        <v>19</v>
      </c>
      <c r="EV106" s="16">
        <f>MAX(0,(va!EW102-va!EV102))</f>
        <v>21</v>
      </c>
      <c r="EW106" s="16">
        <f>MAX(0,(va!EX102-va!EW102))</f>
        <v>17</v>
      </c>
      <c r="EX106" s="16">
        <f>MAX(0,(va!EY102-va!EX102))</f>
        <v>35</v>
      </c>
      <c r="EY106" s="16">
        <f>MAX(0,(va!EZ102-va!EY102))</f>
        <v>19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1</v>
      </c>
      <c r="EK107" s="16">
        <f>MAX(0,(va!EL103-va!EK103))</f>
        <v>1</v>
      </c>
      <c r="EL107" s="16">
        <f>MAX(0,(va!EM103-va!EL103))</f>
        <v>2</v>
      </c>
      <c r="EM107" s="16">
        <f>MAX(0,(va!EN103-va!EM103))</f>
        <v>8</v>
      </c>
      <c r="EN107" s="16">
        <f>MAX(0,(va!EO103-va!EN103))</f>
        <v>0</v>
      </c>
      <c r="EO107" s="16">
        <f>MAX(0,(va!EP103-va!EO103))</f>
        <v>2</v>
      </c>
      <c r="EP107" s="16">
        <f>MAX(0,(va!EQ103-va!EP103))</f>
        <v>1</v>
      </c>
      <c r="EQ107" s="16">
        <f>MAX(0,(va!ER103-va!EQ103))</f>
        <v>1</v>
      </c>
      <c r="ER107" s="16">
        <f>MAX(0,(va!ES103-va!ER103))</f>
        <v>0</v>
      </c>
      <c r="ES107" s="16">
        <f>MAX(0,(va!ET103-va!ES103))</f>
        <v>8</v>
      </c>
      <c r="ET107" s="16">
        <f>MAX(0,(va!EU103-va!ET103))</f>
        <v>0</v>
      </c>
      <c r="EU107" s="16">
        <f>MAX(0,(va!EV103-va!EU103))</f>
        <v>3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2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6</v>
      </c>
      <c r="EN108" s="16">
        <f>MAX(0,(va!EO104-va!EN104))</f>
        <v>2</v>
      </c>
      <c r="EO108" s="16">
        <f>MAX(0,(va!EP104-va!EO104))</f>
        <v>4</v>
      </c>
      <c r="EP108" s="16">
        <f>MAX(0,(va!EQ104-va!EP104))</f>
        <v>2</v>
      </c>
      <c r="EQ108" s="16">
        <f>MAX(0,(va!ER104-va!EQ104))</f>
        <v>0</v>
      </c>
      <c r="ER108" s="16">
        <f>MAX(0,(va!ES104-va!ER104))</f>
        <v>1</v>
      </c>
      <c r="ES108" s="16">
        <f>MAX(0,(va!ET104-va!ES104))</f>
        <v>0</v>
      </c>
      <c r="ET108" s="16">
        <f>MAX(0,(va!EU104-va!ET104))</f>
        <v>2</v>
      </c>
      <c r="EU108" s="16">
        <f>MAX(0,(va!EV104-va!EU104))</f>
        <v>0</v>
      </c>
      <c r="EV108" s="16">
        <f>MAX(0,(va!EW104-va!EV104))</f>
        <v>1</v>
      </c>
      <c r="EW108" s="16">
        <f>MAX(0,(va!EX104-va!EW104))</f>
        <v>2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17</v>
      </c>
      <c r="EK109" s="16">
        <f>MAX(0,(va!EL105-va!EK105))</f>
        <v>5</v>
      </c>
      <c r="EL109" s="16">
        <f>MAX(0,(va!EM105-va!EL105))</f>
        <v>1</v>
      </c>
      <c r="EM109" s="16">
        <f>MAX(0,(va!EN105-va!EM105))</f>
        <v>3</v>
      </c>
      <c r="EN109" s="16">
        <f>MAX(0,(va!EO105-va!EN105))</f>
        <v>4</v>
      </c>
      <c r="EO109" s="16">
        <f>MAX(0,(va!EP105-va!EO105))</f>
        <v>4</v>
      </c>
      <c r="EP109" s="16">
        <f>MAX(0,(va!EQ105-va!EP105))</f>
        <v>1</v>
      </c>
      <c r="EQ109" s="16">
        <f>MAX(0,(va!ER105-va!EQ105))</f>
        <v>3</v>
      </c>
      <c r="ER109" s="16">
        <f>MAX(0,(va!ES105-va!ER105))</f>
        <v>2</v>
      </c>
      <c r="ES109" s="16">
        <f>MAX(0,(va!ET105-va!ES105))</f>
        <v>0</v>
      </c>
      <c r="ET109" s="16">
        <f>MAX(0,(va!EU105-va!ET105))</f>
        <v>1</v>
      </c>
      <c r="EU109" s="16">
        <f>MAX(0,(va!EV105-va!EU105))</f>
        <v>5</v>
      </c>
      <c r="EV109" s="16">
        <f>MAX(0,(va!EW105-va!EV105))</f>
        <v>4</v>
      </c>
      <c r="EW109" s="16">
        <f>MAX(0,(va!EX105-va!EW105))</f>
        <v>5</v>
      </c>
      <c r="EX109" s="16">
        <f>MAX(0,(va!EY105-va!EX105))</f>
        <v>9</v>
      </c>
      <c r="EY109" s="16">
        <f>MAX(0,(va!EZ105-va!EY105))</f>
        <v>4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44</v>
      </c>
      <c r="EK110" s="16">
        <f>MAX(0,(va!EL106-va!EK106))</f>
        <v>40</v>
      </c>
      <c r="EL110" s="16">
        <f>MAX(0,(va!EM106-va!EL106))</f>
        <v>37</v>
      </c>
      <c r="EM110" s="16">
        <f>MAX(0,(va!EN106-va!EM106))</f>
        <v>9</v>
      </c>
      <c r="EN110" s="16">
        <f>MAX(0,(va!EO106-va!EN106))</f>
        <v>50</v>
      </c>
      <c r="EO110" s="16">
        <f>MAX(0,(va!EP106-va!EO106))</f>
        <v>74</v>
      </c>
      <c r="EP110" s="16">
        <f>MAX(0,(va!EQ106-va!EP106))</f>
        <v>76</v>
      </c>
      <c r="EQ110" s="16">
        <f>MAX(0,(va!ER106-va!EQ106))</f>
        <v>39</v>
      </c>
      <c r="ER110" s="16">
        <f>MAX(0,(va!ES106-va!ER106))</f>
        <v>61</v>
      </c>
      <c r="ES110" s="16">
        <f>MAX(0,(va!ET106-va!ES106))</f>
        <v>45</v>
      </c>
      <c r="ET110" s="16">
        <f>MAX(0,(va!EU106-va!ET106))</f>
        <v>16</v>
      </c>
      <c r="EU110" s="16">
        <f>MAX(0,(va!EV106-va!EU106))</f>
        <v>39</v>
      </c>
      <c r="EV110" s="16">
        <f>MAX(0,(va!EW106-va!EV106))</f>
        <v>26</v>
      </c>
      <c r="EW110" s="16">
        <f>MAX(0,(va!EX106-va!EW106))</f>
        <v>28</v>
      </c>
      <c r="EX110" s="16">
        <f>MAX(0,(va!EY106-va!EX106))</f>
        <v>50</v>
      </c>
      <c r="EY110" s="16">
        <f>MAX(0,(va!EZ106-va!EY106))</f>
        <v>61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2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3</v>
      </c>
      <c r="EN111" s="16">
        <f>MAX(0,(va!EO107-va!EN107))</f>
        <v>3</v>
      </c>
      <c r="EO111" s="16">
        <f>MAX(0,(va!EP107-va!EO107))</f>
        <v>1</v>
      </c>
      <c r="EP111" s="16">
        <f>MAX(0,(va!EQ107-va!EP107))</f>
        <v>0</v>
      </c>
      <c r="EQ111" s="16">
        <f>MAX(0,(va!ER107-va!EQ107))</f>
        <v>1</v>
      </c>
      <c r="ER111" s="16">
        <f>MAX(0,(va!ES107-va!ER107))</f>
        <v>1</v>
      </c>
      <c r="ES111" s="16">
        <f>MAX(0,(va!ET107-va!ES107))</f>
        <v>1</v>
      </c>
      <c r="ET111" s="16">
        <f>MAX(0,(va!EU107-va!ET107))</f>
        <v>2</v>
      </c>
      <c r="EU111" s="16">
        <f>MAX(0,(va!EV107-va!EU107))</f>
        <v>1</v>
      </c>
      <c r="EV111" s="16">
        <f>MAX(0,(va!EW107-va!EV107))</f>
        <v>2</v>
      </c>
      <c r="EW111" s="16">
        <f>MAX(0,(va!EX107-va!EW107))</f>
        <v>0</v>
      </c>
      <c r="EX111" s="16">
        <f>MAX(0,(va!EY107-va!EX107))</f>
        <v>1</v>
      </c>
      <c r="EY111" s="16">
        <f>MAX(0,(va!EZ107-va!EY107))</f>
        <v>2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2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1</v>
      </c>
      <c r="EX112" s="16">
        <f>MAX(0,(va!EY108-va!EX108))</f>
        <v>3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9</v>
      </c>
      <c r="EK113" s="16">
        <f>MAX(0,(va!EL109-va!EK109))</f>
        <v>10</v>
      </c>
      <c r="EL113" s="16">
        <f>MAX(0,(va!EM109-va!EL109))</f>
        <v>6</v>
      </c>
      <c r="EM113" s="16">
        <f>MAX(0,(va!EN109-va!EM109))</f>
        <v>4</v>
      </c>
      <c r="EN113" s="16">
        <f>MAX(0,(va!EO109-va!EN109))</f>
        <v>4</v>
      </c>
      <c r="EO113" s="16">
        <f>MAX(0,(va!EP109-va!EO109))</f>
        <v>11</v>
      </c>
      <c r="EP113" s="16">
        <f>MAX(0,(va!EQ109-va!EP109))</f>
        <v>11</v>
      </c>
      <c r="EQ113" s="16">
        <f>MAX(0,(va!ER109-va!EQ109))</f>
        <v>10</v>
      </c>
      <c r="ER113" s="16">
        <f>MAX(0,(va!ES109-va!ER109))</f>
        <v>14</v>
      </c>
      <c r="ES113" s="16">
        <f>MAX(0,(va!ET109-va!ES109))</f>
        <v>12</v>
      </c>
      <c r="ET113" s="16">
        <f>MAX(0,(va!EU109-va!ET109))</f>
        <v>10</v>
      </c>
      <c r="EU113" s="16">
        <f>MAX(0,(va!EV109-va!EU109))</f>
        <v>9</v>
      </c>
      <c r="EV113" s="16">
        <f>MAX(0,(va!EW109-va!EV109))</f>
        <v>10</v>
      </c>
      <c r="EW113" s="16">
        <f>MAX(0,(va!EX109-va!EW109))</f>
        <v>16</v>
      </c>
      <c r="EX113" s="16">
        <f>MAX(0,(va!EY109-va!EX109))</f>
        <v>13</v>
      </c>
      <c r="EY113" s="16">
        <f>MAX(0,(va!EZ109-va!EY109))</f>
        <v>7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0</v>
      </c>
      <c r="EK114" s="16">
        <f>MAX(0,(va!EL110-va!EK110))</f>
        <v>1</v>
      </c>
      <c r="EL114" s="16">
        <f>MAX(0,(va!EM110-va!EL110))</f>
        <v>3</v>
      </c>
      <c r="EM114" s="16">
        <f>MAX(0,(va!EN110-va!EM110))</f>
        <v>0</v>
      </c>
      <c r="EN114" s="16">
        <f>MAX(0,(va!EO110-va!EN110))</f>
        <v>2</v>
      </c>
      <c r="EO114" s="16">
        <f>MAX(0,(va!EP110-va!EO110))</f>
        <v>2</v>
      </c>
      <c r="EP114" s="16">
        <f>MAX(0,(va!EQ110-va!EP110))</f>
        <v>1</v>
      </c>
      <c r="EQ114" s="16">
        <f>MAX(0,(va!ER110-va!EQ110))</f>
        <v>5</v>
      </c>
      <c r="ER114" s="16">
        <f>MAX(0,(va!ES110-va!ER110))</f>
        <v>0</v>
      </c>
      <c r="ES114" s="16">
        <f>MAX(0,(va!ET110-va!ES110))</f>
        <v>4</v>
      </c>
      <c r="ET114" s="16">
        <f>MAX(0,(va!EU110-va!ET110))</f>
        <v>0</v>
      </c>
      <c r="EU114" s="16">
        <f>MAX(0,(va!EV110-va!EU110))</f>
        <v>11</v>
      </c>
      <c r="EV114" s="16">
        <f>MAX(0,(va!EW110-va!EV110))</f>
        <v>1</v>
      </c>
      <c r="EW114" s="16">
        <f>MAX(0,(va!EX110-va!EW110))</f>
        <v>0</v>
      </c>
      <c r="EX114" s="16">
        <f>MAX(0,(va!EY110-va!EX110))</f>
        <v>3</v>
      </c>
      <c r="EY114" s="16">
        <f>MAX(0,(va!EZ110-va!EY110))</f>
        <v>5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1</v>
      </c>
      <c r="EK115" s="16">
        <f>MAX(0,(va!EL111-va!EK111))</f>
        <v>3</v>
      </c>
      <c r="EL115" s="16">
        <f>MAX(0,(va!EM111-va!EL111))</f>
        <v>2</v>
      </c>
      <c r="EM115" s="16">
        <f>MAX(0,(va!EN111-va!EM111))</f>
        <v>1</v>
      </c>
      <c r="EN115" s="16">
        <f>MAX(0,(va!EO111-va!EN111))</f>
        <v>1</v>
      </c>
      <c r="EO115" s="16">
        <f>MAX(0,(va!EP111-va!EO111))</f>
        <v>0</v>
      </c>
      <c r="EP115" s="16">
        <f>MAX(0,(va!EQ111-va!EP111))</f>
        <v>1</v>
      </c>
      <c r="EQ115" s="16">
        <f>MAX(0,(va!ER111-va!EQ111))</f>
        <v>5</v>
      </c>
      <c r="ER115" s="16">
        <f>MAX(0,(va!ES111-va!ER111))</f>
        <v>5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1</v>
      </c>
      <c r="EV115" s="16">
        <f>MAX(0,(va!EW111-va!EV111))</f>
        <v>2</v>
      </c>
      <c r="EW115" s="16">
        <f>MAX(0,(va!EX111-va!EW111))</f>
        <v>1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1</v>
      </c>
      <c r="EM116" s="16">
        <f>MAX(0,(va!EN112-va!EM112))</f>
        <v>0</v>
      </c>
      <c r="EN116" s="16">
        <f>MAX(0,(va!EO112-va!EN112))</f>
        <v>1</v>
      </c>
      <c r="EO116" s="16">
        <f>MAX(0,(va!EP112-va!EO112))</f>
        <v>2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1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1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4</v>
      </c>
      <c r="EK117" s="16">
        <f>MAX(0,(va!EL113-va!EK113))</f>
        <v>3</v>
      </c>
      <c r="EL117" s="16">
        <f>MAX(0,(va!EM113-va!EL113))</f>
        <v>1</v>
      </c>
      <c r="EM117" s="16">
        <f>MAX(0,(va!EN113-va!EM113))</f>
        <v>3</v>
      </c>
      <c r="EN117" s="16">
        <f>MAX(0,(va!EO113-va!EN113))</f>
        <v>3</v>
      </c>
      <c r="EO117" s="16">
        <f>MAX(0,(va!EP113-va!EO113))</f>
        <v>13</v>
      </c>
      <c r="EP117" s="16">
        <f>MAX(0,(va!EQ113-va!EP113))</f>
        <v>4</v>
      </c>
      <c r="EQ117" s="16">
        <f>MAX(0,(va!ER113-va!EQ113))</f>
        <v>0</v>
      </c>
      <c r="ER117" s="16">
        <f>MAX(0,(va!ES113-va!ER113))</f>
        <v>5</v>
      </c>
      <c r="ES117" s="16">
        <f>MAX(0,(va!ET113-va!ES113))</f>
        <v>2</v>
      </c>
      <c r="ET117" s="16">
        <f>MAX(0,(va!EU113-va!ET113))</f>
        <v>7</v>
      </c>
      <c r="EU117" s="16">
        <f>MAX(0,(va!EV113-va!EU113))</f>
        <v>1</v>
      </c>
      <c r="EV117" s="16">
        <f>MAX(0,(va!EW113-va!EV113))</f>
        <v>2</v>
      </c>
      <c r="EW117" s="16">
        <f>MAX(0,(va!EX113-va!EW113))</f>
        <v>18</v>
      </c>
      <c r="EX117" s="16">
        <f>MAX(0,(va!EY113-va!EX113))</f>
        <v>15</v>
      </c>
      <c r="EY117" s="16">
        <f>MAX(0,(va!EZ113-va!EY113))</f>
        <v>5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4</v>
      </c>
      <c r="EK118" s="16">
        <f>MAX(0,(va!EL114-va!EK114))</f>
        <v>3</v>
      </c>
      <c r="EL118" s="16">
        <f>MAX(0,(va!EM114-va!EL114))</f>
        <v>3</v>
      </c>
      <c r="EM118" s="16">
        <f>MAX(0,(va!EN114-va!EM114))</f>
        <v>0</v>
      </c>
      <c r="EN118" s="16">
        <f>MAX(0,(va!EO114-va!EN114))</f>
        <v>8</v>
      </c>
      <c r="EO118" s="16">
        <f>MAX(0,(va!EP114-va!EO114))</f>
        <v>7</v>
      </c>
      <c r="EP118" s="16">
        <f>MAX(0,(va!EQ114-va!EP114))</f>
        <v>3</v>
      </c>
      <c r="EQ118" s="16">
        <f>MAX(0,(va!ER114-va!EQ114))</f>
        <v>2</v>
      </c>
      <c r="ER118" s="16">
        <f>MAX(0,(va!ES114-va!ER114))</f>
        <v>2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3</v>
      </c>
      <c r="EV118" s="16">
        <f>MAX(0,(va!EW114-va!EV114))</f>
        <v>8</v>
      </c>
      <c r="EW118" s="16">
        <f>MAX(0,(va!EX114-va!EW114))</f>
        <v>1</v>
      </c>
      <c r="EX118" s="16">
        <f>MAX(0,(va!EY114-va!EX114))</f>
        <v>7</v>
      </c>
      <c r="EY118" s="16">
        <f>MAX(0,(va!EZ114-va!EY114))</f>
        <v>4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1</v>
      </c>
      <c r="EL119" s="16">
        <f>MAX(0,(va!EM115-va!EL115))</f>
        <v>0</v>
      </c>
      <c r="EM119" s="16">
        <f>MAX(0,(va!EN115-va!EM115))</f>
        <v>3</v>
      </c>
      <c r="EN119" s="16">
        <f>MAX(0,(va!EO115-va!EN115))</f>
        <v>1</v>
      </c>
      <c r="EO119" s="16">
        <f>MAX(0,(va!EP115-va!EO115))</f>
        <v>1</v>
      </c>
      <c r="EP119" s="16">
        <f>MAX(0,(va!EQ115-va!EP115))</f>
        <v>1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1</v>
      </c>
      <c r="ET119" s="16">
        <f>MAX(0,(va!EU115-va!ET115))</f>
        <v>2</v>
      </c>
      <c r="EU119" s="16">
        <f>MAX(0,(va!EV115-va!EU115))</f>
        <v>32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2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37</v>
      </c>
      <c r="EK120" s="16">
        <f>MAX(0,(va!EL116-va!EK116))</f>
        <v>18</v>
      </c>
      <c r="EL120" s="16">
        <f>MAX(0,(va!EM116-va!EL116))</f>
        <v>17</v>
      </c>
      <c r="EM120" s="16">
        <f>MAX(0,(va!EN116-va!EM116))</f>
        <v>12</v>
      </c>
      <c r="EN120" s="16">
        <f>MAX(0,(va!EO116-va!EN116))</f>
        <v>16</v>
      </c>
      <c r="EO120" s="16">
        <f>MAX(0,(va!EP116-va!EO116))</f>
        <v>18</v>
      </c>
      <c r="EP120" s="16">
        <f>MAX(0,(va!EQ116-va!EP116))</f>
        <v>18</v>
      </c>
      <c r="EQ120" s="16">
        <f>MAX(0,(va!ER116-va!EQ116))</f>
        <v>12</v>
      </c>
      <c r="ER120" s="16">
        <f>MAX(0,(va!ES116-va!ER116))</f>
        <v>16</v>
      </c>
      <c r="ES120" s="16">
        <f>MAX(0,(va!ET116-va!ES116))</f>
        <v>12</v>
      </c>
      <c r="ET120" s="16">
        <f>MAX(0,(va!EU116-va!ET116))</f>
        <v>13</v>
      </c>
      <c r="EU120" s="16">
        <f>MAX(0,(va!EV116-va!EU116))</f>
        <v>15</v>
      </c>
      <c r="EV120" s="16">
        <f>MAX(0,(va!EW116-va!EV116))</f>
        <v>11</v>
      </c>
      <c r="EW120" s="16">
        <f>MAX(0,(va!EX116-va!EW116))</f>
        <v>29</v>
      </c>
      <c r="EX120" s="16">
        <f>MAX(0,(va!EY116-va!EX116))</f>
        <v>20</v>
      </c>
      <c r="EY120" s="16">
        <f>MAX(0,(va!EZ116-va!EY116))</f>
        <v>17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1</v>
      </c>
      <c r="EK121" s="16">
        <f>MAX(0,(va!EL117-va!EK117))</f>
        <v>1</v>
      </c>
      <c r="EL121" s="16">
        <f>MAX(0,(va!EM117-va!EL117))</f>
        <v>2</v>
      </c>
      <c r="EM121" s="16">
        <f>MAX(0,(va!EN117-va!EM117))</f>
        <v>3</v>
      </c>
      <c r="EN121" s="16">
        <f>MAX(0,(va!EO117-va!EN117))</f>
        <v>1</v>
      </c>
      <c r="EO121" s="16">
        <f>MAX(0,(va!EP117-va!EO117))</f>
        <v>3</v>
      </c>
      <c r="EP121" s="16">
        <f>MAX(0,(va!EQ117-va!EP117))</f>
        <v>2</v>
      </c>
      <c r="EQ121" s="16">
        <f>MAX(0,(va!ER117-va!EQ117))</f>
        <v>5</v>
      </c>
      <c r="ER121" s="16">
        <f>MAX(0,(va!ES117-va!ER117))</f>
        <v>6</v>
      </c>
      <c r="ES121" s="16">
        <f>MAX(0,(va!ET117-va!ES117))</f>
        <v>7</v>
      </c>
      <c r="ET121" s="16">
        <f>MAX(0,(va!EU117-va!ET117))</f>
        <v>3</v>
      </c>
      <c r="EU121" s="16">
        <f>MAX(0,(va!EV117-va!EU117))</f>
        <v>6</v>
      </c>
      <c r="EV121" s="16">
        <f>MAX(0,(va!EW117-va!EV117))</f>
        <v>0</v>
      </c>
      <c r="EW121" s="16">
        <f>MAX(0,(va!EX117-va!EW117))</f>
        <v>4</v>
      </c>
      <c r="EX121" s="16">
        <f>MAX(0,(va!EY117-va!EX117))</f>
        <v>5</v>
      </c>
      <c r="EY121" s="16">
        <f>MAX(0,(va!EZ117-va!EY117))</f>
        <v>6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4</v>
      </c>
      <c r="EK122" s="16">
        <f>MAX(0,(va!EL118-va!EK118))</f>
        <v>3</v>
      </c>
      <c r="EL122" s="16">
        <f>MAX(0,(va!EM118-va!EL118))</f>
        <v>0</v>
      </c>
      <c r="EM122" s="16">
        <f>MAX(0,(va!EN118-va!EM118))</f>
        <v>3</v>
      </c>
      <c r="EN122" s="16">
        <f>MAX(0,(va!EO118-va!EN118))</f>
        <v>3</v>
      </c>
      <c r="EO122" s="16">
        <f>MAX(0,(va!EP118-va!EO118))</f>
        <v>1</v>
      </c>
      <c r="EP122" s="16">
        <f>MAX(0,(va!EQ118-va!EP118))</f>
        <v>3</v>
      </c>
      <c r="EQ122" s="16">
        <f>MAX(0,(va!ER118-va!EQ118))</f>
        <v>4</v>
      </c>
      <c r="ER122" s="16">
        <f>MAX(0,(va!ES118-va!ER118))</f>
        <v>5</v>
      </c>
      <c r="ES122" s="16">
        <f>MAX(0,(va!ET118-va!ES118))</f>
        <v>6</v>
      </c>
      <c r="ET122" s="16">
        <f>MAX(0,(va!EU118-va!ET118))</f>
        <v>1</v>
      </c>
      <c r="EU122" s="16">
        <f>MAX(0,(va!EV118-va!EU118))</f>
        <v>3</v>
      </c>
      <c r="EV122" s="16">
        <f>MAX(0,(va!EW118-va!EV118))</f>
        <v>1</v>
      </c>
      <c r="EW122" s="16">
        <f>MAX(0,(va!EX118-va!EW118))</f>
        <v>7</v>
      </c>
      <c r="EX122" s="16">
        <f>MAX(0,(va!EY118-va!EX118))</f>
        <v>5</v>
      </c>
      <c r="EY122" s="16">
        <f>MAX(0,(va!EZ118-va!EY118))</f>
        <v>2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1</v>
      </c>
      <c r="EP123" s="16">
        <f>MAX(0,(va!EQ119-va!EP119))</f>
        <v>1</v>
      </c>
      <c r="EQ123" s="16">
        <f>MAX(0,(va!ER119-va!EQ119))</f>
        <v>0</v>
      </c>
      <c r="ER123" s="16">
        <f>MAX(0,(va!ES119-va!ER119))</f>
        <v>1</v>
      </c>
      <c r="ES123" s="16">
        <f>MAX(0,(va!ET119-va!ES119))</f>
        <v>1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1</v>
      </c>
      <c r="EW123" s="16">
        <f>MAX(0,(va!EX119-va!EW119))</f>
        <v>1</v>
      </c>
      <c r="EX123" s="16">
        <f>MAX(0,(va!EY119-va!EX119))</f>
        <v>2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38</v>
      </c>
      <c r="EK124" s="16">
        <f>MAX(0,(va!EL120-va!EK120))</f>
        <v>26</v>
      </c>
      <c r="EL124" s="16">
        <f>MAX(0,(va!EM120-va!EL120))</f>
        <v>10</v>
      </c>
      <c r="EM124" s="16">
        <f>MAX(0,(va!EN120-va!EM120))</f>
        <v>17</v>
      </c>
      <c r="EN124" s="16">
        <f>MAX(0,(va!EO120-va!EN120))</f>
        <v>10</v>
      </c>
      <c r="EO124" s="16">
        <f>MAX(0,(va!EP120-va!EO120))</f>
        <v>26</v>
      </c>
      <c r="EP124" s="16">
        <f>MAX(0,(va!EQ120-va!EP120))</f>
        <v>23</v>
      </c>
      <c r="EQ124" s="16">
        <f>MAX(0,(va!ER120-va!EQ120))</f>
        <v>16</v>
      </c>
      <c r="ER124" s="16">
        <f>MAX(0,(va!ES120-va!ER120))</f>
        <v>17</v>
      </c>
      <c r="ES124" s="16">
        <f>MAX(0,(va!ET120-va!ES120))</f>
        <v>0</v>
      </c>
      <c r="ET124" s="16">
        <f>MAX(0,(va!EU120-va!ET120))</f>
        <v>18</v>
      </c>
      <c r="EU124" s="16">
        <f>MAX(0,(va!EV120-va!EU120))</f>
        <v>9</v>
      </c>
      <c r="EV124" s="16">
        <f>MAX(0,(va!EW120-va!EV120))</f>
        <v>27</v>
      </c>
      <c r="EW124" s="16">
        <f>MAX(0,(va!EX120-va!EW120))</f>
        <v>14</v>
      </c>
      <c r="EX124" s="16">
        <f>MAX(0,(va!EY120-va!EX120))</f>
        <v>21</v>
      </c>
      <c r="EY124" s="16">
        <f>MAX(0,(va!EZ120-va!EY120))</f>
        <v>8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7</v>
      </c>
      <c r="EK125" s="16">
        <f>MAX(0,(va!EL121-va!EK121))</f>
        <v>10</v>
      </c>
      <c r="EL125" s="16">
        <f>MAX(0,(va!EM121-va!EL121))</f>
        <v>9</v>
      </c>
      <c r="EM125" s="16">
        <f>MAX(0,(va!EN121-va!EM121))</f>
        <v>4</v>
      </c>
      <c r="EN125" s="16">
        <f>MAX(0,(va!EO121-va!EN121))</f>
        <v>4</v>
      </c>
      <c r="EO125" s="16">
        <f>MAX(0,(va!EP121-va!EO121))</f>
        <v>9</v>
      </c>
      <c r="EP125" s="16">
        <f>MAX(0,(va!EQ121-va!EP121))</f>
        <v>10</v>
      </c>
      <c r="EQ125" s="16">
        <f>MAX(0,(va!ER121-va!EQ121))</f>
        <v>7</v>
      </c>
      <c r="ER125" s="16">
        <f>MAX(0,(va!ES121-va!ER121))</f>
        <v>14</v>
      </c>
      <c r="ES125" s="16">
        <f>MAX(0,(va!ET121-va!ES121))</f>
        <v>6</v>
      </c>
      <c r="ET125" s="16">
        <f>MAX(0,(va!EU121-va!ET121))</f>
        <v>7</v>
      </c>
      <c r="EU125" s="16">
        <f>MAX(0,(va!EV121-va!EU121))</f>
        <v>6</v>
      </c>
      <c r="EV125" s="16">
        <f>MAX(0,(va!EW121-va!EV121))</f>
        <v>5</v>
      </c>
      <c r="EW125" s="16">
        <f>MAX(0,(va!EX121-va!EW121))</f>
        <v>6</v>
      </c>
      <c r="EX125" s="16">
        <f>MAX(0,(va!EY121-va!EX121))</f>
        <v>7</v>
      </c>
      <c r="EY125" s="16">
        <f>MAX(0,(va!EZ121-va!EY121))</f>
        <v>7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6</v>
      </c>
      <c r="EK126" s="16">
        <f>MAX(0,(va!EL122-va!EK122))</f>
        <v>3</v>
      </c>
      <c r="EL126" s="16">
        <f>MAX(0,(va!EM122-va!EL122))</f>
        <v>0</v>
      </c>
      <c r="EM126" s="16">
        <f>MAX(0,(va!EN122-va!EM122))</f>
        <v>1</v>
      </c>
      <c r="EN126" s="16">
        <f>MAX(0,(va!EO122-va!EN122))</f>
        <v>2</v>
      </c>
      <c r="EO126" s="16">
        <f>MAX(0,(va!EP122-va!EO122))</f>
        <v>2</v>
      </c>
      <c r="EP126" s="16">
        <f>MAX(0,(va!EQ122-va!EP122))</f>
        <v>10</v>
      </c>
      <c r="EQ126" s="16">
        <f>MAX(0,(va!ER122-va!EQ122))</f>
        <v>0</v>
      </c>
      <c r="ER126" s="16">
        <f>MAX(0,(va!ES122-va!ER122))</f>
        <v>5</v>
      </c>
      <c r="ES126" s="16">
        <f>MAX(0,(va!ET122-va!ES122))</f>
        <v>3</v>
      </c>
      <c r="ET126" s="16">
        <f>MAX(0,(va!EU122-va!ET122))</f>
        <v>2</v>
      </c>
      <c r="EU126" s="16">
        <f>MAX(0,(va!EV122-va!EU122))</f>
        <v>2</v>
      </c>
      <c r="EV126" s="16">
        <f>MAX(0,(va!EW122-va!EV122))</f>
        <v>4</v>
      </c>
      <c r="EW126" s="16">
        <f>MAX(0,(va!EX122-va!EW122))</f>
        <v>3</v>
      </c>
      <c r="EX126" s="16">
        <f>MAX(0,(va!EY122-va!EX122))</f>
        <v>2</v>
      </c>
      <c r="EY126" s="16">
        <f>MAX(0,(va!EZ122-va!EY122))</f>
        <v>1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6</v>
      </c>
      <c r="EK127" s="16">
        <f>MAX(0,(va!EL123-va!EK123))</f>
        <v>7</v>
      </c>
      <c r="EL127" s="16">
        <f>MAX(0,(va!EM123-va!EL123))</f>
        <v>3</v>
      </c>
      <c r="EM127" s="16">
        <f>MAX(0,(va!EN123-va!EM123))</f>
        <v>3</v>
      </c>
      <c r="EN127" s="16">
        <f>MAX(0,(va!EO123-va!EN123))</f>
        <v>4</v>
      </c>
      <c r="EO127" s="16">
        <f>MAX(0,(va!EP123-va!EO123))</f>
        <v>10</v>
      </c>
      <c r="EP127" s="16">
        <f>MAX(0,(va!EQ123-va!EP123))</f>
        <v>9</v>
      </c>
      <c r="EQ127" s="16">
        <f>MAX(0,(va!ER123-va!EQ123))</f>
        <v>2</v>
      </c>
      <c r="ER127" s="16">
        <f>MAX(0,(va!ES123-va!ER123))</f>
        <v>0</v>
      </c>
      <c r="ES127" s="16">
        <f>MAX(0,(va!ET123-va!ES123))</f>
        <v>1</v>
      </c>
      <c r="ET127" s="16">
        <f>MAX(0,(va!EU123-va!ET123))</f>
        <v>15</v>
      </c>
      <c r="EU127" s="16">
        <f>MAX(0,(va!EV123-va!EU123))</f>
        <v>4</v>
      </c>
      <c r="EV127" s="16">
        <f>MAX(0,(va!EW123-va!EV123))</f>
        <v>5</v>
      </c>
      <c r="EW127" s="16">
        <f>MAX(0,(va!EX123-va!EW123))</f>
        <v>6</v>
      </c>
      <c r="EX127" s="16">
        <f>MAX(0,(va!EY123-va!EX123))</f>
        <v>5</v>
      </c>
      <c r="EY127" s="16">
        <f>MAX(0,(va!EZ123-va!EY123))</f>
        <v>2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28</v>
      </c>
      <c r="EK128" s="16">
        <f>MAX(0,(va!EL124-va!EK124))</f>
        <v>11</v>
      </c>
      <c r="EL128" s="16">
        <f>MAX(0,(va!EM124-va!EL124))</f>
        <v>20</v>
      </c>
      <c r="EM128" s="16">
        <f>MAX(0,(va!EN124-va!EM124))</f>
        <v>8</v>
      </c>
      <c r="EN128" s="16">
        <f>MAX(0,(va!EO124-va!EN124))</f>
        <v>17</v>
      </c>
      <c r="EO128" s="16">
        <f>MAX(0,(va!EP124-va!EO124))</f>
        <v>26</v>
      </c>
      <c r="EP128" s="16">
        <f>MAX(0,(va!EQ124-va!EP124))</f>
        <v>38</v>
      </c>
      <c r="EQ128" s="16">
        <f>MAX(0,(va!ER124-va!EQ124))</f>
        <v>24</v>
      </c>
      <c r="ER128" s="16">
        <f>MAX(0,(va!ES124-va!ER124))</f>
        <v>20</v>
      </c>
      <c r="ES128" s="16">
        <f>MAX(0,(va!ET124-va!ES124))</f>
        <v>13</v>
      </c>
      <c r="ET128" s="16">
        <f>MAX(0,(va!EU124-va!ET124))</f>
        <v>23</v>
      </c>
      <c r="EU128" s="16">
        <f>MAX(0,(va!EV124-va!EU124))</f>
        <v>18</v>
      </c>
      <c r="EV128" s="16">
        <f>MAX(0,(va!EW124-va!EV124))</f>
        <v>14</v>
      </c>
      <c r="EW128" s="16">
        <f>MAX(0,(va!EX124-va!EW124))</f>
        <v>24</v>
      </c>
      <c r="EX128" s="16">
        <f>MAX(0,(va!EY124-va!EX124))</f>
        <v>39</v>
      </c>
      <c r="EY128" s="16">
        <f>MAX(0,(va!EZ124-va!EY124))</f>
        <v>19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71</v>
      </c>
      <c r="EK129" s="16">
        <f>MAX(0,(va!EL125-va!EK125))</f>
        <v>3</v>
      </c>
      <c r="EL129" s="16">
        <f>MAX(0,(va!EM125-va!EL125))</f>
        <v>0</v>
      </c>
      <c r="EM129" s="16">
        <f>MAX(0,(va!EN125-va!EM125))</f>
        <v>84</v>
      </c>
      <c r="EN129" s="16">
        <f>MAX(0,(va!EO125-va!EN125))</f>
        <v>15</v>
      </c>
      <c r="EO129" s="16">
        <f>MAX(0,(va!EP125-va!EO125))</f>
        <v>56</v>
      </c>
      <c r="EP129" s="16">
        <f>MAX(0,(va!EQ125-va!EP125))</f>
        <v>37</v>
      </c>
      <c r="EQ129" s="16">
        <f>MAX(0,(va!ER125-va!EQ125))</f>
        <v>49</v>
      </c>
      <c r="ER129" s="16">
        <f>MAX(0,(va!ES125-va!ER125))</f>
        <v>38</v>
      </c>
      <c r="ES129" s="16">
        <f>MAX(0,(va!ET125-va!ES125))</f>
        <v>20</v>
      </c>
      <c r="ET129" s="16">
        <f>MAX(0,(va!EU125-va!ET125))</f>
        <v>30</v>
      </c>
      <c r="EU129" s="16">
        <f>MAX(0,(va!EV125-va!EU125))</f>
        <v>30</v>
      </c>
      <c r="EV129" s="16">
        <f>MAX(0,(va!EW125-va!EV125))</f>
        <v>29</v>
      </c>
      <c r="EW129" s="16">
        <f>MAX(0,(va!EX125-va!EW125))</f>
        <v>28</v>
      </c>
      <c r="EX129" s="16">
        <f>MAX(0,(va!EY125-va!EX125))</f>
        <v>45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1</v>
      </c>
      <c r="EM130" s="16">
        <f>MAX(0,(va!EN126-va!EM126))</f>
        <v>2</v>
      </c>
      <c r="EN130" s="16">
        <f>MAX(0,(va!EO126-va!EN126))</f>
        <v>0</v>
      </c>
      <c r="EO130" s="16">
        <f>MAX(0,(va!EP126-va!EO126))</f>
        <v>1</v>
      </c>
      <c r="EP130" s="16">
        <f>MAX(0,(va!EQ126-va!EP126))</f>
        <v>0</v>
      </c>
      <c r="EQ130" s="16">
        <f>MAX(0,(va!ER126-va!EQ126))</f>
        <v>1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1</v>
      </c>
      <c r="EK131" s="16">
        <f>MAX(0,(va!EL127-va!EK127))</f>
        <v>8</v>
      </c>
      <c r="EL131" s="16">
        <f>MAX(0,(va!EM127-va!EL127))</f>
        <v>5</v>
      </c>
      <c r="EM131" s="16">
        <f>MAX(0,(va!EN127-va!EM127))</f>
        <v>6</v>
      </c>
      <c r="EN131" s="16">
        <f>MAX(0,(va!EO127-va!EN127))</f>
        <v>5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6</v>
      </c>
      <c r="ER131" s="16">
        <f>MAX(0,(va!ES127-va!ER127))</f>
        <v>4</v>
      </c>
      <c r="ES131" s="16">
        <f>MAX(0,(va!ET127-va!ES127))</f>
        <v>3</v>
      </c>
      <c r="ET131" s="16">
        <f>MAX(0,(va!EU127-va!ET127))</f>
        <v>2</v>
      </c>
      <c r="EU131" s="16">
        <f>MAX(0,(va!EV127-va!EU127))</f>
        <v>6</v>
      </c>
      <c r="EV131" s="16">
        <f>MAX(0,(va!EW127-va!EV127))</f>
        <v>12</v>
      </c>
      <c r="EW131" s="16">
        <f>MAX(0,(va!EX127-va!EW127))</f>
        <v>11</v>
      </c>
      <c r="EX131" s="16">
        <f>MAX(0,(va!EY127-va!EX127))</f>
        <v>1</v>
      </c>
      <c r="EY131" s="16">
        <f>MAX(0,(va!EZ127-va!EY127))</f>
        <v>6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0</v>
      </c>
      <c r="EK132" s="16">
        <f>MAX(0,(va!EL128-va!EK128))</f>
        <v>1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1</v>
      </c>
      <c r="ER132" s="16">
        <f>MAX(0,(va!ES128-va!ER128))</f>
        <v>1</v>
      </c>
      <c r="ES132" s="16">
        <f>MAX(0,(va!ET128-va!ES128))</f>
        <v>2</v>
      </c>
      <c r="ET132" s="16">
        <f>MAX(0,(va!EU128-va!ET128))</f>
        <v>1</v>
      </c>
      <c r="EU132" s="16">
        <f>MAX(0,(va!EV128-va!EU128))</f>
        <v>0</v>
      </c>
      <c r="EV132" s="16">
        <f>MAX(0,(va!EW128-va!EV128))</f>
        <v>1</v>
      </c>
      <c r="EW132" s="16">
        <f>MAX(0,(va!EX128-va!EW128))</f>
        <v>3</v>
      </c>
      <c r="EX132" s="16">
        <f>MAX(0,(va!EY128-va!EX128))</f>
        <v>0</v>
      </c>
      <c r="EY132" s="16">
        <f>MAX(0,(va!EZ128-va!EY128))</f>
        <v>3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32</v>
      </c>
      <c r="EK133" s="16">
        <f>MAX(0,(va!EL129-va!EK129))</f>
        <v>1</v>
      </c>
      <c r="EL133" s="16">
        <f>MAX(0,(va!EM129-va!EL129))</f>
        <v>29</v>
      </c>
      <c r="EM133" s="16">
        <f>MAX(0,(va!EN129-va!EM129))</f>
        <v>45</v>
      </c>
      <c r="EN133" s="16">
        <f>MAX(0,(va!EO129-va!EN129))</f>
        <v>22</v>
      </c>
      <c r="EO133" s="16">
        <f>MAX(0,(va!EP129-va!EO129))</f>
        <v>52</v>
      </c>
      <c r="EP133" s="16">
        <f>MAX(0,(va!EQ129-va!EP129))</f>
        <v>45</v>
      </c>
      <c r="EQ133" s="16">
        <f>MAX(0,(va!ER129-va!EQ129))</f>
        <v>12</v>
      </c>
      <c r="ER133" s="16">
        <f>MAX(0,(va!ES129-va!ER129))</f>
        <v>1</v>
      </c>
      <c r="ES133" s="16">
        <f>MAX(0,(va!ET129-va!ES129))</f>
        <v>30</v>
      </c>
      <c r="ET133" s="16">
        <f>MAX(0,(va!EU129-va!ET129))</f>
        <v>27</v>
      </c>
      <c r="EU133" s="16">
        <f>MAX(0,(va!EV129-va!EU129))</f>
        <v>2</v>
      </c>
      <c r="EV133" s="16">
        <f>MAX(0,(va!EW129-va!EV129))</f>
        <v>21</v>
      </c>
      <c r="EW133" s="16">
        <f>MAX(0,(va!EX129-va!EW129))</f>
        <v>12</v>
      </c>
      <c r="EX133" s="16">
        <f>MAX(0,(va!EY129-va!EX129))</f>
        <v>28</v>
      </c>
      <c r="EY133" s="16">
        <f>MAX(0,(va!EZ129-va!EY129))</f>
        <v>1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3</v>
      </c>
      <c r="EK134" s="16">
        <f>MAX(0,(va!EL130-va!EK130))</f>
        <v>2</v>
      </c>
      <c r="EL134" s="16">
        <f>MAX(0,(va!EM130-va!EL130))</f>
        <v>1</v>
      </c>
      <c r="EM134" s="16">
        <f>MAX(0,(va!EN130-va!EM130))</f>
        <v>2</v>
      </c>
      <c r="EN134" s="16">
        <f>MAX(0,(va!EO130-va!EN130))</f>
        <v>2</v>
      </c>
      <c r="EO134" s="16">
        <f>MAX(0,(va!EP130-va!EO130))</f>
        <v>2</v>
      </c>
      <c r="EP134" s="16">
        <f>MAX(0,(va!EQ130-va!EP130))</f>
        <v>3</v>
      </c>
      <c r="EQ134" s="16">
        <f>MAX(0,(va!ER130-va!EQ130))</f>
        <v>2</v>
      </c>
      <c r="ER134" s="16">
        <f>MAX(0,(va!ES130-va!ER130))</f>
        <v>2</v>
      </c>
      <c r="ES134" s="16">
        <f>MAX(0,(va!ET130-va!ES130))</f>
        <v>1</v>
      </c>
      <c r="ET134" s="16">
        <f>MAX(0,(va!EU130-va!ET130))</f>
        <v>1</v>
      </c>
      <c r="EU134" s="16">
        <f>MAX(0,(va!EV130-va!EU130))</f>
        <v>3</v>
      </c>
      <c r="EV134" s="16">
        <f>MAX(0,(va!EW130-va!EV130))</f>
        <v>3</v>
      </c>
      <c r="EW134" s="16">
        <f>MAX(0,(va!EX130-va!EW130))</f>
        <v>16</v>
      </c>
      <c r="EX134" s="16">
        <f>MAX(0,(va!EY130-va!EX130))</f>
        <v>16</v>
      </c>
      <c r="EY134" s="16">
        <f>MAX(0,(va!EZ130-va!EY130))</f>
        <v>26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20</v>
      </c>
      <c r="EK135" s="16">
        <f>MAX(0,(va!EL131-va!EK131))</f>
        <v>33</v>
      </c>
      <c r="EL135" s="16">
        <f>MAX(0,(va!EM131-va!EL131))</f>
        <v>25</v>
      </c>
      <c r="EM135" s="16">
        <f>MAX(0,(va!EN131-va!EM131))</f>
        <v>39</v>
      </c>
      <c r="EN135" s="16">
        <f>MAX(0,(va!EO131-va!EN131))</f>
        <v>19</v>
      </c>
      <c r="EO135" s="16">
        <f>MAX(0,(va!EP131-va!EO131))</f>
        <v>32</v>
      </c>
      <c r="EP135" s="16">
        <f>MAX(0,(va!EQ131-va!EP131))</f>
        <v>28</v>
      </c>
      <c r="EQ135" s="16">
        <f>MAX(0,(va!ER131-va!EQ131))</f>
        <v>31</v>
      </c>
      <c r="ER135" s="16">
        <f>MAX(0,(va!ES131-va!ER131))</f>
        <v>15</v>
      </c>
      <c r="ES135" s="16">
        <f>MAX(0,(va!ET131-va!ES131))</f>
        <v>50</v>
      </c>
      <c r="ET135" s="16">
        <f>MAX(0,(va!EU131-va!ET131))</f>
        <v>21</v>
      </c>
      <c r="EU135" s="16">
        <f>MAX(0,(va!EV131-va!EU131))</f>
        <v>30</v>
      </c>
      <c r="EV135" s="16">
        <f>MAX(0,(va!EW131-va!EV131))</f>
        <v>25</v>
      </c>
      <c r="EW135" s="16">
        <f>MAX(0,(va!EX131-va!EW131))</f>
        <v>22</v>
      </c>
      <c r="EX135" s="16">
        <f>MAX(0,(va!EY131-va!EX131))</f>
        <v>46</v>
      </c>
      <c r="EY135" s="16">
        <f>MAX(0,(va!EZ131-va!EY131))</f>
        <v>40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9</v>
      </c>
      <c r="EK136" s="16">
        <f>MAX(0,(va!EL132-va!EK132))</f>
        <v>8</v>
      </c>
      <c r="EL136" s="16">
        <f>MAX(0,(va!EM132-va!EL132))</f>
        <v>0</v>
      </c>
      <c r="EM136" s="16">
        <f>MAX(0,(va!EN132-va!EM132))</f>
        <v>17</v>
      </c>
      <c r="EN136" s="16">
        <f>MAX(0,(va!EO132-va!EN132))</f>
        <v>4</v>
      </c>
      <c r="EO136" s="16">
        <f>MAX(0,(va!EP132-va!EO132))</f>
        <v>5</v>
      </c>
      <c r="EP136" s="16">
        <f>MAX(0,(va!EQ132-va!EP132))</f>
        <v>10</v>
      </c>
      <c r="EQ136" s="16">
        <f>MAX(0,(va!ER132-va!EQ132))</f>
        <v>5</v>
      </c>
      <c r="ER136" s="16">
        <f>MAX(0,(va!ES132-va!ER132))</f>
        <v>8</v>
      </c>
      <c r="ES136" s="16">
        <f>MAX(0,(va!ET132-va!ES132))</f>
        <v>18</v>
      </c>
      <c r="ET136" s="16">
        <f>MAX(0,(va!EU132-va!ET132))</f>
        <v>2</v>
      </c>
      <c r="EU136" s="16">
        <f>MAX(0,(va!EV132-va!EU132))</f>
        <v>1</v>
      </c>
      <c r="EV136" s="16">
        <f>MAX(0,(va!EW132-va!EV132))</f>
        <v>19</v>
      </c>
      <c r="EW136" s="16">
        <f>MAX(0,(va!EX132-va!EW132))</f>
        <v>18</v>
      </c>
      <c r="EX136" s="16">
        <f>MAX(0,(va!EY132-va!EX132))</f>
        <v>0</v>
      </c>
      <c r="EY136" s="16">
        <f>MAX(0,(va!EZ132-va!EY132))</f>
        <v>2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4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2</v>
      </c>
      <c r="EN137" s="16">
        <f>MAX(0,(va!EO133-va!EN133))</f>
        <v>0</v>
      </c>
      <c r="EO137" s="16">
        <f>MAX(0,(va!EP133-va!EO133))</f>
        <v>1</v>
      </c>
      <c r="EP137" s="16">
        <f>MAX(0,(va!EQ133-va!EP133))</f>
        <v>1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5</v>
      </c>
      <c r="ET137" s="16">
        <f>MAX(0,(va!EU133-va!ET133))</f>
        <v>2</v>
      </c>
      <c r="EU137" s="16">
        <f>MAX(0,(va!EV133-va!EU133))</f>
        <v>1</v>
      </c>
      <c r="EV137" s="16">
        <f>MAX(0,(va!EW133-va!EV133))</f>
        <v>3</v>
      </c>
      <c r="EW137" s="16">
        <f>MAX(0,(va!EX133-va!EW133))</f>
        <v>7</v>
      </c>
      <c r="EX137" s="16">
        <f>MAX(0,(va!EY133-va!EX133))</f>
        <v>3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4</v>
      </c>
      <c r="EK138" s="16">
        <f>MAX(0,(va!EL134-va!EK134))</f>
        <v>0</v>
      </c>
      <c r="EL138" s="16">
        <f>MAX(0,(va!EM134-va!EL134))</f>
        <v>1</v>
      </c>
      <c r="EM138" s="16">
        <f>MAX(0,(va!EN134-va!EM134))</f>
        <v>2</v>
      </c>
      <c r="EN138" s="16">
        <f>MAX(0,(va!EO134-va!EN134))</f>
        <v>0</v>
      </c>
      <c r="EO138" s="16">
        <f>MAX(0,(va!EP134-va!EO134))</f>
        <v>1</v>
      </c>
      <c r="EP138" s="16">
        <f>MAX(0,(va!EQ134-va!EP134))</f>
        <v>1</v>
      </c>
      <c r="EQ138" s="16">
        <f>MAX(0,(va!ER134-va!EQ134))</f>
        <v>2</v>
      </c>
      <c r="ER138" s="16">
        <f>MAX(0,(va!ES134-va!ER134))</f>
        <v>0</v>
      </c>
      <c r="ES138" s="16">
        <f>MAX(0,(va!ET134-va!ES134))</f>
        <v>1</v>
      </c>
      <c r="ET138" s="16">
        <f>MAX(0,(va!EU134-va!ET134))</f>
        <v>2</v>
      </c>
      <c r="EU138" s="16">
        <f>MAX(0,(va!EV134-va!EU134))</f>
        <v>0</v>
      </c>
      <c r="EV138" s="16">
        <f>MAX(0,(va!EW134-va!EV134))</f>
        <v>1</v>
      </c>
      <c r="EW138" s="16">
        <f>MAX(0,(va!EX134-va!EW134))</f>
        <v>0</v>
      </c>
      <c r="EX138" s="16">
        <f>MAX(0,(va!EY134-va!EX134))</f>
        <v>2</v>
      </c>
      <c r="EY138" s="16">
        <f>MAX(0,(va!EZ134-va!EY134))</f>
        <v>1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27</v>
      </c>
      <c r="EK139" s="16">
        <f>MAX(0,(va!EL135-va!EK135))</f>
        <v>24</v>
      </c>
      <c r="EL139" s="16">
        <f>MAX(0,(va!EM135-va!EL135))</f>
        <v>15</v>
      </c>
      <c r="EM139" s="16">
        <f>MAX(0,(va!EN135-va!EM135))</f>
        <v>19</v>
      </c>
      <c r="EN139" s="16">
        <f>MAX(0,(va!EO135-va!EN135))</f>
        <v>18</v>
      </c>
      <c r="EO139" s="16">
        <f>MAX(0,(va!EP135-va!EO135))</f>
        <v>17</v>
      </c>
      <c r="EP139" s="16">
        <f>MAX(0,(va!EQ135-va!EP135))</f>
        <v>28</v>
      </c>
      <c r="EQ139" s="16">
        <f>MAX(0,(va!ER135-va!EQ135))</f>
        <v>22</v>
      </c>
      <c r="ER139" s="16">
        <f>MAX(0,(va!ES135-va!ER135))</f>
        <v>24</v>
      </c>
      <c r="ES139" s="16">
        <f>MAX(0,(va!ET135-va!ES135))</f>
        <v>13</v>
      </c>
      <c r="ET139" s="16">
        <f>MAX(0,(va!EU135-va!ET135))</f>
        <v>20</v>
      </c>
      <c r="EU139" s="16">
        <f>MAX(0,(va!EV135-va!EU135))</f>
        <v>18</v>
      </c>
      <c r="EV139" s="16">
        <f>MAX(0,(va!EW135-va!EV135))</f>
        <v>7</v>
      </c>
      <c r="EW139" s="16">
        <f>MAX(0,(va!EX135-va!EW135))</f>
        <v>20</v>
      </c>
      <c r="EX139" s="16">
        <f>MAX(0,(va!EY135-va!EX135))</f>
        <v>18</v>
      </c>
      <c r="EY139" s="16">
        <f>MAX(0,(va!EZ135-va!EY135))</f>
        <v>15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114</v>
      </c>
      <c r="EK140" s="16">
        <f>MAX(0,(va!EL136-va!EK136))</f>
        <v>78</v>
      </c>
      <c r="EL140" s="16">
        <f>MAX(0,(va!EM136-va!EL136))</f>
        <v>77</v>
      </c>
      <c r="EM140" s="16">
        <f>MAX(0,(va!EN136-va!EM136))</f>
        <v>61</v>
      </c>
      <c r="EN140" s="16">
        <f>MAX(0,(va!EO136-va!EN136))</f>
        <v>28</v>
      </c>
      <c r="EO140" s="16">
        <f>MAX(0,(va!EP136-va!EO136))</f>
        <v>65</v>
      </c>
      <c r="EP140" s="16">
        <f>MAX(0,(va!EQ136-va!EP136))</f>
        <v>73</v>
      </c>
      <c r="EQ140" s="16">
        <f>MAX(0,(va!ER136-va!EQ136))</f>
        <v>45</v>
      </c>
      <c r="ER140" s="16">
        <f>MAX(0,(va!ES136-va!ER136))</f>
        <v>72</v>
      </c>
      <c r="ES140" s="16">
        <f>MAX(0,(va!ET136-va!ES136))</f>
        <v>50</v>
      </c>
      <c r="ET140" s="16">
        <f>MAX(0,(va!EU136-va!ET136))</f>
        <v>26</v>
      </c>
      <c r="EU140" s="16">
        <f>MAX(0,(va!EV136-va!EU136))</f>
        <v>52</v>
      </c>
      <c r="EV140" s="16">
        <f>MAX(0,(va!EW136-va!EV136))</f>
        <v>40</v>
      </c>
      <c r="EW140" s="16">
        <f>MAX(0,(va!EX136-va!EW136))</f>
        <v>61</v>
      </c>
      <c r="EX140" s="16">
        <f>MAX(0,(va!EY136-va!EX136))</f>
        <v>45</v>
      </c>
      <c r="EY140" s="16">
        <f>MAX(0,(va!EZ136-va!EY136))</f>
        <v>25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5</v>
      </c>
      <c r="EK141" s="16">
        <f>MAX(0,(va!EL137-va!EK137))</f>
        <v>0</v>
      </c>
      <c r="EL141" s="16">
        <f>MAX(0,(va!EM137-va!EL137))</f>
        <v>1</v>
      </c>
      <c r="EM141" s="16">
        <f>MAX(0,(va!EN137-va!EM137))</f>
        <v>3</v>
      </c>
      <c r="EN141" s="16">
        <f>MAX(0,(va!EO137-va!EN137))</f>
        <v>0</v>
      </c>
      <c r="EO141" s="16">
        <f>MAX(0,(va!EP137-va!EO137))</f>
        <v>3</v>
      </c>
      <c r="EP141" s="16">
        <f>MAX(0,(va!EQ137-va!EP137))</f>
        <v>5</v>
      </c>
      <c r="EQ141" s="16">
        <f>MAX(0,(va!ER137-va!EQ137))</f>
        <v>2</v>
      </c>
      <c r="ER141" s="16">
        <f>MAX(0,(va!ES137-va!ER137))</f>
        <v>1</v>
      </c>
      <c r="ES141" s="16">
        <f>MAX(0,(va!ET137-va!ES137))</f>
        <v>7</v>
      </c>
      <c r="ET141" s="16">
        <f>MAX(0,(va!EU137-va!ET137))</f>
        <v>0</v>
      </c>
      <c r="EU141" s="16">
        <f>MAX(0,(va!EV137-va!EU137))</f>
        <v>1</v>
      </c>
      <c r="EV141" s="16">
        <f>MAX(0,(va!EW137-va!EV137))</f>
        <v>1</v>
      </c>
      <c r="EW141" s="16">
        <f>MAX(0,(va!EX137-va!EW137))</f>
        <v>1</v>
      </c>
      <c r="EX141" s="16">
        <f>MAX(0,(va!EY137-va!EX137))</f>
        <v>8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1</v>
      </c>
      <c r="EK142" s="16">
        <f>MAX(0,(va!EL138-va!EK138))</f>
        <v>4</v>
      </c>
      <c r="EL142" s="16">
        <f>MAX(0,(va!EM138-va!EL138))</f>
        <v>2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2</v>
      </c>
      <c r="EP142" s="16">
        <f>MAX(0,(va!EQ138-va!EP138))</f>
        <v>2</v>
      </c>
      <c r="EQ142" s="16">
        <f>MAX(0,(va!ER138-va!EQ138))</f>
        <v>1</v>
      </c>
      <c r="ER142" s="16">
        <f>MAX(0,(va!ES138-va!ER138))</f>
        <v>2</v>
      </c>
      <c r="ES142" s="16">
        <f>MAX(0,(va!ET138-va!ES138))</f>
        <v>1</v>
      </c>
      <c r="ET142" s="16">
        <f>MAX(0,(va!EU138-va!ET138))</f>
        <v>1</v>
      </c>
      <c r="EU142" s="16">
        <f>MAX(0,(va!EV138-va!EU138))</f>
        <v>2</v>
      </c>
      <c r="EV142" s="16">
        <f>MAX(0,(va!EW138-va!EV138))</f>
        <v>1</v>
      </c>
      <c r="EW142" s="16">
        <f>MAX(0,(va!EX138-va!EW138))</f>
        <v>1</v>
      </c>
      <c r="EX142" s="16">
        <f>MAX(0,(va!EY138-va!EX138))</f>
        <v>0</v>
      </c>
      <c r="EY142" s="16">
        <f>MAX(0,(va!EZ138-va!EY138))</f>
        <v>3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4</v>
      </c>
      <c r="EN143" s="16">
        <f>MAX(0,(va!EO139-va!EN139))</f>
        <v>1</v>
      </c>
      <c r="EO143" s="16">
        <f>MAX(0,(va!EP139-va!EO139))</f>
        <v>4</v>
      </c>
      <c r="EP143" s="16">
        <f>MAX(0,(va!EQ139-va!EP139))</f>
        <v>4</v>
      </c>
      <c r="EQ143" s="16">
        <f>MAX(0,(va!ER139-va!EQ139))</f>
        <v>4</v>
      </c>
      <c r="ER143" s="16">
        <f>MAX(0,(va!ES139-va!ER139))</f>
        <v>5</v>
      </c>
      <c r="ES143" s="16">
        <f>MAX(0,(va!ET139-va!ES139))</f>
        <v>0</v>
      </c>
      <c r="ET143" s="16">
        <f>MAX(0,(va!EU139-va!ET139))</f>
        <v>1</v>
      </c>
      <c r="EU143" s="16">
        <f>MAX(0,(va!EV139-va!EU139))</f>
        <v>2</v>
      </c>
      <c r="EV143" s="16">
        <f>MAX(0,(va!EW139-va!EV139))</f>
        <v>3</v>
      </c>
      <c r="EW143" s="16">
        <f>MAX(0,(va!EX139-va!EW139))</f>
        <v>1</v>
      </c>
      <c r="EX143" s="16">
        <f>MAX(0,(va!EY139-va!EX139))</f>
        <v>0</v>
      </c>
      <c r="EY143" s="16">
        <f>MAX(0,(va!EZ139-va!EY139))</f>
        <v>1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3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2020-08-24T04:07:14Z</dcterms:modified>
</cp:coreProperties>
</file>