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09E0029-4A05-423A-BC9F-213576692CE8}" xr6:coauthVersionLast="45" xr6:coauthVersionMax="45" xr10:uidLastSave="{00000000-0000-0000-0000-000000000000}"/>
  <bookViews>
    <workbookView xWindow="5846" yWindow="4389" windowWidth="17588" windowHeight="11211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Z3" i="10"/>
  <c r="CB3" i="10"/>
  <c r="CD3" i="10"/>
  <c r="CF3" i="10"/>
  <c r="CH3" i="10"/>
  <c r="CJ3" i="10"/>
  <c r="CL3" i="10"/>
  <c r="CN3" i="10"/>
  <c r="CP3" i="10"/>
  <c r="CR3" i="10"/>
  <c r="CT3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I7" i="9" l="1"/>
  <c r="CI4" i="9" s="1"/>
  <c r="CH7" i="9"/>
  <c r="CG7" i="9"/>
  <c r="CG2" i="9" s="1"/>
  <c r="CE7" i="9"/>
  <c r="BT7" i="10"/>
  <c r="BT3" i="10" s="1"/>
  <c r="BT4" i="10"/>
  <c r="BT6" i="10"/>
  <c r="BT2" i="10" s="1"/>
  <c r="BS7" i="10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B3" i="11"/>
  <c r="CW4" i="11"/>
  <c r="CW3" i="11"/>
  <c r="CQ4" i="11"/>
  <c r="CM4" i="11"/>
  <c r="CM3" i="11"/>
  <c r="CG3" i="11"/>
  <c r="CC4" i="11"/>
  <c r="CA4" i="11"/>
  <c r="CA3" i="11"/>
  <c r="CA2" i="11"/>
  <c r="BY4" i="11"/>
  <c r="BW4" i="11"/>
  <c r="BW3" i="11"/>
  <c r="CT3" i="11"/>
  <c r="CV4" i="11"/>
  <c r="CJ4" i="11"/>
  <c r="CF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I2" i="9" l="1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<sst xmlns="http://schemas.openxmlformats.org/spreadsheetml/2006/main" count="994" uniqueCount="304">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</sst>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I7" sqref="CI7:CI15"/>
    </sheetView>
  </sheetViews>
  <sheetFormatPr defaultColWidth="8.69140625" defaultRowHeight="14.6" x14ac:dyDescent="0.4"/>
  <cols>
    <col min="1" max="1" width="16.53515625" style="10" bestFit="1" customWidth="1"/>
    <col min="2" max="111" width="7.69140625" style="10" customWidth="1"/>
    <col min="112" max="16384" width="8.69140625" style="10"/>
  </cols>
  <sheetData>
    <row r="1" spans="1:111" x14ac:dyDescent="0.4">
      <c r="A1" s="10" t="s">
        <v>251</v>
      </c>
      <c r="B1" s="9" t="s">
        <v>250</v>
      </c>
    </row>
    <row r="2" spans="1:111" s="12" customFormat="1" x14ac:dyDescent="0.4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4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4">
      <c r="A4" s="10" t="s">
        <v>246</v>
      </c>
    </row>
    <row r="5" spans="1:111" x14ac:dyDescent="0.4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9" x14ac:dyDescent="0.4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4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</row>
    <row r="8" spans="1:111" x14ac:dyDescent="0.4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</row>
    <row r="9" spans="1:111" x14ac:dyDescent="0.4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</row>
    <row r="10" spans="1:111" x14ac:dyDescent="0.4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</row>
    <row r="11" spans="1:111" x14ac:dyDescent="0.4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</row>
    <row r="12" spans="1:111" x14ac:dyDescent="0.4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</row>
    <row r="13" spans="1:111" x14ac:dyDescent="0.4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</row>
    <row r="14" spans="1:111" x14ac:dyDescent="0.4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</row>
    <row r="15" spans="1:111" x14ac:dyDescent="0.4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</row>
    <row r="34" spans="2:18" x14ac:dyDescent="0.4">
      <c r="B34" s="2"/>
    </row>
    <row r="35" spans="2:18" x14ac:dyDescent="0.4">
      <c r="B35" s="2"/>
    </row>
    <row r="36" spans="2:18" x14ac:dyDescent="0.4">
      <c r="B36" s="2"/>
    </row>
    <row r="37" spans="2:18" x14ac:dyDescent="0.4">
      <c r="B37" s="2"/>
    </row>
    <row r="38" spans="2:18" x14ac:dyDescent="0.4">
      <c r="B38" s="2"/>
    </row>
    <row r="39" spans="2:18" x14ac:dyDescent="0.4">
      <c r="B39" s="2"/>
    </row>
    <row r="40" spans="2:18" x14ac:dyDescent="0.4">
      <c r="B40" s="2"/>
      <c r="R40" s="2"/>
    </row>
    <row r="41" spans="2:18" x14ac:dyDescent="0.4">
      <c r="B41" s="2"/>
    </row>
    <row r="42" spans="2:18" x14ac:dyDescent="0.4">
      <c r="B42" s="2"/>
    </row>
    <row r="43" spans="2:18" x14ac:dyDescent="0.4">
      <c r="B43" s="2"/>
    </row>
    <row r="44" spans="2:18" x14ac:dyDescent="0.4">
      <c r="B44" s="2"/>
    </row>
    <row r="45" spans="2:18" x14ac:dyDescent="0.4">
      <c r="B45" s="2"/>
    </row>
    <row r="46" spans="2:18" x14ac:dyDescent="0.4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BV2" sqref="BV2"/>
    </sheetView>
  </sheetViews>
  <sheetFormatPr defaultRowHeight="14.6" x14ac:dyDescent="0.4"/>
  <cols>
    <col min="1" max="1" width="16.53515625" bestFit="1" customWidth="1"/>
    <col min="2" max="2" width="8.69140625" style="10" customWidth="1"/>
    <col min="3" max="99" width="8.69140625" customWidth="1"/>
  </cols>
  <sheetData>
    <row r="1" spans="1:99" s="10" customFormat="1" x14ac:dyDescent="0.4">
      <c r="A1" s="1" t="s">
        <v>247</v>
      </c>
      <c r="B1" s="9" t="s">
        <v>249</v>
      </c>
    </row>
    <row r="2" spans="1:99" s="10" customFormat="1" x14ac:dyDescent="0.4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306830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4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57973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4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9546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4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2625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4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4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184</v>
      </c>
    </row>
    <row r="8" spans="1:99" s="10" customFormat="1" x14ac:dyDescent="0.4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4236</v>
      </c>
    </row>
    <row r="9" spans="1:99" x14ac:dyDescent="0.4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6229</v>
      </c>
    </row>
    <row r="10" spans="1:99" x14ac:dyDescent="0.4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6753</v>
      </c>
    </row>
    <row r="11" spans="1:99" x14ac:dyDescent="0.4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358</v>
      </c>
    </row>
    <row r="12" spans="1:99" x14ac:dyDescent="0.4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272</v>
      </c>
    </row>
    <row r="13" spans="1:99" x14ac:dyDescent="0.4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952</v>
      </c>
    </row>
    <row r="14" spans="1:99" x14ac:dyDescent="0.4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404</v>
      </c>
    </row>
    <row r="15" spans="1:99" x14ac:dyDescent="0.4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1202</v>
      </c>
    </row>
    <row r="16" spans="1:99" s="10" customFormat="1" x14ac:dyDescent="0.4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155</v>
      </c>
    </row>
    <row r="17" spans="1:74" x14ac:dyDescent="0.4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2114</v>
      </c>
    </row>
    <row r="18" spans="1:74" x14ac:dyDescent="0.4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</row>
    <row r="19" spans="1:74" x14ac:dyDescent="0.4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957</v>
      </c>
    </row>
    <row r="20" spans="1:74" x14ac:dyDescent="0.4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2125</v>
      </c>
    </row>
    <row r="21" spans="1:74" x14ac:dyDescent="0.4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187</v>
      </c>
    </row>
    <row r="22" spans="1:74" x14ac:dyDescent="0.4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12734</v>
      </c>
    </row>
    <row r="23" spans="1:74" x14ac:dyDescent="0.4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16434</v>
      </c>
    </row>
    <row r="24" spans="1:74" x14ac:dyDescent="0.4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170</v>
      </c>
    </row>
    <row r="25" spans="1:74" x14ac:dyDescent="0.4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553</v>
      </c>
    </row>
    <row r="26" spans="1:74" x14ac:dyDescent="0.4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</row>
    <row r="27" spans="1:74" x14ac:dyDescent="0.4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108</v>
      </c>
    </row>
    <row r="28" spans="1:74" x14ac:dyDescent="0.4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548</v>
      </c>
    </row>
    <row r="29" spans="1:74" x14ac:dyDescent="0.4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977</v>
      </c>
    </row>
    <row r="30" spans="1:74" x14ac:dyDescent="0.4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235</v>
      </c>
    </row>
    <row r="31" spans="1:74" x14ac:dyDescent="0.4">
      <c r="A31" s="1"/>
      <c r="B31" s="1"/>
    </row>
  </sheetData>
  <phoneticPr fontId="1" type="noConversion"/>
  <conditionalFormatting sqref="D1:BQ1 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O7" activePane="bottomRight" state="frozen"/>
      <selection pane="topRight" activeCell="E1" sqref="E1"/>
      <selection pane="bottomLeft" activeCell="A7" sqref="A7"/>
      <selection pane="bottomRight" activeCell="BZ5" sqref="BZ5"/>
    </sheetView>
  </sheetViews>
  <sheetFormatPr defaultColWidth="8.69140625" defaultRowHeight="14.6" x14ac:dyDescent="0.4"/>
  <cols>
    <col min="1" max="1" width="16.69140625" style="8" customWidth="1"/>
    <col min="2" max="2" width="16.69140625" style="10" customWidth="1"/>
    <col min="3" max="3" width="5.3828125" style="10" bestFit="1" customWidth="1"/>
    <col min="4" max="4" width="7" style="10" bestFit="1" customWidth="1"/>
    <col min="5" max="72" width="8.69140625" style="10" customWidth="1"/>
    <col min="73" max="77" width="8.69140625" style="10" bestFit="1" customWidth="1"/>
    <col min="78" max="78" width="6.84375" style="10" bestFit="1" customWidth="1"/>
    <col min="79" max="102" width="6.3046875" style="10" bestFit="1" customWidth="1"/>
    <col min="103" max="16384" width="8.69140625" style="10"/>
  </cols>
  <sheetData>
    <row r="1" spans="1:102" x14ac:dyDescent="0.4">
      <c r="B1" s="1" t="s">
        <v>247</v>
      </c>
      <c r="C1" s="1"/>
      <c r="D1" s="9" t="s">
        <v>248</v>
      </c>
      <c r="E1" s="1"/>
      <c r="F1" s="1"/>
    </row>
    <row r="2" spans="1:102" x14ac:dyDescent="0.4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48532</v>
      </c>
      <c r="BY2" s="28">
        <f>SUM(va[5-Jun])</f>
        <v>49397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4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5008</v>
      </c>
      <c r="BY3" s="28">
        <v>5054</v>
      </c>
      <c r="BZ3" s="28">
        <v>5106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4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1453</v>
      </c>
      <c r="BY4" s="28">
        <v>1460</v>
      </c>
      <c r="BZ4" s="28">
        <v>1472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4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414383</v>
      </c>
      <c r="BZ5" s="28">
        <v>424316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4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4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2045</v>
      </c>
      <c r="BY7" s="28">
        <v>2070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4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26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4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35</v>
      </c>
      <c r="BY9" s="28">
        <v>39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4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6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4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119</v>
      </c>
      <c r="BY11" s="28">
        <v>122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4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4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37</v>
      </c>
      <c r="BY13" s="28">
        <v>38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4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2173</v>
      </c>
      <c r="BY14" s="28">
        <v>2195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4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124</v>
      </c>
      <c r="BY15" s="28">
        <v>125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4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4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4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4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561</v>
      </c>
      <c r="BY19" s="28">
        <v>572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4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4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817</v>
      </c>
      <c r="BY21" s="28">
        <v>823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4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4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53</v>
      </c>
      <c r="BY23" s="28">
        <v>52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4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48</v>
      </c>
      <c r="BY24" s="28">
        <v>49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4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4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33</v>
      </c>
      <c r="BY26" s="28">
        <v>33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4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72</v>
      </c>
      <c r="BY27" s="28">
        <v>76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4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20</v>
      </c>
      <c r="BY28" s="28">
        <v>20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4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87</v>
      </c>
      <c r="BY29" s="28">
        <v>88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4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563</v>
      </c>
      <c r="BY30" s="28">
        <v>577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4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1761</v>
      </c>
      <c r="BY31" s="28">
        <v>1797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4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37</v>
      </c>
      <c r="BY32" s="28">
        <v>44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4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4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4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105</v>
      </c>
      <c r="BY35" s="28">
        <v>105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4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338</v>
      </c>
      <c r="BY36" s="28">
        <v>340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4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43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4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93</v>
      </c>
      <c r="BY38" s="28">
        <v>98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4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229</v>
      </c>
      <c r="BY39" s="28">
        <v>239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4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146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4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4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174</v>
      </c>
      <c r="BY42" s="28">
        <v>175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4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86</v>
      </c>
      <c r="BY43" s="28">
        <v>88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4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110</v>
      </c>
      <c r="BY44" s="28">
        <v>114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4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159</v>
      </c>
      <c r="BY45" s="28">
        <v>163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4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4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4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4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10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4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969</v>
      </c>
      <c r="BY50" s="28">
        <v>970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4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249</v>
      </c>
      <c r="BY51" s="28">
        <v>251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4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11904</v>
      </c>
      <c r="BY52" s="28">
        <v>12056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4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68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4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4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215</v>
      </c>
      <c r="BY55" s="28">
        <v>215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4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1983</v>
      </c>
      <c r="BY56" s="28">
        <v>2033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4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4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4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4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4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4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388</v>
      </c>
      <c r="BY62" s="28">
        <v>393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4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233</v>
      </c>
      <c r="BY63" s="28">
        <v>237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4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472</v>
      </c>
      <c r="BY64" s="28">
        <v>476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4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220</v>
      </c>
      <c r="BY65" s="28">
        <v>222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4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225</v>
      </c>
      <c r="BY66" s="28">
        <v>232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4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2837</v>
      </c>
      <c r="BY67" s="28">
        <v>2939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4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4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125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4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48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4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4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4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33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4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4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143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4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4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4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85</v>
      </c>
      <c r="BY78" s="28">
        <v>91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4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24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4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7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4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560</v>
      </c>
      <c r="BY81" s="28">
        <v>562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4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4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79</v>
      </c>
      <c r="BY83" s="28">
        <v>82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4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309</v>
      </c>
      <c r="BY84" s="28">
        <v>314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4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4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4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31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4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475</v>
      </c>
      <c r="BY88" s="28">
        <v>477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4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4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41</v>
      </c>
      <c r="BY90" s="28">
        <v>41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4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17</v>
      </c>
      <c r="BY91" s="28">
        <v>17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4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44</v>
      </c>
      <c r="BY92" s="28">
        <v>48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4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148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4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47</v>
      </c>
      <c r="BY94" s="28">
        <v>47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4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60</v>
      </c>
      <c r="BY95" s="28">
        <v>60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4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335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4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6030</v>
      </c>
      <c r="BY97" s="28">
        <v>6121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4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1190</v>
      </c>
      <c r="BY98" s="28">
        <v>1214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4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343</v>
      </c>
      <c r="BY99" s="28">
        <v>351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4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79</v>
      </c>
      <c r="BY100" s="28">
        <v>83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4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73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4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615</v>
      </c>
      <c r="BY102" s="28">
        <v>634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4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750</v>
      </c>
      <c r="BY103" s="28">
        <v>765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4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186</v>
      </c>
      <c r="BY104" s="28">
        <v>192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4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740</v>
      </c>
      <c r="BY105" s="28">
        <v>745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4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339</v>
      </c>
      <c r="BY106" s="28">
        <v>345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4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4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119</v>
      </c>
      <c r="BY108" s="28">
        <v>117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4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18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4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1527</v>
      </c>
      <c r="BY110" s="28">
        <v>1592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4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190</v>
      </c>
      <c r="BY111" s="28">
        <v>197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4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32</v>
      </c>
      <c r="BY112" s="28">
        <v>32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4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4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220</v>
      </c>
      <c r="BY114" s="28">
        <v>222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4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217</v>
      </c>
      <c r="BY115" s="28">
        <v>221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4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4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35</v>
      </c>
      <c r="BY117" s="28">
        <v>38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4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85</v>
      </c>
      <c r="BY118" s="28">
        <v>92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4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4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4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53</v>
      </c>
      <c r="BY121" s="28">
        <v>53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4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32</v>
      </c>
      <c r="BY122" s="28">
        <v>32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4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22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4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32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4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4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4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14</v>
      </c>
      <c r="BY127" s="28">
        <v>14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4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4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289</v>
      </c>
      <c r="BY129" s="28">
        <v>291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4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81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4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784</v>
      </c>
      <c r="BY131" s="28">
        <v>798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4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38</v>
      </c>
      <c r="BY132" s="28">
        <v>39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4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155</v>
      </c>
      <c r="BY133" s="28">
        <v>159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4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23</v>
      </c>
      <c r="BY134" s="28">
        <v>27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4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41</v>
      </c>
      <c r="BY135" s="28">
        <v>47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4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137</v>
      </c>
      <c r="BY136" s="28">
        <v>142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4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152</v>
      </c>
      <c r="BY137" s="28">
        <v>152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4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4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322</v>
      </c>
      <c r="BY139" s="28">
        <v>323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4.6" x14ac:dyDescent="0.4"/>
  <cols>
    <col min="1" max="1" width="13.3046875" bestFit="1" customWidth="1"/>
    <col min="2" max="81" width="6.15234375" customWidth="1"/>
    <col min="82" max="111" width="6.3046875" bestFit="1" customWidth="1"/>
  </cols>
  <sheetData>
    <row r="1" spans="1:111" s="10" customFormat="1" x14ac:dyDescent="0.4">
      <c r="A1" s="10" t="s">
        <v>251</v>
      </c>
      <c r="B1" s="9" t="s">
        <v>250</v>
      </c>
    </row>
    <row r="2" spans="1:111" s="10" customFormat="1" x14ac:dyDescent="0.4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4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4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4"/>
    <row r="6" spans="1:111" x14ac:dyDescent="0.4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4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4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4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4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4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4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4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4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4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4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4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4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4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4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4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4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4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4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4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4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4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4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4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4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4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4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4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4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4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4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4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4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4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4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4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4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4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4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4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4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4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4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4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4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4.6" x14ac:dyDescent="0.4"/>
  <cols>
    <col min="1" max="1" width="19.15234375" bestFit="1" customWidth="1"/>
    <col min="2" max="2" width="6.3046875" style="10" bestFit="1" customWidth="1"/>
    <col min="3" max="69" width="8.69140625" style="14" customWidth="1"/>
    <col min="70" max="99" width="6.3046875" bestFit="1" customWidth="1"/>
  </cols>
  <sheetData>
    <row r="1" spans="1:99" x14ac:dyDescent="0.4">
      <c r="A1" s="10" t="s">
        <v>247</v>
      </c>
      <c r="C1" s="15" t="s">
        <v>249</v>
      </c>
    </row>
    <row r="2" spans="1:99" s="10" customFormat="1" x14ac:dyDescent="0.4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7.612020874572611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4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15.555555555555555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4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3.7352245862884157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4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4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27785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4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2115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4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329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4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79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4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4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2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4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156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4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323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4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277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4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6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4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4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4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5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4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16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4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28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4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3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4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73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4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4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37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4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92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4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7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4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508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4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494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4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9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4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11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4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4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2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4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32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4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18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4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12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4">
      <c r="A35" s="10"/>
    </row>
    <row r="44" spans="1:99" s="10" customFormat="1" x14ac:dyDescent="0.4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4">
      <c r="D69" s="10"/>
    </row>
    <row r="70" spans="4:4" x14ac:dyDescent="0.4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69140625" defaultRowHeight="14.6" x14ac:dyDescent="0.4"/>
  <cols>
    <col min="1" max="1" width="16.69140625" style="10" customWidth="1"/>
    <col min="2" max="2" width="4.15234375" style="10" bestFit="1" customWidth="1"/>
    <col min="3" max="3" width="7" style="10" bestFit="1" customWidth="1"/>
    <col min="4" max="71" width="6.15234375" style="14" customWidth="1"/>
    <col min="72" max="101" width="6.3046875" style="10" bestFit="1" customWidth="1"/>
    <col min="102" max="16384" width="8.69140625" style="10"/>
  </cols>
  <sheetData>
    <row r="1" spans="1:101" x14ac:dyDescent="0.4">
      <c r="A1" s="10" t="s">
        <v>247</v>
      </c>
      <c r="C1" s="9" t="s">
        <v>248</v>
      </c>
    </row>
    <row r="2" spans="1:101" x14ac:dyDescent="0.4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15.982318271119844</v>
      </c>
      <c r="BX2" s="19">
        <f t="shared" si="1"/>
        <v>3.816625485351218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4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7.62138905961893</v>
      </c>
      <c r="BX3" s="19">
        <f t="shared" si="4"/>
        <v>5.3179190751445091</v>
      </c>
      <c r="BY3" s="19">
        <f t="shared" si="4"/>
        <v>5200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4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1.5365703749231714</v>
      </c>
      <c r="BX4" s="19">
        <f t="shared" si="7"/>
        <v>0.80924855491329473</v>
      </c>
      <c r="BY4" s="19">
        <f t="shared" si="7"/>
        <v>1200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4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22664</v>
      </c>
      <c r="BY6" s="14">
        <f>MAX(0,(va!BZ5-va!BY5))</f>
        <v>9933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4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1627</v>
      </c>
      <c r="BX7" s="14">
        <f>MAX(0,(va!BY2-va!BX2))</f>
        <v>865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4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124</v>
      </c>
      <c r="BX8" s="14">
        <f>MAX(0,(va!BY3-va!BX3))</f>
        <v>46</v>
      </c>
      <c r="BY8" s="14">
        <f>MAX(0,(va!BZ3-va!BY3))</f>
        <v>52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4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25</v>
      </c>
      <c r="BX9" s="14">
        <f>MAX(0,(va!BY4-va!BX4))</f>
        <v>7</v>
      </c>
      <c r="BY9" s="14">
        <f>MAX(0,(va!BZ4-va!BY4))</f>
        <v>12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4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4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29</v>
      </c>
      <c r="BX11" s="16">
        <f>MAX(0,(va!BY7-va!BX7))</f>
        <v>25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4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2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4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1</v>
      </c>
      <c r="BX13" s="16">
        <f>MAX(0,(va!BY9-va!BX9))</f>
        <v>4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4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1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4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6</v>
      </c>
      <c r="BX15" s="16">
        <f>MAX(0,(va!BY11-va!BX11))</f>
        <v>3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4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4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1</v>
      </c>
      <c r="BX17" s="16">
        <f>MAX(0,(va!BY13-va!BX13))</f>
        <v>1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4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31</v>
      </c>
      <c r="BX18" s="16">
        <f>MAX(0,(va!BY14-va!BX14))</f>
        <v>22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4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9</v>
      </c>
      <c r="BX19" s="16">
        <f>MAX(0,(va!BY15-va!BX15))</f>
        <v>1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4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4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4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4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13</v>
      </c>
      <c r="BX23" s="16">
        <f>MAX(0,(va!BY19-va!BX19))</f>
        <v>11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4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4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8</v>
      </c>
      <c r="BX25" s="16">
        <f>MAX(0,(va!BY21-va!BX21))</f>
        <v>6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4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4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3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4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1</v>
      </c>
      <c r="BX28" s="16">
        <f>MAX(0,(va!BY24-va!BX24))</f>
        <v>1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4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4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2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4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10</v>
      </c>
      <c r="BX31" s="16">
        <f>MAX(0,(va!BY27-va!BX27))</f>
        <v>4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4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4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7</v>
      </c>
      <c r="BX33" s="16">
        <f>MAX(0,(va!BY29-va!BX29))</f>
        <v>1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4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15</v>
      </c>
      <c r="BX34" s="16">
        <f>MAX(0,(va!BY30-va!BX30))</f>
        <v>14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4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100</v>
      </c>
      <c r="BX35" s="16">
        <f>MAX(0,(va!BY31-va!BX31))</f>
        <v>36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4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1</v>
      </c>
      <c r="BX36" s="16">
        <f>MAX(0,(va!BY32-va!BX32))</f>
        <v>7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4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4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4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2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4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7</v>
      </c>
      <c r="BX40" s="16">
        <f>MAX(0,(va!BY36-va!BX36))</f>
        <v>2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4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4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4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9</v>
      </c>
      <c r="BX42" s="16">
        <f>MAX(0,(va!BY38-va!BX38))</f>
        <v>5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4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79</v>
      </c>
      <c r="BX43" s="16">
        <f>MAX(0,(va!BY39-va!BX39))</f>
        <v>10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4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4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4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4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9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4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4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12</v>
      </c>
      <c r="BX48" s="16">
        <f>MAX(0,(va!BY44-va!BX44))</f>
        <v>4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4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16</v>
      </c>
      <c r="BX49" s="16">
        <f>MAX(0,(va!BY45-va!BX45))</f>
        <v>4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4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4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4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4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1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4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16</v>
      </c>
      <c r="BX54" s="16">
        <f>MAX(0,(va!BY50-va!BX50))</f>
        <v>1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4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4</v>
      </c>
      <c r="BX55" s="16">
        <f>MAX(0,(va!BY51-va!BX51))</f>
        <v>2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4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308</v>
      </c>
      <c r="BX56" s="16">
        <f>MAX(0,(va!BY52-va!BX52))</f>
        <v>152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4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1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4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4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3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4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50</v>
      </c>
      <c r="BX60" s="16">
        <f>MAX(0,(va!BY56-va!BX56))</f>
        <v>50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4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4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4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4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4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4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10</v>
      </c>
      <c r="BX66" s="16">
        <f>MAX(0,(va!BY62-va!BX62))</f>
        <v>5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4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2</v>
      </c>
      <c r="BX67" s="16">
        <f>MAX(0,(va!BY63-va!BX63))</f>
        <v>4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4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7</v>
      </c>
      <c r="BX68" s="16">
        <f>MAX(0,(va!BY64-va!BX64))</f>
        <v>4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4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16</v>
      </c>
      <c r="BX69" s="16">
        <f>MAX(0,(va!BY65-va!BX65))</f>
        <v>2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4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27</v>
      </c>
      <c r="BX70" s="16">
        <f>MAX(0,(va!BY66-va!BX66))</f>
        <v>7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4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178</v>
      </c>
      <c r="BX71" s="16">
        <f>MAX(0,(va!BY67-va!BX67))</f>
        <v>102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4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4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3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4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2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4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4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4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3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4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4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3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4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4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4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5</v>
      </c>
      <c r="BX82" s="16">
        <f>MAX(0,(va!BY78-va!BX78))</f>
        <v>6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4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3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4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1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4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21</v>
      </c>
      <c r="BX85" s="16">
        <f>MAX(0,(va!BY81-va!BX81))</f>
        <v>2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4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4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2</v>
      </c>
      <c r="BX87" s="16">
        <f>MAX(0,(va!BY83-va!BX83))</f>
        <v>3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4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17</v>
      </c>
      <c r="BX88" s="16">
        <f>MAX(0,(va!BY84-va!BX84))</f>
        <v>5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4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4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4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3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4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8</v>
      </c>
      <c r="BX92" s="16">
        <f>MAX(0,(va!BY88-va!BX88))</f>
        <v>2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4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4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2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4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2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4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4</v>
      </c>
      <c r="BX96" s="16">
        <f>MAX(0,(va!BY92-va!BX92))</f>
        <v>4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4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2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4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2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4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2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4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10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4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193</v>
      </c>
      <c r="BX101" s="16">
        <f>MAX(0,(va!BY97-va!BX97))</f>
        <v>91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4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36</v>
      </c>
      <c r="BX102" s="16">
        <f>MAX(0,(va!BY98-va!BX98))</f>
        <v>24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4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11</v>
      </c>
      <c r="BX103" s="16">
        <f>MAX(0,(va!BY99-va!BX99))</f>
        <v>8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4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3</v>
      </c>
      <c r="BX104" s="16">
        <f>MAX(0,(va!BY100-va!BX100))</f>
        <v>4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4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1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4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25</v>
      </c>
      <c r="BX106" s="16">
        <f>MAX(0,(va!BY102-va!BX102))</f>
        <v>19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4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12</v>
      </c>
      <c r="BX107" s="16">
        <f>MAX(0,(va!BY103-va!BX103))</f>
        <v>15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4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14</v>
      </c>
      <c r="BX108" s="16">
        <f>MAX(0,(va!BY104-va!BX104))</f>
        <v>6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4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13</v>
      </c>
      <c r="BX109" s="16">
        <f>MAX(0,(va!BY105-va!BX105))</f>
        <v>5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4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10</v>
      </c>
      <c r="BX110" s="16">
        <f>MAX(0,(va!BY106-va!BX106))</f>
        <v>6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4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4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8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4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3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4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72</v>
      </c>
      <c r="BX114" s="16">
        <f>MAX(0,(va!BY110-va!BX110))</f>
        <v>65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4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14</v>
      </c>
      <c r="BX115" s="16">
        <f>MAX(0,(va!BY111-va!BX111))</f>
        <v>7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4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2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4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4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1</v>
      </c>
      <c r="BX118" s="16">
        <f>MAX(0,(va!BY114-va!BX114))</f>
        <v>2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4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13</v>
      </c>
      <c r="BX119" s="16">
        <f>MAX(0,(va!BY115-va!BX115))</f>
        <v>4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4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4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1</v>
      </c>
      <c r="BX121" s="16">
        <f>MAX(0,(va!BY117-va!BX117))</f>
        <v>3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4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4</v>
      </c>
      <c r="BX122" s="16">
        <f>MAX(0,(va!BY118-va!BX118))</f>
        <v>7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4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4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4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5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4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1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4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1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4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1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4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4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4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4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4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2</v>
      </c>
      <c r="BX133" s="16">
        <f>MAX(0,(va!BY129-va!BX129))</f>
        <v>2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4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1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4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32</v>
      </c>
      <c r="BX135" s="16">
        <f>MAX(0,(va!BY131-va!BX131))</f>
        <v>14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4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2</v>
      </c>
      <c r="BX136" s="16">
        <f>MAX(0,(va!BY132-va!BX132))</f>
        <v>1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4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10</v>
      </c>
      <c r="BX137" s="16">
        <f>MAX(0,(va!BY133-va!BX133))</f>
        <v>4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4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2</v>
      </c>
      <c r="BX138" s="16">
        <f>MAX(0,(va!BY134-va!BX134))</f>
        <v>4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4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3</v>
      </c>
      <c r="BX139" s="16">
        <f>MAX(0,(va!BY135-va!BX135))</f>
        <v>6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4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4</v>
      </c>
      <c r="BX140" s="16">
        <f>MAX(0,(va!BY136-va!BX136))</f>
        <v>5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4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2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4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4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4</v>
      </c>
      <c r="BX143" s="16">
        <f>MAX(0,(va!BY139-va!BX139))</f>
        <v>1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2020-06-08T02:45:00Z</dcterms:modified>
</cp:coreProperties>
</file>