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Documents/"/>
    </mc:Choice>
  </mc:AlternateContent>
  <xr:revisionPtr revIDLastSave="758" documentId="8_{D65F4729-72CB-4876-A78B-81D01A56A7F6}" xr6:coauthVersionLast="44" xr6:coauthVersionMax="44" xr10:uidLastSave="{F69BB85A-E531-4CE1-A76C-57552ED70AA0}"/>
  <bookViews>
    <workbookView xWindow="0" yWindow="180" windowWidth="23040" windowHeight="7296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<sst xmlns="http://schemas.openxmlformats.org/spreadsheetml/2006/main" count="314" uniqueCount="181">
  <si>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</si>
  <si>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</si>
  <si>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</si>
  <si>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</si>
  <si>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</si>
  <si>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</si>
  <si>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</si>
  <si>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</si>
  <si>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</si>
  <si>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</si>
  <si>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</si>
  <si>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</si>
  <si>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</si>
  <si>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</si>
  <si>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</si>
  <si>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</si>
  <si>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</si>
  <si>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</si>
  <si>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</si>
  <si>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</si>
  <si>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</si>
  <si>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</si>
  <si>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</si>
  <si>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</si>
  <si>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</si>
  <si>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</si>
  <si>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</si>
  <si>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</si>
  <si>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</si>
  <si>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</si>
  <si>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</si>
  <si>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</si>
  <si>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</si>
  <si>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</si>
  <si>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</si>
  <si>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</si>
  <si>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</si>
  <si>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</si>
  <si>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</si>
  <si>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</si>
  <si>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</si>
  <si>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</si>
  <si>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</si>
  <si>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</si>
  <si>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</si>
  <si>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</si>
  <si>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</si>
  <si>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</si>
  <si>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</si>
  <si>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</si>
  <si>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</si>
  <si>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</si>
  <si>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</si>
  <si>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</si>
  <si>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</si>
  <si>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</si>
  <si>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</si>
  <si>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</si>
  <si>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</si>
  <si>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</si>
  <si>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</si>
  <si>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</si>
  <si>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</si>
  <si>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</si>
  <si>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</si>
  <si>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</si>
  <si>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</si>
  <si>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</si>
  <si>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</si>
  <si>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</si>
  <si>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</si>
  <si>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</si>
  <si>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</si>
  <si>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</si>
  <si>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</si>
  <si>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</si>
  <si>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</si>
  <si>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</si>
  <si>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</si>
  <si>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</si>
  <si>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</si>
  <si>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</si>
  <si>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</si>
  <si>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</si>
  <si>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</si>
  <si>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</si>
  <si>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</si>
  <si>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</si>
  <si>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</si>
  <si>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</si>
  <si>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</si>
  <si>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</si>
  <si>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</si>
  <si>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</si>
  <si>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BridgePoint Capitol Hill (Bed Capacity: 117)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</si>
  <si>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</si>
  <si>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</si>
  <si>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</si>
  <si>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</si>
  <si>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</si>
  <si>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</si>
  <si>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</si>
  <si>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</si>
  <si>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</si>
  <si>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</si>
  <si>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</si>
  <si>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2; (2)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</si>
  <si>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</si>
  <si>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</si>
  <si>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</si>
  <si>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</si>
  <si>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</si>
  <si>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</si>
  <si>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</si>
  <si>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</si>
  <si>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</si>
  <si>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Jeanne Jugan Little Sisters of the Poor (Bed Capacity: 40)</t>
  </si>
  <si>
    <t>Washington Center for Aging Services (Stoddard Global) (Bed Capacity: 259)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</si>
  <si>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</si>
  <si>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</si>
  <si>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</si>
  <si>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</si>
  <si>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</si>
  <si>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</si>
  <si>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</si>
  <si>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</si>
  <si>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Hospital for Sick Children LTC</t>
  </si>
  <si>
    <t>Total Number of DC Residents Tested</t>
  </si>
  <si>
    <t>Total Overall Tested</t>
  </si>
  <si>
    <t xml:space="preserve"> </t>
  </si>
  <si>
    <t>Human Services - CFSA</t>
  </si>
  <si>
    <t>Number of Personnel Who Have Tested Positive</t>
  </si>
  <si>
    <t>Number of Personnel Currently in Quarantine</t>
  </si>
  <si>
    <t>2; (1)</t>
  </si>
  <si>
    <t>24; (9)</t>
  </si>
  <si>
    <t>32; (20)</t>
  </si>
  <si>
    <t>26; (17)</t>
  </si>
  <si>
    <t>10; (9)</t>
  </si>
  <si>
    <t>23; (13)</t>
  </si>
  <si>
    <t>12; (9)</t>
  </si>
  <si>
    <t>80; (77)</t>
  </si>
  <si>
    <t>19; (2)</t>
  </si>
  <si>
    <t>149; (50)</t>
  </si>
  <si>
    <t>40; (36)</t>
  </si>
  <si>
    <t>22; (13)</t>
  </si>
  <si>
    <t>16; (12)</t>
  </si>
  <si>
    <t>5; (4)</t>
  </si>
  <si>
    <t>5; (1)</t>
  </si>
  <si>
    <t>40; (24)</t>
  </si>
  <si>
    <t>8; (3)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</si>
  <si>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</si>
  <si>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</si>
  <si>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</si>
  <si>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</si>
  <si>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</si>
  <si>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</si>
  <si>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</si>
  <si>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</si>
  <si>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</si>
  <si>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</si>
  <si>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</si>
  <si>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</si>
  <si>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</si>
  <si>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10; (7)</t>
  </si>
  <si>
    <t>3; (2)</t>
  </si>
  <si>
    <t>7; (2)</t>
  </si>
  <si>
    <t>36; (32)</t>
  </si>
  <si>
    <t>16; (11)</t>
  </si>
  <si>
    <t>22; (17)</t>
  </si>
  <si>
    <t>13; (10)</t>
  </si>
  <si>
    <t>64; (39)</t>
  </si>
  <si>
    <t>24; (19)</t>
  </si>
  <si>
    <t>As of June 21, 2020</t>
  </si>
  <si>
    <t>99; (49)</t>
  </si>
  <si>
    <t>55; (4)</t>
  </si>
  <si>
    <t>66; (23)</t>
  </si>
  <si>
    <t>24; (11)</t>
  </si>
  <si>
    <t>674; (376)</t>
  </si>
  <si>
    <t>298; (164)</t>
  </si>
  <si>
    <t>972; (540)</t>
  </si>
  <si>
    <r>
      <t xml:space="preserve">As of June 21,2020, the Office of the Chief Medical Examiner (OCME) has submitted </t>
    </r>
    <r>
      <rPr>
        <b/>
        <sz val="11"/>
        <color theme="1"/>
        <rFont val="Calibri"/>
        <family val="2"/>
        <scheme val="minor"/>
      </rPr>
      <t>141 cases</t>
    </r>
    <r>
      <rPr>
        <sz val="11"/>
        <color theme="1"/>
        <rFont val="Calibri"/>
        <family val="2"/>
        <scheme val="minor"/>
      </rPr>
      <t xml:space="preserve"> for COVID-19 testing,  and 36 (25.5%)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</si>
</sst>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112277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</borders>
  <cellStyleXfs count="1">
    <xf numFmtId="0" fontId="0" fillId="0" borderId="0"/>
  </cellStyleXfs>
  <cellXfs count="49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6" fillId="3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7" fillId="2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9" fillId="3" borderId="0" xfId="0" applyFont="1" applyFill="1" applyAlignment="1">
      <alignment horizontal="right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394</xdr:col>
      <xdr:colOff>7620</xdr:colOff>
      <xdr:row>32</xdr:row>
      <xdr:rowOff>158115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19"/>
  <sheetViews>
    <sheetView tabSelected="1" zoomScale="87" zoomScaleNormal="100" workbookViewId="0">
      <pane xSplit="2" topLeftCell="CS1" activePane="topRight" state="frozen"/>
      <selection pane="topRight" activeCell="DF1" sqref="DF1"/>
    </sheetView>
  </sheetViews>
  <sheetFormatPr defaultColWidth="8.88671875" defaultRowHeight="14.4"/>
  <cols>
    <col min="1" max="1" width="29.44140625" customWidth="1"/>
    <col min="2" max="2" width="56.66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09" width="9.5546875" bestFit="1" customWidth="1"/>
  </cols>
  <sheetData>
    <row r="1" spans="1:109">
      <c r="C1" s="1">
        <v>43897</v>
      </c>
      <c r="D1" s="1">
        <v>43898</v>
      </c>
      <c r="E1" s="1">
        <v>43899</v>
      </c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  <c r="AD1" s="1">
        <v>43924</v>
      </c>
      <c r="AE1" s="1">
        <v>43925</v>
      </c>
      <c r="AF1" s="1">
        <v>43926</v>
      </c>
      <c r="AG1" s="1">
        <v>43927</v>
      </c>
      <c r="AH1" s="1">
        <v>43928</v>
      </c>
      <c r="AI1" s="1">
        <v>43929</v>
      </c>
      <c r="AJ1" s="1">
        <v>43930</v>
      </c>
      <c r="AK1" s="1">
        <v>43931</v>
      </c>
      <c r="AL1" s="1">
        <v>43932</v>
      </c>
      <c r="AM1" s="1">
        <v>43933</v>
      </c>
      <c r="AN1" s="1">
        <v>43934</v>
      </c>
      <c r="AO1" s="1">
        <v>43935</v>
      </c>
      <c r="AP1" s="1">
        <v>43936</v>
      </c>
      <c r="AQ1" s="1">
        <v>43937</v>
      </c>
      <c r="AR1" s="1">
        <v>43938</v>
      </c>
      <c r="AS1" s="1">
        <v>43939</v>
      </c>
      <c r="AT1" s="1">
        <v>43940</v>
      </c>
      <c r="AU1" s="1">
        <v>43941</v>
      </c>
      <c r="AV1" s="1">
        <v>43942</v>
      </c>
      <c r="AW1" s="1">
        <v>43943</v>
      </c>
      <c r="AX1" s="1">
        <v>43944</v>
      </c>
      <c r="AY1" s="1">
        <v>43945</v>
      </c>
      <c r="AZ1" s="1">
        <v>43946</v>
      </c>
      <c r="BA1" s="1">
        <v>43947</v>
      </c>
      <c r="BB1" s="1">
        <v>43948</v>
      </c>
      <c r="BC1" s="1">
        <v>43949</v>
      </c>
      <c r="BD1" s="1">
        <v>43950</v>
      </c>
      <c r="BE1" s="1">
        <v>43951</v>
      </c>
      <c r="BF1" s="1">
        <v>43952</v>
      </c>
      <c r="BG1" s="1">
        <v>43953</v>
      </c>
      <c r="BH1" s="1">
        <v>43954</v>
      </c>
      <c r="BI1" s="1">
        <v>43955</v>
      </c>
      <c r="BJ1" s="1">
        <v>43956</v>
      </c>
      <c r="BK1" s="1">
        <v>43957</v>
      </c>
      <c r="BL1" s="1">
        <v>43958</v>
      </c>
      <c r="BM1" s="1">
        <v>43959</v>
      </c>
      <c r="BN1" s="1">
        <v>43960</v>
      </c>
      <c r="BO1" s="1">
        <v>43961</v>
      </c>
      <c r="BP1" s="1">
        <v>43962</v>
      </c>
      <c r="BQ1" s="1">
        <v>43963</v>
      </c>
      <c r="BR1" s="1">
        <v>43964</v>
      </c>
      <c r="BS1" s="1">
        <v>43965</v>
      </c>
      <c r="BT1" s="1">
        <v>43966</v>
      </c>
      <c r="BU1" s="1">
        <v>43967</v>
      </c>
      <c r="BV1" s="1">
        <v>43968</v>
      </c>
      <c r="BW1" s="1">
        <v>43969</v>
      </c>
      <c r="BX1" s="1">
        <v>43970</v>
      </c>
      <c r="BY1" s="1">
        <v>43971</v>
      </c>
      <c r="BZ1" s="1">
        <v>43972</v>
      </c>
      <c r="CA1" s="1">
        <v>43973</v>
      </c>
      <c r="CB1" s="1">
        <v>43974</v>
      </c>
      <c r="CC1" s="1">
        <v>43975</v>
      </c>
      <c r="CD1" s="1">
        <v>43976</v>
      </c>
      <c r="CE1" s="1">
        <v>43977</v>
      </c>
      <c r="CF1" s="1">
        <v>43978</v>
      </c>
      <c r="CG1" s="1">
        <v>43979</v>
      </c>
      <c r="CH1" s="1">
        <v>43980</v>
      </c>
      <c r="CI1" s="1">
        <v>43981</v>
      </c>
      <c r="CJ1" s="1">
        <v>43982</v>
      </c>
      <c r="CK1" s="1">
        <v>43983</v>
      </c>
      <c r="CL1" s="1">
        <v>43984</v>
      </c>
      <c r="CM1" s="1">
        <v>43985</v>
      </c>
      <c r="CN1" s="1">
        <v>43986</v>
      </c>
      <c r="CO1" s="1">
        <v>43987</v>
      </c>
      <c r="CP1" s="1">
        <v>43988</v>
      </c>
      <c r="CQ1" s="1">
        <v>43989</v>
      </c>
      <c r="CR1" s="1">
        <v>43990</v>
      </c>
      <c r="CS1" s="1">
        <v>43991</v>
      </c>
      <c r="CT1" s="1">
        <v>43992</v>
      </c>
      <c r="CU1" s="1">
        <v>43993</v>
      </c>
      <c r="CV1" s="1">
        <v>43994</v>
      </c>
      <c r="CW1" s="1">
        <v>43995</v>
      </c>
      <c r="CX1" s="1">
        <v>43996</v>
      </c>
      <c r="CY1" s="1">
        <v>43997</v>
      </c>
      <c r="CZ1" s="1">
        <v>43998</v>
      </c>
      <c r="DA1" s="1">
        <v>43999</v>
      </c>
      <c r="DB1" s="1">
        <v>44000</v>
      </c>
      <c r="DC1" s="1">
        <v>44001</v>
      </c>
      <c r="DD1" s="1">
        <v>44002</v>
      </c>
      <c r="DE1" s="1">
        <v>44003</v>
      </c>
    </row>
    <row r="2" spans="1:109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109">
      <c r="A3" s="2" t="s">
        <v>0</v>
      </c>
      <c r="B3" t="s">
        <v>128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8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</row>
    <row r="4" spans="1:109">
      <c r="A4" s="2" t="s">
        <v>0</v>
      </c>
      <c r="B4" t="s">
        <v>127</v>
      </c>
      <c r="AN4" s="19"/>
      <c r="AO4" s="20"/>
      <c r="CA4" s="20">
        <v>32735</v>
      </c>
      <c r="CB4" s="38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</row>
    <row r="5" spans="1:109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</row>
    <row r="6" spans="1:109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</row>
    <row r="7" spans="1:109">
      <c r="A7" s="2" t="s">
        <v>0</v>
      </c>
      <c r="B7" t="s">
        <v>125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</row>
    <row r="8" spans="1:109">
      <c r="A8" s="2"/>
    </row>
    <row r="9" spans="1:109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</row>
    <row r="10" spans="1:109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</row>
    <row r="11" spans="1:109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</row>
    <row r="12" spans="1:109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</row>
    <row r="13" spans="1:109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</row>
    <row r="14" spans="1:109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</row>
    <row r="15" spans="1:109">
      <c r="A15" s="2" t="s">
        <v>1</v>
      </c>
      <c r="B15" t="s">
        <v>124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</row>
    <row r="16" spans="1:109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</row>
    <row r="17" spans="1:109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</row>
    <row r="19" spans="1:109">
      <c r="B19" s="2" t="s">
        <v>2</v>
      </c>
    </row>
    <row r="20" spans="1:109">
      <c r="A20" s="2" t="s">
        <v>7</v>
      </c>
      <c r="B20" t="s">
        <v>4</v>
      </c>
    </row>
    <row r="21" spans="1:109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</row>
    <row r="22" spans="1:109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</row>
    <row r="23" spans="1:109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</row>
    <row r="24" spans="1:109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</row>
    <row r="25" spans="1:109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</row>
    <row r="26" spans="1:109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</row>
    <row r="28" spans="1:109">
      <c r="B28" s="3" t="s">
        <v>5</v>
      </c>
    </row>
    <row r="29" spans="1:109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</row>
    <row r="30" spans="1:109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</row>
    <row r="31" spans="1:109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</row>
    <row r="32" spans="1:109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</row>
    <row r="33" spans="1:109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</row>
    <row r="34" spans="1:109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</row>
    <row r="35" spans="1:109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</row>
    <row r="37" spans="1:109">
      <c r="B37" s="3" t="s">
        <v>6</v>
      </c>
    </row>
    <row r="38" spans="1:109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</row>
    <row r="39" spans="1:109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</row>
    <row r="40" spans="1:109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</row>
    <row r="41" spans="1:109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</row>
    <row r="42" spans="1:109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</row>
    <row r="43" spans="1:109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</row>
    <row r="44" spans="1:109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</row>
    <row r="45" spans="1:109">
      <c r="A45" s="2"/>
    </row>
    <row r="46" spans="1:109">
      <c r="B46" s="3" t="s">
        <v>6</v>
      </c>
    </row>
    <row r="47" spans="1:109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</row>
    <row r="48" spans="1:109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</row>
    <row r="50" spans="1:109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</row>
    <row r="51" spans="1:109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</row>
    <row r="52" spans="1:109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</row>
    <row r="53" spans="1:109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</row>
    <row r="54" spans="1:109">
      <c r="A54" s="2"/>
    </row>
    <row r="55" spans="1:109">
      <c r="B55" t="s">
        <v>17</v>
      </c>
    </row>
    <row r="56" spans="1:109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</row>
    <row r="57" spans="1:109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</row>
    <row r="58" spans="1:109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</row>
    <row r="59" spans="1:109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</row>
    <row r="60" spans="1:109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</row>
    <row r="61" spans="1:109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</row>
    <row r="62" spans="1:109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</row>
    <row r="64" spans="1:109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</row>
    <row r="65" spans="1:109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1:109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</row>
    <row r="67" spans="1:109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</row>
    <row r="68" spans="1:109">
      <c r="A68" s="2" t="s">
        <v>20</v>
      </c>
      <c r="B68" s="16" t="s">
        <v>65</v>
      </c>
      <c r="C68" s="32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</row>
    <row r="69" spans="1:109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1:109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1:109">
      <c r="A71" s="2"/>
    </row>
    <row r="72" spans="1:109">
      <c r="A72" s="2" t="s">
        <v>119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</row>
    <row r="73" spans="1:109">
      <c r="A73" s="2" t="s">
        <v>119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</row>
    <row r="74" spans="1:109">
      <c r="A74" s="2" t="s">
        <v>119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</row>
    <row r="75" spans="1:109">
      <c r="A75" s="2" t="s">
        <v>119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1:109">
      <c r="A76" s="2" t="s">
        <v>119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</row>
    <row r="77" spans="1:109">
      <c r="A77" s="2" t="s">
        <v>119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</row>
    <row r="79" spans="1:109">
      <c r="B79" s="2" t="s">
        <v>21</v>
      </c>
    </row>
    <row r="80" spans="1:109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</row>
    <row r="81" spans="1:109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</row>
    <row r="82" spans="1:109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</row>
    <row r="83" spans="1:109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</row>
    <row r="85" spans="1:109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</row>
    <row r="86" spans="1:109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</row>
    <row r="87" spans="1:109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</row>
    <row r="88" spans="1:109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</row>
    <row r="89" spans="1:109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</row>
    <row r="91" spans="1:109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</row>
    <row r="92" spans="1:109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1:109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</row>
    <row r="94" spans="1:109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</row>
    <row r="95" spans="1:109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</row>
    <row r="96" spans="1:109">
      <c r="A96" s="2"/>
    </row>
    <row r="97" spans="1:109">
      <c r="A97" s="2" t="s">
        <v>130</v>
      </c>
      <c r="B97" s="41" t="s">
        <v>131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</row>
    <row r="98" spans="1:109">
      <c r="A98" s="2" t="s">
        <v>130</v>
      </c>
      <c r="B98" s="20" t="s">
        <v>132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</row>
    <row r="99" spans="1:109">
      <c r="A99" s="2" t="s">
        <v>130</v>
      </c>
      <c r="B99" s="41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</row>
    <row r="100" spans="1:109">
      <c r="A100" s="2" t="s">
        <v>130</v>
      </c>
      <c r="B100" s="41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</row>
    <row r="102" spans="1:109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</row>
    <row r="103" spans="1:109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</row>
    <row r="104" spans="1:109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</row>
    <row r="119" spans="52:52">
      <c r="AZ119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F11"/>
  <sheetViews>
    <sheetView zoomScaleNormal="100" workbookViewId="0">
      <pane xSplit="1" topLeftCell="BV1" activePane="topRight" state="frozen"/>
      <selection pane="topRight" activeCell="CG2" sqref="CG2"/>
    </sheetView>
  </sheetViews>
  <sheetFormatPr defaultRowHeight="14.4"/>
  <cols>
    <col min="1" max="1" width="22.44140625" customWidth="1"/>
    <col min="2" max="2" width="9.44140625" customWidth="1"/>
    <col min="15" max="18" width="9.6640625" bestFit="1" customWidth="1"/>
  </cols>
  <sheetData>
    <row r="2" spans="1:84" s="2" customFormat="1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</row>
    <row r="3" spans="1:84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</row>
    <row r="4" spans="1:84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</row>
    <row r="5" spans="1:84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</row>
    <row r="6" spans="1:84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</row>
    <row r="7" spans="1:84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</row>
    <row r="8" spans="1:84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</row>
    <row r="9" spans="1:84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</row>
    <row r="10" spans="1:84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</row>
    <row r="11" spans="1:84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A17"/>
  <sheetViews>
    <sheetView zoomScale="90" zoomScaleNormal="90" workbookViewId="0">
      <pane xSplit="1" topLeftCell="BK1" activePane="topRight" state="frozen"/>
      <selection pane="topRight" activeCell="CB2" sqref="CB2"/>
    </sheetView>
  </sheetViews>
  <sheetFormatPr defaultRowHeight="14.4"/>
  <cols>
    <col min="1" max="1" width="22.6640625" style="16" customWidth="1"/>
    <col min="2" max="2" width="8.109375" customWidth="1"/>
    <col min="10" max="12" width="10.5546875" bestFit="1" customWidth="1"/>
  </cols>
  <sheetData>
    <row r="2" spans="1:79" s="2" customFormat="1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</row>
    <row r="3" spans="1:79" s="2" customFormat="1">
      <c r="A3" s="42" t="s">
        <v>36</v>
      </c>
      <c r="B3" s="12"/>
      <c r="C3" s="9"/>
      <c r="D3" s="9"/>
    </row>
    <row r="4" spans="1:79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</row>
    <row r="5" spans="1:79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</row>
    <row r="6" spans="1:79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</row>
    <row r="7" spans="1:79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</row>
    <row r="8" spans="1:79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</row>
    <row r="9" spans="1:79" ht="28.8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</row>
    <row r="10" spans="1:79" ht="28.8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</row>
    <row r="11" spans="1:79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</row>
    <row r="12" spans="1:79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</row>
    <row r="13" spans="1:79">
      <c r="A13" s="15" t="s">
        <v>43</v>
      </c>
      <c r="B13" s="14"/>
      <c r="C13" s="16"/>
      <c r="D13" s="16"/>
      <c r="E13" s="16"/>
      <c r="F13" s="16"/>
      <c r="G13" s="16"/>
    </row>
    <row r="14" spans="1:79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</row>
    <row r="15" spans="1:79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</row>
    <row r="16" spans="1:79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</row>
    <row r="17" spans="1:79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9"/>
  <sheetViews>
    <sheetView workbookViewId="0">
      <pane xSplit="1" topLeftCell="BH1" activePane="topRight" state="frozen"/>
      <selection pane="topRight" activeCell="CB1" sqref="CB1"/>
    </sheetView>
  </sheetViews>
  <sheetFormatPr defaultRowHeight="14.4"/>
  <cols>
    <col min="1" max="1" width="17.88671875" customWidth="1"/>
    <col min="10" max="10" width="9.6640625" bestFit="1" customWidth="1"/>
  </cols>
  <sheetData>
    <row r="1" spans="1:79" s="2" customFormat="1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</row>
    <row r="2" spans="1:79">
      <c r="A2" s="7" t="s">
        <v>36</v>
      </c>
      <c r="B2" s="7"/>
    </row>
    <row r="3" spans="1:79">
      <c r="A3" s="13" t="s">
        <v>49</v>
      </c>
      <c r="B3">
        <f ca="1">SUM(B3:B8)</f>
        <v>144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</row>
    <row r="4" spans="1:79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</row>
    <row r="5" spans="1:79" ht="28.8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</row>
    <row r="6" spans="1:79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</row>
    <row r="7" spans="1:79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</row>
    <row r="8" spans="1:79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</row>
    <row r="9" spans="1:79">
      <c r="A9" s="33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5"/>
  <sheetViews>
    <sheetView workbookViewId="0">
      <pane xSplit="1" topLeftCell="BB1" activePane="topRight" state="frozen"/>
      <selection pane="topRight" activeCell="BT1" sqref="BT1"/>
    </sheetView>
  </sheetViews>
  <sheetFormatPr defaultRowHeight="14.4"/>
  <cols>
    <col min="1" max="1" width="17.109375" customWidth="1"/>
  </cols>
  <sheetData>
    <row r="1" spans="1:71" s="2" customFormat="1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</row>
    <row r="2" spans="1:71">
      <c r="A2" s="8" t="s">
        <v>160</v>
      </c>
    </row>
    <row r="3" spans="1:71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</row>
    <row r="4" spans="1:71">
      <c r="A4" s="43" t="s">
        <v>162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</row>
    <row r="5" spans="1:71">
      <c r="A5" s="43" t="s">
        <v>161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11"/>
  <sheetViews>
    <sheetView zoomScaleNormal="100" workbookViewId="0">
      <pane xSplit="1" topLeftCell="BI1" activePane="topRight" state="frozen"/>
      <selection pane="topRight" activeCell="BT1" sqref="BT1"/>
    </sheetView>
  </sheetViews>
  <sheetFormatPr defaultRowHeight="14.4"/>
  <cols>
    <col min="1" max="1" width="16.44140625" customWidth="1"/>
  </cols>
  <sheetData>
    <row r="1" spans="1:71" s="2" customFormat="1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</row>
    <row r="2" spans="1:71">
      <c r="A2" s="7" t="s">
        <v>151</v>
      </c>
    </row>
    <row r="3" spans="1:71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</row>
    <row r="4" spans="1:71">
      <c r="A4" s="5" t="s">
        <v>152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5" t="s">
        <v>153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</row>
    <row r="6" spans="1:71">
      <c r="A6" s="5" t="s">
        <v>154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</row>
    <row r="7" spans="1:71">
      <c r="A7" s="5" t="s">
        <v>155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</row>
    <row r="8" spans="1:71">
      <c r="A8" s="5" t="s">
        <v>156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</row>
    <row r="9" spans="1:71">
      <c r="A9" s="5" t="s">
        <v>157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</row>
    <row r="10" spans="1:71">
      <c r="A10" s="6" t="s">
        <v>158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</row>
    <row r="11" spans="1:71">
      <c r="A11" s="6" t="s">
        <v>159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M13"/>
  <sheetViews>
    <sheetView workbookViewId="0">
      <pane xSplit="1" topLeftCell="AZ1" activePane="topRight" state="frozen"/>
      <selection pane="topRight" activeCell="BN2" sqref="BN2"/>
    </sheetView>
  </sheetViews>
  <sheetFormatPr defaultRowHeight="14.4"/>
  <cols>
    <col min="1" max="1" width="22.44140625" customWidth="1"/>
    <col min="57" max="57" width="9.6640625" bestFit="1" customWidth="1"/>
  </cols>
  <sheetData>
    <row r="2" spans="1:65" s="2" customFormat="1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</row>
    <row r="3" spans="1:65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</row>
    <row r="4" spans="1:65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</row>
    <row r="5" spans="1:65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</row>
    <row r="6" spans="1:65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</row>
    <row r="7" spans="1:65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</row>
    <row r="8" spans="1:65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</row>
    <row r="9" spans="1:65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</row>
    <row r="10" spans="1:65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</row>
    <row r="11" spans="1:65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</row>
    <row r="12" spans="1:65" ht="28.8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</row>
    <row r="13" spans="1:65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3"/>
  <sheetViews>
    <sheetView topLeftCell="O1" zoomScale="82" workbookViewId="0">
      <selection activeCell="AJ5" sqref="AJ5"/>
    </sheetView>
  </sheetViews>
  <sheetFormatPr defaultRowHeight="14.4"/>
  <cols>
    <col min="1" max="1" width="13" customWidth="1"/>
  </cols>
  <sheetData>
    <row r="1" spans="1:35">
      <c r="C1" s="44" t="s">
        <v>180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35"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35"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4" spans="1:35"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</row>
    <row r="5" spans="1:35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</row>
    <row r="6" spans="1:35">
      <c r="A6" s="2" t="s">
        <v>120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</row>
    <row r="7" spans="1:35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</row>
    <row r="8" spans="1:35">
      <c r="A8" s="35" t="s">
        <v>36</v>
      </c>
      <c r="L8" t="s">
        <v>129</v>
      </c>
    </row>
    <row r="9" spans="1:35">
      <c r="A9" s="31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31" t="s">
        <v>121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</row>
    <row r="11" spans="1:35">
      <c r="A11" s="31" t="s">
        <v>122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</row>
    <row r="12" spans="1:35">
      <c r="A12" s="31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</row>
    <row r="13" spans="1:35">
      <c r="A13" s="36" t="s">
        <v>27</v>
      </c>
    </row>
    <row r="14" spans="1:35">
      <c r="A14" s="31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>
      <c r="A15" s="31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31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</row>
    <row r="17" spans="1:35">
      <c r="A17" s="31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</row>
    <row r="18" spans="1:35">
      <c r="A18" s="31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</row>
    <row r="19" spans="1:35">
      <c r="A19" s="31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</row>
    <row r="20" spans="1:35">
      <c r="A20" s="31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</row>
    <row r="21" spans="1:35">
      <c r="A21" s="31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</row>
    <row r="22" spans="1:35" ht="28.8">
      <c r="A22" s="37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</row>
    <row r="23" spans="1:35" ht="28.8">
      <c r="A23" s="39" t="s">
        <v>123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9"/>
  <sheetViews>
    <sheetView zoomScale="80" zoomScaleNormal="80" workbookViewId="0">
      <selection activeCell="B27" sqref="B27"/>
    </sheetView>
  </sheetViews>
  <sheetFormatPr defaultRowHeight="14.4"/>
  <cols>
    <col min="1" max="1" width="52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>
      <c r="A1" s="45" t="s">
        <v>172</v>
      </c>
      <c r="B1" s="46"/>
      <c r="C1" s="46"/>
      <c r="D1" s="46"/>
      <c r="E1" s="46"/>
      <c r="F1" s="46"/>
      <c r="G1" s="46"/>
    </row>
    <row r="2" spans="1:7" ht="36.6" customHeight="1">
      <c r="A2" s="47" t="s">
        <v>85</v>
      </c>
      <c r="B2" s="25" t="s">
        <v>112</v>
      </c>
      <c r="C2" s="29" t="s">
        <v>111</v>
      </c>
      <c r="D2" s="48" t="s">
        <v>114</v>
      </c>
      <c r="E2" s="29" t="s">
        <v>113</v>
      </c>
      <c r="F2" s="29" t="s">
        <v>115</v>
      </c>
      <c r="G2" s="29" t="s">
        <v>118</v>
      </c>
    </row>
    <row r="3" spans="1:7" ht="13.5" hidden="1" customHeight="1">
      <c r="A3" s="47"/>
      <c r="B3" s="25"/>
      <c r="C3" s="25"/>
      <c r="D3" s="48"/>
      <c r="E3" s="25" t="s">
        <v>92</v>
      </c>
      <c r="F3" s="25" t="s">
        <v>89</v>
      </c>
      <c r="G3" s="25" t="s">
        <v>91</v>
      </c>
    </row>
    <row r="4" spans="1:7" ht="14.4" hidden="1" customHeight="1">
      <c r="A4" s="47"/>
      <c r="B4" s="25"/>
      <c r="C4" s="25"/>
      <c r="D4" s="48"/>
      <c r="E4" s="25" t="s">
        <v>86</v>
      </c>
      <c r="F4" s="25" t="s">
        <v>90</v>
      </c>
      <c r="G4" s="26"/>
    </row>
    <row r="5" spans="1:7" ht="14.4" hidden="1" customHeight="1">
      <c r="A5" s="47"/>
      <c r="B5" s="25"/>
      <c r="C5" s="26"/>
      <c r="D5" s="48"/>
      <c r="E5" s="25" t="s">
        <v>87</v>
      </c>
      <c r="F5" s="26"/>
      <c r="G5" s="26"/>
    </row>
    <row r="6" spans="1:7" ht="14.4" hidden="1" customHeight="1">
      <c r="A6" s="47"/>
      <c r="B6" s="25"/>
      <c r="C6" s="26"/>
      <c r="D6" s="48"/>
      <c r="E6" s="25" t="s">
        <v>88</v>
      </c>
      <c r="F6" s="26"/>
      <c r="G6" s="26"/>
    </row>
    <row r="7" spans="1:7" ht="14.4" hidden="1" customHeight="1">
      <c r="A7" s="47"/>
      <c r="B7" s="25"/>
      <c r="C7" s="26"/>
      <c r="D7" s="48"/>
      <c r="E7" s="25" t="s">
        <v>93</v>
      </c>
      <c r="F7" s="26"/>
      <c r="G7" s="26"/>
    </row>
    <row r="8" spans="1:7" ht="14.4" customHeight="1">
      <c r="A8" s="27" t="s">
        <v>94</v>
      </c>
      <c r="B8" s="28" t="s">
        <v>163</v>
      </c>
      <c r="C8" s="28">
        <v>2</v>
      </c>
      <c r="D8" s="28">
        <v>6</v>
      </c>
      <c r="E8" s="28" t="s">
        <v>167</v>
      </c>
      <c r="F8" s="28">
        <v>0</v>
      </c>
      <c r="G8" s="28">
        <v>16</v>
      </c>
    </row>
    <row r="9" spans="1:7" ht="14.4" customHeight="1">
      <c r="A9" s="30" t="s">
        <v>150</v>
      </c>
      <c r="B9" s="28" t="s">
        <v>95</v>
      </c>
      <c r="C9" s="28">
        <v>0</v>
      </c>
      <c r="D9" s="28">
        <v>0</v>
      </c>
      <c r="E9" s="28" t="s">
        <v>164</v>
      </c>
      <c r="F9" s="28">
        <v>0</v>
      </c>
      <c r="G9" s="28">
        <v>2</v>
      </c>
    </row>
    <row r="10" spans="1:7" ht="14.4" customHeight="1">
      <c r="A10" s="27" t="s">
        <v>96</v>
      </c>
      <c r="B10" s="28" t="s">
        <v>134</v>
      </c>
      <c r="C10" s="28">
        <v>5</v>
      </c>
      <c r="D10" s="28">
        <v>6</v>
      </c>
      <c r="E10" s="28" t="s">
        <v>141</v>
      </c>
      <c r="F10" s="28">
        <v>1</v>
      </c>
      <c r="G10" s="28">
        <v>13</v>
      </c>
    </row>
    <row r="11" spans="1:7" ht="14.4" customHeight="1">
      <c r="A11" s="27" t="s">
        <v>97</v>
      </c>
      <c r="B11" s="28" t="s">
        <v>173</v>
      </c>
      <c r="C11" s="28">
        <v>22</v>
      </c>
      <c r="D11" s="28">
        <v>17</v>
      </c>
      <c r="E11" s="28" t="s">
        <v>174</v>
      </c>
      <c r="F11" s="28">
        <v>0</v>
      </c>
      <c r="G11" s="28">
        <v>51</v>
      </c>
    </row>
    <row r="12" spans="1:7" ht="14.4" customHeight="1">
      <c r="A12" s="27" t="s">
        <v>98</v>
      </c>
      <c r="B12" s="28" t="s">
        <v>149</v>
      </c>
      <c r="C12" s="28">
        <v>0</v>
      </c>
      <c r="D12" s="28">
        <v>2</v>
      </c>
      <c r="E12" s="28" t="s">
        <v>165</v>
      </c>
      <c r="F12" s="28">
        <v>0</v>
      </c>
      <c r="G12" s="28">
        <v>3</v>
      </c>
    </row>
    <row r="13" spans="1:7" ht="14.4" customHeight="1">
      <c r="A13" s="27" t="s">
        <v>126</v>
      </c>
      <c r="B13" s="28" t="s">
        <v>95</v>
      </c>
      <c r="C13" s="28">
        <v>0</v>
      </c>
      <c r="D13" s="28">
        <v>0</v>
      </c>
      <c r="E13" s="28" t="s">
        <v>133</v>
      </c>
      <c r="F13" s="28">
        <v>0</v>
      </c>
      <c r="G13" s="28">
        <v>0</v>
      </c>
    </row>
    <row r="14" spans="1:7" ht="14.4" customHeight="1">
      <c r="A14" s="27" t="s">
        <v>99</v>
      </c>
      <c r="B14" s="28" t="s">
        <v>133</v>
      </c>
      <c r="C14" s="28">
        <v>2</v>
      </c>
      <c r="D14" s="28">
        <v>0</v>
      </c>
      <c r="E14" s="28" t="s">
        <v>106</v>
      </c>
      <c r="F14" s="28">
        <v>0</v>
      </c>
      <c r="G14" s="28">
        <v>1</v>
      </c>
    </row>
    <row r="15" spans="1:7" ht="14.4" customHeight="1">
      <c r="A15" s="27" t="s">
        <v>100</v>
      </c>
      <c r="B15" s="28" t="s">
        <v>175</v>
      </c>
      <c r="C15" s="28">
        <v>12</v>
      </c>
      <c r="D15" s="28">
        <v>49</v>
      </c>
      <c r="E15" s="28" t="s">
        <v>135</v>
      </c>
      <c r="F15" s="28">
        <v>1</v>
      </c>
      <c r="G15" s="28">
        <v>27</v>
      </c>
    </row>
    <row r="16" spans="1:7" ht="15" customHeight="1">
      <c r="A16" s="30" t="s">
        <v>116</v>
      </c>
      <c r="B16" s="28" t="s">
        <v>144</v>
      </c>
      <c r="C16" s="28">
        <v>5</v>
      </c>
      <c r="D16" s="28">
        <v>16</v>
      </c>
      <c r="E16" s="28" t="s">
        <v>145</v>
      </c>
      <c r="F16" s="28">
        <v>0</v>
      </c>
      <c r="G16" s="28">
        <v>11</v>
      </c>
    </row>
    <row r="17" spans="1:7" ht="14.4" customHeight="1">
      <c r="A17" s="27" t="s">
        <v>101</v>
      </c>
      <c r="B17" s="28" t="s">
        <v>136</v>
      </c>
      <c r="C17" s="28">
        <v>9</v>
      </c>
      <c r="D17" s="28">
        <v>15</v>
      </c>
      <c r="E17" s="28" t="s">
        <v>176</v>
      </c>
      <c r="F17" s="28">
        <v>2</v>
      </c>
      <c r="G17" s="28">
        <v>21</v>
      </c>
    </row>
    <row r="18" spans="1:7" ht="14.4" customHeight="1">
      <c r="A18" s="27" t="s">
        <v>102</v>
      </c>
      <c r="B18" s="28" t="s">
        <v>143</v>
      </c>
      <c r="C18" s="28">
        <v>9</v>
      </c>
      <c r="D18" s="28">
        <v>28</v>
      </c>
      <c r="E18" s="28" t="s">
        <v>137</v>
      </c>
      <c r="F18" s="28">
        <v>0</v>
      </c>
      <c r="G18" s="28">
        <v>10</v>
      </c>
    </row>
    <row r="19" spans="1:7" ht="14.4" customHeight="1">
      <c r="A19" s="27" t="s">
        <v>103</v>
      </c>
      <c r="B19" s="28" t="s">
        <v>170</v>
      </c>
      <c r="C19" s="28">
        <v>13</v>
      </c>
      <c r="D19" s="28">
        <v>27</v>
      </c>
      <c r="E19" s="28" t="s">
        <v>171</v>
      </c>
      <c r="F19" s="28">
        <v>0</v>
      </c>
      <c r="G19" s="28">
        <v>18</v>
      </c>
    </row>
    <row r="20" spans="1:7" ht="14.4" customHeight="1">
      <c r="A20" s="27" t="s">
        <v>104</v>
      </c>
      <c r="B20" s="28" t="s">
        <v>148</v>
      </c>
      <c r="C20" s="28">
        <v>14</v>
      </c>
      <c r="D20" s="28">
        <v>24</v>
      </c>
      <c r="E20" s="28" t="s">
        <v>95</v>
      </c>
      <c r="F20" s="28">
        <v>0</v>
      </c>
      <c r="G20" s="28">
        <v>0</v>
      </c>
    </row>
    <row r="21" spans="1:7" ht="14.4" customHeight="1">
      <c r="A21" s="27" t="s">
        <v>105</v>
      </c>
      <c r="B21" s="28" t="s">
        <v>146</v>
      </c>
      <c r="C21" s="28">
        <v>1</v>
      </c>
      <c r="D21" s="28">
        <v>2</v>
      </c>
      <c r="E21" s="28" t="s">
        <v>147</v>
      </c>
      <c r="F21" s="28">
        <v>0</v>
      </c>
      <c r="G21" s="28">
        <v>5</v>
      </c>
    </row>
    <row r="22" spans="1:7" ht="14.4" customHeight="1">
      <c r="A22" s="27" t="s">
        <v>107</v>
      </c>
      <c r="B22" s="28" t="s">
        <v>142</v>
      </c>
      <c r="C22" s="28">
        <v>25</v>
      </c>
      <c r="D22" s="28">
        <v>62</v>
      </c>
      <c r="E22" s="28" t="s">
        <v>166</v>
      </c>
      <c r="F22" s="28">
        <v>2</v>
      </c>
      <c r="G22" s="28">
        <v>28</v>
      </c>
    </row>
    <row r="23" spans="1:7" ht="15.6" customHeight="1">
      <c r="A23" s="27" t="s">
        <v>108</v>
      </c>
      <c r="B23" s="28" t="s">
        <v>138</v>
      </c>
      <c r="C23" s="28">
        <v>7</v>
      </c>
      <c r="D23" s="28">
        <v>11</v>
      </c>
      <c r="E23" s="28" t="s">
        <v>139</v>
      </c>
      <c r="F23" s="28">
        <v>1</v>
      </c>
      <c r="G23" s="28">
        <v>10</v>
      </c>
    </row>
    <row r="24" spans="1:7" ht="18" customHeight="1">
      <c r="A24" s="27" t="s">
        <v>109</v>
      </c>
      <c r="B24" s="28" t="s">
        <v>167</v>
      </c>
      <c r="C24" s="28">
        <v>7</v>
      </c>
      <c r="D24" s="28">
        <v>3</v>
      </c>
      <c r="E24" s="28" t="s">
        <v>168</v>
      </c>
      <c r="F24" s="28">
        <v>0</v>
      </c>
      <c r="G24" s="28">
        <v>16</v>
      </c>
    </row>
    <row r="25" spans="1:7" ht="33.6" customHeight="1">
      <c r="A25" s="30" t="s">
        <v>117</v>
      </c>
      <c r="B25" s="28" t="s">
        <v>140</v>
      </c>
      <c r="C25" s="28">
        <v>20</v>
      </c>
      <c r="D25" s="28">
        <v>50</v>
      </c>
      <c r="E25" s="28" t="s">
        <v>169</v>
      </c>
      <c r="F25" s="28">
        <v>1</v>
      </c>
      <c r="G25" s="28">
        <v>0</v>
      </c>
    </row>
    <row r="26" spans="1:7" ht="17.399999999999999" customHeight="1">
      <c r="A26" s="30" t="s">
        <v>49</v>
      </c>
      <c r="B26" s="28" t="s">
        <v>177</v>
      </c>
      <c r="C26" s="28">
        <v>153</v>
      </c>
      <c r="D26" s="28">
        <v>318</v>
      </c>
      <c r="E26" s="28" t="s">
        <v>178</v>
      </c>
      <c r="F26" s="28">
        <v>8</v>
      </c>
      <c r="G26" s="28">
        <v>232</v>
      </c>
    </row>
    <row r="27" spans="1:7" ht="17.399999999999999" customHeight="1">
      <c r="A27" s="24" t="s">
        <v>110</v>
      </c>
      <c r="B27" s="40" t="s">
        <v>179</v>
      </c>
      <c r="C27" s="27"/>
      <c r="D27" s="27"/>
      <c r="E27" s="28"/>
      <c r="F27" s="27"/>
      <c r="G27" s="27"/>
    </row>
    <row r="28" spans="1:7" ht="17.399999999999999" customHeight="1">
      <c r="B28" s="27"/>
      <c r="C28" s="27"/>
      <c r="D28" s="27"/>
      <c r="E28" s="28"/>
      <c r="F28" s="27"/>
      <c r="G28" s="27"/>
    </row>
    <row r="29" spans="1:7" ht="17.399999999999999" customHeight="1"/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EDEF4E-2681-4E64-A6E5-9E41742A3664}">
  <ds:schemaRefs>
    <ds:schemaRef ds:uri="http://schemas.microsoft.com/office/2006/metadata/properties"/>
    <ds:schemaRef ds:uri="http://www.w3.org/XML/1998/namespace"/>
    <ds:schemaRef ds:uri="8e61eea9-d51d-4f9c-960b-1b037651d93e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248ed0f8-11d3-4141-bb91-6b69a0801941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Ramona Yun</cp:lastModifiedBy>
  <dcterms:created xsi:type="dcterms:W3CDTF">2020-03-25T20:54:15Z</dcterms:created>
  <dcterms:modified xsi:type="dcterms:W3CDTF">2020-06-22T13:24:49Z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