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18810" windowHeight="7995"/>
  </bookViews>
  <sheets>
    <sheet name="기능정의" sheetId="1" r:id="rId1"/>
    <sheet name="customer" sheetId="2" r:id="rId2"/>
    <sheet name="지도" sheetId="3" r:id="rId3"/>
    <sheet name="customer (3)" sheetId="7" r:id="rId4"/>
    <sheet name="Sheet1" sheetId="4" r:id="rId5"/>
    <sheet name="customer (2)" sheetId="6" r:id="rId6"/>
    <sheet name="customerInfo" sheetId="5" r:id="rId7"/>
  </sheets>
  <definedNames>
    <definedName name="_xlnm._FilterDatabase" localSheetId="1" hidden="1">customer!$B$55:$C$98</definedName>
    <definedName name="_xlnm.Print_Area" localSheetId="2">지도!$A$1:$M$29</definedName>
  </definedNames>
  <calcPr calcId="145621"/>
</workbook>
</file>

<file path=xl/calcChain.xml><?xml version="1.0" encoding="utf-8"?>
<calcChain xmlns="http://schemas.openxmlformats.org/spreadsheetml/2006/main">
  <c r="DD2" i="7" l="1"/>
  <c r="DC2" i="7"/>
  <c r="DB2" i="7"/>
  <c r="DA2" i="7"/>
  <c r="CZ2" i="7"/>
  <c r="CY2" i="7"/>
  <c r="CX2" i="7"/>
  <c r="CW2" i="7"/>
  <c r="CV2" i="7"/>
  <c r="CU2" i="7"/>
  <c r="CT2" i="7"/>
  <c r="CS2" i="7"/>
  <c r="CR2" i="7"/>
  <c r="CQ2" i="7"/>
  <c r="CP2" i="7"/>
  <c r="CO2" i="7"/>
  <c r="CN2" i="7"/>
  <c r="CM2" i="7"/>
  <c r="CL2" i="7"/>
  <c r="CK2" i="7"/>
  <c r="CJ2" i="7"/>
  <c r="CI2" i="7"/>
  <c r="CH2" i="7"/>
  <c r="CG2" i="7"/>
  <c r="CF2" i="7"/>
  <c r="CE2" i="7"/>
  <c r="CD2" i="7"/>
  <c r="CC2" i="7"/>
  <c r="CB2" i="7"/>
  <c r="CA2" i="7"/>
  <c r="BZ2" i="7"/>
  <c r="BY2" i="7"/>
  <c r="BX2" i="7"/>
  <c r="BW2" i="7"/>
  <c r="BV2" i="7"/>
  <c r="BU2" i="7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BL2" i="6"/>
  <c r="BM2" i="6"/>
  <c r="BN2" i="6"/>
  <c r="BO2" i="6"/>
  <c r="BP2" i="6"/>
  <c r="BQ2" i="6"/>
  <c r="BR2" i="6"/>
  <c r="BS2" i="6"/>
  <c r="BT2" i="6"/>
  <c r="BU2" i="6"/>
  <c r="BV2" i="6"/>
  <c r="BW2" i="6"/>
  <c r="BX2" i="6"/>
  <c r="BY2" i="6"/>
  <c r="BZ2" i="6"/>
  <c r="CA2" i="6"/>
  <c r="CB2" i="6"/>
  <c r="CC2" i="6"/>
  <c r="CD2" i="6"/>
  <c r="CE2" i="6"/>
  <c r="CF2" i="6"/>
  <c r="CG2" i="6"/>
  <c r="CH2" i="6"/>
  <c r="CI2" i="6"/>
  <c r="CJ2" i="6"/>
  <c r="CK2" i="6"/>
  <c r="CL2" i="6"/>
  <c r="CM2" i="6"/>
  <c r="CN2" i="6"/>
  <c r="CO2" i="6"/>
  <c r="CP2" i="6"/>
  <c r="CQ2" i="6"/>
  <c r="CR2" i="6"/>
  <c r="CS2" i="6"/>
  <c r="CT2" i="6"/>
  <c r="CU2" i="6"/>
  <c r="CV2" i="6"/>
  <c r="CW2" i="6"/>
  <c r="CX2" i="6"/>
  <c r="CY2" i="6"/>
  <c r="CZ2" i="6"/>
  <c r="DA2" i="6"/>
  <c r="DB2" i="6"/>
  <c r="DC2" i="6"/>
  <c r="DD2" i="6"/>
  <c r="H2" i="6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2" i="2"/>
</calcChain>
</file>

<file path=xl/sharedStrings.xml><?xml version="1.0" encoding="utf-8"?>
<sst xmlns="http://schemas.openxmlformats.org/spreadsheetml/2006/main" count="729" uniqueCount="109">
  <si>
    <t>2. 3명의 상담원이 창구에서 티켓팅을 도와준다.</t>
    <phoneticPr fontId="1" type="noConversion"/>
  </si>
  <si>
    <t>고객아이디</t>
    <phoneticPr fontId="1" type="noConversion"/>
  </si>
  <si>
    <t>고객 이름</t>
    <phoneticPr fontId="1" type="noConversion"/>
  </si>
  <si>
    <t>출발역</t>
    <phoneticPr fontId="1" type="noConversion"/>
  </si>
  <si>
    <t>도착역</t>
    <phoneticPr fontId="1" type="noConversion"/>
  </si>
  <si>
    <t>Seoul</t>
    <phoneticPr fontId="1" type="noConversion"/>
  </si>
  <si>
    <t>Chuncheon</t>
    <phoneticPr fontId="1" type="noConversion"/>
  </si>
  <si>
    <t>Kyungju</t>
    <phoneticPr fontId="1" type="noConversion"/>
  </si>
  <si>
    <t>Gwangju</t>
    <phoneticPr fontId="1" type="noConversion"/>
  </si>
  <si>
    <t>Deajeon</t>
    <phoneticPr fontId="1" type="noConversion"/>
  </si>
  <si>
    <t>Wonju</t>
    <phoneticPr fontId="1" type="noConversion"/>
  </si>
  <si>
    <t>Asan</t>
    <phoneticPr fontId="1" type="noConversion"/>
  </si>
  <si>
    <t>도착시간</t>
    <phoneticPr fontId="1" type="noConversion"/>
  </si>
  <si>
    <t>티켓팅소요시간</t>
    <phoneticPr fontId="1" type="noConversion"/>
  </si>
  <si>
    <t>1. 50 명의 고객이 순차적으로 승차권을 예매한다 (동시 3명 가능)</t>
    <phoneticPr fontId="1" type="noConversion"/>
  </si>
  <si>
    <t>각 시간의 단위는 1분이다.</t>
    <phoneticPr fontId="1" type="noConversion"/>
  </si>
  <si>
    <t>대기시간이 없는 경우는 0으로 처리한다.</t>
    <phoneticPr fontId="1" type="noConversion"/>
  </si>
  <si>
    <t>열차에 수용가능한 승객은 제한이 없다.</t>
    <phoneticPr fontId="1" type="noConversion"/>
  </si>
  <si>
    <t>고객2001</t>
    <phoneticPr fontId="1" type="noConversion"/>
  </si>
  <si>
    <t>고객2002</t>
  </si>
  <si>
    <t>고객2003</t>
  </si>
  <si>
    <t>고객2004</t>
  </si>
  <si>
    <t>고객2005</t>
  </si>
  <si>
    <t>고객2006</t>
  </si>
  <si>
    <t>고객2007</t>
  </si>
  <si>
    <t>고객2008</t>
  </si>
  <si>
    <t>고객2009</t>
  </si>
  <si>
    <t>고객2010</t>
  </si>
  <si>
    <t>고객2011</t>
  </si>
  <si>
    <t>고객2012</t>
  </si>
  <si>
    <t>고객2013</t>
  </si>
  <si>
    <t>고객2014</t>
  </si>
  <si>
    <t>고객2015</t>
  </si>
  <si>
    <t>고객2016</t>
  </si>
  <si>
    <t>고객2017</t>
  </si>
  <si>
    <t>고객2018</t>
  </si>
  <si>
    <t>고객2019</t>
  </si>
  <si>
    <t>고객2020</t>
  </si>
  <si>
    <t>고객2021</t>
  </si>
  <si>
    <t>고객2022</t>
  </si>
  <si>
    <t>고객2023</t>
  </si>
  <si>
    <t>고객2024</t>
  </si>
  <si>
    <t>고객2025</t>
  </si>
  <si>
    <t>고객2026</t>
  </si>
  <si>
    <t>고객2027</t>
  </si>
  <si>
    <t>고객2028</t>
  </si>
  <si>
    <t>고객2029</t>
  </si>
  <si>
    <t>고객2030</t>
  </si>
  <si>
    <t>고객2031</t>
  </si>
  <si>
    <t>고객2032</t>
  </si>
  <si>
    <t>고객2033</t>
  </si>
  <si>
    <t>고객2034</t>
  </si>
  <si>
    <t>고객2035</t>
  </si>
  <si>
    <t>고객2036</t>
  </si>
  <si>
    <t>고객2037</t>
  </si>
  <si>
    <t>고객2038</t>
  </si>
  <si>
    <t>고객2039</t>
  </si>
  <si>
    <t>고객2040</t>
  </si>
  <si>
    <t>고객2041</t>
  </si>
  <si>
    <t>고객2042</t>
  </si>
  <si>
    <t>고객2043</t>
  </si>
  <si>
    <t>고객2044</t>
  </si>
  <si>
    <t>고객2045</t>
  </si>
  <si>
    <t>고객2046</t>
  </si>
  <si>
    <t>고객2047</t>
  </si>
  <si>
    <t>고객2048</t>
  </si>
  <si>
    <t>고객2049</t>
  </si>
  <si>
    <t>고객2050</t>
  </si>
  <si>
    <t>Kwangju</t>
    <phoneticPr fontId="1" type="noConversion"/>
  </si>
  <si>
    <t>고객의 정보를 파일에서 읽어와 고객을 생성한다.</t>
    <phoneticPr fontId="2" type="noConversion"/>
  </si>
  <si>
    <t>각 고객이 기차역에 도착하게 되면 도착 큐에 고객을 enqueue 한다.</t>
    <phoneticPr fontId="2" type="noConversion"/>
  </si>
  <si>
    <t>현재 시간에 처리 가능한 상담원이 있는 경우 고객을 도착 큐에서 dequeue 하여 상담원 큐에 enqueue 한다.</t>
    <phoneticPr fontId="2" type="noConversion"/>
  </si>
  <si>
    <t>각 상담원은 자신의 queue 에서 고객을 dequeue 하여 티켓팅을 처리한다.</t>
    <phoneticPr fontId="2" type="noConversion"/>
  </si>
  <si>
    <t>티켓팅이 처리된 고객은 열차 대기 queue 에 enqueue 된다.</t>
    <phoneticPr fontId="2" type="noConversion"/>
  </si>
  <si>
    <t>현재 열차 출발 이전 시간에 해당되는 티켓을 가진 고객은 열차에 탑승하게 된다.</t>
    <phoneticPr fontId="2" type="noConversion"/>
  </si>
  <si>
    <t>고객의 대기 시간 출발시간 도착시간을 계산하여 고객정보에 업데이트 한다.</t>
    <phoneticPr fontId="2" type="noConversion"/>
  </si>
  <si>
    <t>고객의 정보를 파일로 출력하도록 한다.</t>
    <phoneticPr fontId="2" type="noConversion"/>
  </si>
  <si>
    <t>구현하기</t>
    <phoneticPr fontId="1" type="noConversion"/>
  </si>
  <si>
    <t>프로세스 정의</t>
    <phoneticPr fontId="1" type="noConversion"/>
  </si>
  <si>
    <t>시스템 요구사항에 필요한 객체를 만든다</t>
    <phoneticPr fontId="1" type="noConversion"/>
  </si>
  <si>
    <t>각 객체에 필요한 member 변수를 정의 한다.</t>
    <phoneticPr fontId="1" type="noConversion"/>
  </si>
  <si>
    <t xml:space="preserve">전체 로직이 수행되기 위한 main() 함수를 구현하고 main() 함수의 결과가 파일로 output 될 수 있도록 한다. </t>
    <phoneticPr fontId="1" type="noConversion"/>
  </si>
  <si>
    <t>criteria</t>
    <phoneticPr fontId="1" type="noConversion"/>
  </si>
  <si>
    <t>최단 거리 는 Dijkstra 알고리즘을 이용하여 구현한다.</t>
    <phoneticPr fontId="1" type="noConversion"/>
  </si>
  <si>
    <t>요구사항</t>
    <phoneticPr fontId="1" type="noConversion"/>
  </si>
  <si>
    <t>3. 고객의 정보에는 고객의 역에 도착시간, 티켓팅에 소요시간, 고객의 출발역, 도착역의 정보가 있다.</t>
    <phoneticPr fontId="1" type="noConversion"/>
  </si>
  <si>
    <t>4. 고객은 지정된 시간에 역에 도착하고 가능한 매표소가 있으면 바로 티켓티을 할 수 있다</t>
    <phoneticPr fontId="1" type="noConversion"/>
  </si>
  <si>
    <t>5. 고객이 역에 도착했으나 상담원이 모두 바빠서 티켓티을 할 수 없으면 대기 시간에 포함된다.</t>
    <phoneticPr fontId="1" type="noConversion"/>
  </si>
  <si>
    <t>6. 티켓팅을 한 고객은 플랫폼으로 가서 열차출발을 기다린다.</t>
    <phoneticPr fontId="1" type="noConversion"/>
  </si>
  <si>
    <t>7. 열차 출발 시간이 되면 이전에 티켓팅하고 열차에 탑승하지 못한 모든 고객을 열차에 탑승한다.</t>
    <phoneticPr fontId="1" type="noConversion"/>
  </si>
  <si>
    <t>모든 티켓팅은 한 곳에서 이루어지고 티켓팅 후 열차 플랫폼으로 이동하는 시간은 고려되지 않는다.</t>
    <phoneticPr fontId="1" type="noConversion"/>
  </si>
  <si>
    <t>8  열차는 5분마다 출발한다.</t>
    <phoneticPr fontId="1" type="noConversion"/>
  </si>
  <si>
    <t>9. 탑승한 고객의 출발역과 도착역을 고려하여 도착시간을 계산할 수 있다.</t>
    <phoneticPr fontId="1" type="noConversion"/>
  </si>
  <si>
    <t>10. 입력 사항 : 고객아이디, 역 도착 시간, 티켓팅소요시간, 지역별 소요 시간표</t>
    <phoneticPr fontId="1" type="noConversion"/>
  </si>
  <si>
    <t>11. 출력 사항: 고객정보, 티켓팅 대기시간, 티켓팅 시간, 열차대기시간,  고객열차 출발 시간, 고객 열차 도착 시간</t>
    <phoneticPr fontId="1" type="noConversion"/>
  </si>
  <si>
    <t>소요시간</t>
    <phoneticPr fontId="1" type="noConversion"/>
  </si>
  <si>
    <t>Seoul</t>
  </si>
  <si>
    <t>Asan</t>
  </si>
  <si>
    <t>Chuncheon</t>
  </si>
  <si>
    <t>Deajeon</t>
  </si>
  <si>
    <t>Wonju</t>
  </si>
  <si>
    <t>Kyungju</t>
  </si>
  <si>
    <t>Gwangju</t>
    <phoneticPr fontId="1" type="noConversion"/>
  </si>
  <si>
    <t>sdf</t>
    <phoneticPr fontId="1" type="noConversion"/>
  </si>
  <si>
    <t>df</t>
    <phoneticPr fontId="1" type="noConversion"/>
  </si>
  <si>
    <t>티켓팅
소요시간</t>
    <phoneticPr fontId="1" type="noConversion"/>
  </si>
  <si>
    <t>고객
아이디</t>
    <phoneticPr fontId="1" type="noConversion"/>
  </si>
  <si>
    <t>고객
이름</t>
    <phoneticPr fontId="1" type="noConversion"/>
  </si>
  <si>
    <t>도착
시간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</si>
</sst>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;[Red]0"/>
  </numFmts>
  <fonts count="9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3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4" fillId="0" borderId="0" xfId="0" applyNumberFormat="1" applyFont="1">
      <alignment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0" fillId="0" borderId="1" xfId="0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</cellXfs>
  <cellStyles count="1">
    <cellStyle name="표준" xfId="0" builtinId="0"/>
  </cellStyles>
  <dxfs count="2"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10</xdr:row>
      <xdr:rowOff>38100</xdr:rowOff>
    </xdr:from>
    <xdr:to>
      <xdr:col>1</xdr:col>
      <xdr:colOff>676275</xdr:colOff>
      <xdr:row>10</xdr:row>
      <xdr:rowOff>171450</xdr:rowOff>
    </xdr:to>
    <xdr:sp macro="" textlink="">
      <xdr:nvSpPr>
        <xdr:cNvPr id="2" name="타원 1"/>
        <xdr:cNvSpPr/>
      </xdr:nvSpPr>
      <xdr:spPr>
        <a:xfrm>
          <a:off x="1905000" y="2133600"/>
          <a:ext cx="142875" cy="133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1</xdr:col>
      <xdr:colOff>655350</xdr:colOff>
      <xdr:row>5</xdr:row>
      <xdr:rowOff>180976</xdr:rowOff>
    </xdr:from>
    <xdr:to>
      <xdr:col>4</xdr:col>
      <xdr:colOff>609599</xdr:colOff>
      <xdr:row>10</xdr:row>
      <xdr:rowOff>57630</xdr:rowOff>
    </xdr:to>
    <xdr:cxnSp macro="">
      <xdr:nvCxnSpPr>
        <xdr:cNvPr id="4" name="직선 연결선 3"/>
        <xdr:cNvCxnSpPr>
          <a:stCxn id="2" idx="7"/>
        </xdr:cNvCxnSpPr>
      </xdr:nvCxnSpPr>
      <xdr:spPr>
        <a:xfrm rot="5400000" flipH="1" flipV="1">
          <a:off x="2570573" y="685103"/>
          <a:ext cx="924404" cy="20116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609600</xdr:colOff>
      <xdr:row>5</xdr:row>
      <xdr:rowOff>95250</xdr:rowOff>
    </xdr:from>
    <xdr:to>
      <xdr:col>5</xdr:col>
      <xdr:colOff>66675</xdr:colOff>
      <xdr:row>6</xdr:row>
      <xdr:rowOff>19050</xdr:rowOff>
    </xdr:to>
    <xdr:sp macro="" textlink="">
      <xdr:nvSpPr>
        <xdr:cNvPr id="5" name="타원 4"/>
        <xdr:cNvSpPr/>
      </xdr:nvSpPr>
      <xdr:spPr>
        <a:xfrm>
          <a:off x="4038600" y="1143000"/>
          <a:ext cx="142875" cy="133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6</xdr:col>
      <xdr:colOff>190500</xdr:colOff>
      <xdr:row>8</xdr:row>
      <xdr:rowOff>9525</xdr:rowOff>
    </xdr:from>
    <xdr:to>
      <xdr:col>6</xdr:col>
      <xdr:colOff>333375</xdr:colOff>
      <xdr:row>8</xdr:row>
      <xdr:rowOff>142875</xdr:rowOff>
    </xdr:to>
    <xdr:sp macro="" textlink="">
      <xdr:nvSpPr>
        <xdr:cNvPr id="6" name="타원 5"/>
        <xdr:cNvSpPr/>
      </xdr:nvSpPr>
      <xdr:spPr>
        <a:xfrm>
          <a:off x="4991100" y="1685925"/>
          <a:ext cx="142875" cy="133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7</xdr:col>
      <xdr:colOff>323850</xdr:colOff>
      <xdr:row>16</xdr:row>
      <xdr:rowOff>200025</xdr:rowOff>
    </xdr:from>
    <xdr:to>
      <xdr:col>7</xdr:col>
      <xdr:colOff>466725</xdr:colOff>
      <xdr:row>17</xdr:row>
      <xdr:rowOff>123825</xdr:rowOff>
    </xdr:to>
    <xdr:sp macro="" textlink="">
      <xdr:nvSpPr>
        <xdr:cNvPr id="7" name="타원 6"/>
        <xdr:cNvSpPr/>
      </xdr:nvSpPr>
      <xdr:spPr>
        <a:xfrm>
          <a:off x="5810250" y="3552825"/>
          <a:ext cx="142875" cy="133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8</xdr:col>
      <xdr:colOff>619125</xdr:colOff>
      <xdr:row>12</xdr:row>
      <xdr:rowOff>28575</xdr:rowOff>
    </xdr:from>
    <xdr:to>
      <xdr:col>9</xdr:col>
      <xdr:colOff>76200</xdr:colOff>
      <xdr:row>12</xdr:row>
      <xdr:rowOff>161925</xdr:rowOff>
    </xdr:to>
    <xdr:sp macro="" textlink="">
      <xdr:nvSpPr>
        <xdr:cNvPr id="8" name="타원 7"/>
        <xdr:cNvSpPr/>
      </xdr:nvSpPr>
      <xdr:spPr>
        <a:xfrm>
          <a:off x="6791325" y="2543175"/>
          <a:ext cx="142875" cy="133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8</xdr:col>
      <xdr:colOff>542925</xdr:colOff>
      <xdr:row>5</xdr:row>
      <xdr:rowOff>104775</xdr:rowOff>
    </xdr:from>
    <xdr:to>
      <xdr:col>9</xdr:col>
      <xdr:colOff>0</xdr:colOff>
      <xdr:row>6</xdr:row>
      <xdr:rowOff>28575</xdr:rowOff>
    </xdr:to>
    <xdr:sp macro="" textlink="">
      <xdr:nvSpPr>
        <xdr:cNvPr id="9" name="타원 8"/>
        <xdr:cNvSpPr/>
      </xdr:nvSpPr>
      <xdr:spPr>
        <a:xfrm>
          <a:off x="6715125" y="1152525"/>
          <a:ext cx="142875" cy="133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11</xdr:col>
      <xdr:colOff>523875</xdr:colOff>
      <xdr:row>12</xdr:row>
      <xdr:rowOff>19050</xdr:rowOff>
    </xdr:from>
    <xdr:to>
      <xdr:col>11</xdr:col>
      <xdr:colOff>666750</xdr:colOff>
      <xdr:row>12</xdr:row>
      <xdr:rowOff>152400</xdr:rowOff>
    </xdr:to>
    <xdr:sp macro="" textlink="">
      <xdr:nvSpPr>
        <xdr:cNvPr id="10" name="타원 9"/>
        <xdr:cNvSpPr/>
      </xdr:nvSpPr>
      <xdr:spPr>
        <a:xfrm>
          <a:off x="8753475" y="2533650"/>
          <a:ext cx="142875" cy="133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1</xdr:col>
      <xdr:colOff>655352</xdr:colOff>
      <xdr:row>10</xdr:row>
      <xdr:rowOff>151920</xdr:rowOff>
    </xdr:from>
    <xdr:to>
      <xdr:col>7</xdr:col>
      <xdr:colOff>445802</xdr:colOff>
      <xdr:row>17</xdr:row>
      <xdr:rowOff>104295</xdr:rowOff>
    </xdr:to>
    <xdr:cxnSp macro="">
      <xdr:nvCxnSpPr>
        <xdr:cNvPr id="12" name="직선 연결선 11"/>
        <xdr:cNvCxnSpPr>
          <a:stCxn id="2" idx="5"/>
          <a:endCxn id="7" idx="5"/>
        </xdr:cNvCxnSpPr>
      </xdr:nvCxnSpPr>
      <xdr:spPr>
        <a:xfrm rot="16200000" flipH="1">
          <a:off x="3269964" y="1004408"/>
          <a:ext cx="1419225" cy="390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395288</xdr:colOff>
      <xdr:row>12</xdr:row>
      <xdr:rowOff>142397</xdr:rowOff>
    </xdr:from>
    <xdr:to>
      <xdr:col>8</xdr:col>
      <xdr:colOff>640049</xdr:colOff>
      <xdr:row>16</xdr:row>
      <xdr:rowOff>200026</xdr:rowOff>
    </xdr:to>
    <xdr:cxnSp macro="">
      <xdr:nvCxnSpPr>
        <xdr:cNvPr id="14" name="직선 연결선 13"/>
        <xdr:cNvCxnSpPr>
          <a:stCxn id="7" idx="0"/>
          <a:endCxn id="8" idx="3"/>
        </xdr:cNvCxnSpPr>
      </xdr:nvCxnSpPr>
      <xdr:spPr>
        <a:xfrm rot="5400000" flipH="1" flipV="1">
          <a:off x="5899054" y="2639631"/>
          <a:ext cx="895829" cy="93056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445801</xdr:colOff>
      <xdr:row>12</xdr:row>
      <xdr:rowOff>132871</xdr:rowOff>
    </xdr:from>
    <xdr:to>
      <xdr:col>11</xdr:col>
      <xdr:colOff>544799</xdr:colOff>
      <xdr:row>17</xdr:row>
      <xdr:rowOff>104296</xdr:rowOff>
    </xdr:to>
    <xdr:cxnSp macro="">
      <xdr:nvCxnSpPr>
        <xdr:cNvPr id="16" name="직선 연결선 15"/>
        <xdr:cNvCxnSpPr>
          <a:stCxn id="7" idx="5"/>
          <a:endCxn id="10" idx="3"/>
        </xdr:cNvCxnSpPr>
      </xdr:nvCxnSpPr>
      <xdr:spPr>
        <a:xfrm rot="5400000" flipH="1" flipV="1">
          <a:off x="6843712" y="1735960"/>
          <a:ext cx="1019175" cy="284219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66675</xdr:colOff>
      <xdr:row>5</xdr:row>
      <xdr:rowOff>161925</xdr:rowOff>
    </xdr:from>
    <xdr:to>
      <xdr:col>8</xdr:col>
      <xdr:colOff>542925</xdr:colOff>
      <xdr:row>5</xdr:row>
      <xdr:rowOff>171450</xdr:rowOff>
    </xdr:to>
    <xdr:cxnSp macro="">
      <xdr:nvCxnSpPr>
        <xdr:cNvPr id="18" name="직선 연결선 17"/>
        <xdr:cNvCxnSpPr>
          <a:stCxn id="5" idx="6"/>
          <a:endCxn id="9" idx="2"/>
        </xdr:cNvCxnSpPr>
      </xdr:nvCxnSpPr>
      <xdr:spPr>
        <a:xfrm>
          <a:off x="4181475" y="1209675"/>
          <a:ext cx="25336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5</xdr:row>
      <xdr:rowOff>171450</xdr:rowOff>
    </xdr:from>
    <xdr:to>
      <xdr:col>11</xdr:col>
      <xdr:colOff>595313</xdr:colOff>
      <xdr:row>12</xdr:row>
      <xdr:rowOff>19050</xdr:rowOff>
    </xdr:to>
    <xdr:cxnSp macro="">
      <xdr:nvCxnSpPr>
        <xdr:cNvPr id="20" name="직선 연결선 19"/>
        <xdr:cNvCxnSpPr>
          <a:stCxn id="9" idx="6"/>
          <a:endCxn id="10" idx="0"/>
        </xdr:cNvCxnSpPr>
      </xdr:nvCxnSpPr>
      <xdr:spPr>
        <a:xfrm>
          <a:off x="6858000" y="1219200"/>
          <a:ext cx="1966913" cy="1314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655351</xdr:colOff>
      <xdr:row>8</xdr:row>
      <xdr:rowOff>95251</xdr:rowOff>
    </xdr:from>
    <xdr:to>
      <xdr:col>6</xdr:col>
      <xdr:colOff>190500</xdr:colOff>
      <xdr:row>10</xdr:row>
      <xdr:rowOff>57630</xdr:rowOff>
    </xdr:to>
    <xdr:cxnSp macro="">
      <xdr:nvCxnSpPr>
        <xdr:cNvPr id="22" name="직선 연결선 21"/>
        <xdr:cNvCxnSpPr>
          <a:stCxn id="2" idx="7"/>
        </xdr:cNvCxnSpPr>
      </xdr:nvCxnSpPr>
      <xdr:spPr>
        <a:xfrm rot="5400000" flipH="1" flipV="1">
          <a:off x="3318286" y="480316"/>
          <a:ext cx="381479" cy="29641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45752</xdr:colOff>
      <xdr:row>5</xdr:row>
      <xdr:rowOff>209070</xdr:rowOff>
    </xdr:from>
    <xdr:to>
      <xdr:col>6</xdr:col>
      <xdr:colOff>312452</xdr:colOff>
      <xdr:row>8</xdr:row>
      <xdr:rowOff>29053</xdr:rowOff>
    </xdr:to>
    <xdr:cxnSp macro="">
      <xdr:nvCxnSpPr>
        <xdr:cNvPr id="24" name="직선 연결선 23"/>
        <xdr:cNvCxnSpPr>
          <a:stCxn id="5" idx="5"/>
          <a:endCxn id="6" idx="7"/>
        </xdr:cNvCxnSpPr>
      </xdr:nvCxnSpPr>
      <xdr:spPr>
        <a:xfrm rot="16200000" flipH="1">
          <a:off x="4412485" y="1004887"/>
          <a:ext cx="448633" cy="952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333375</xdr:colOff>
      <xdr:row>6</xdr:row>
      <xdr:rowOff>9046</xdr:rowOff>
    </xdr:from>
    <xdr:to>
      <xdr:col>8</xdr:col>
      <xdr:colOff>563849</xdr:colOff>
      <xdr:row>8</xdr:row>
      <xdr:rowOff>76200</xdr:rowOff>
    </xdr:to>
    <xdr:cxnSp macro="">
      <xdr:nvCxnSpPr>
        <xdr:cNvPr id="26" name="직선 연결선 25"/>
        <xdr:cNvCxnSpPr>
          <a:stCxn id="6" idx="6"/>
          <a:endCxn id="9" idx="3"/>
        </xdr:cNvCxnSpPr>
      </xdr:nvCxnSpPr>
      <xdr:spPr>
        <a:xfrm flipV="1">
          <a:off x="5133975" y="1266346"/>
          <a:ext cx="1602074" cy="4862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312451</xdr:colOff>
      <xdr:row>8</xdr:row>
      <xdr:rowOff>123346</xdr:rowOff>
    </xdr:from>
    <xdr:to>
      <xdr:col>8</xdr:col>
      <xdr:colOff>619125</xdr:colOff>
      <xdr:row>12</xdr:row>
      <xdr:rowOff>95250</xdr:rowOff>
    </xdr:to>
    <xdr:cxnSp macro="">
      <xdr:nvCxnSpPr>
        <xdr:cNvPr id="28" name="직선 연결선 27"/>
        <xdr:cNvCxnSpPr>
          <a:stCxn id="6" idx="5"/>
          <a:endCxn id="8" idx="2"/>
        </xdr:cNvCxnSpPr>
      </xdr:nvCxnSpPr>
      <xdr:spPr>
        <a:xfrm rot="16200000" flipH="1">
          <a:off x="5547136" y="1365661"/>
          <a:ext cx="810104" cy="16782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563850</xdr:colOff>
      <xdr:row>6</xdr:row>
      <xdr:rowOff>9045</xdr:rowOff>
    </xdr:from>
    <xdr:to>
      <xdr:col>9</xdr:col>
      <xdr:colOff>4764</xdr:colOff>
      <xdr:row>12</xdr:row>
      <xdr:rowOff>28574</xdr:rowOff>
    </xdr:to>
    <xdr:cxnSp macro="">
      <xdr:nvCxnSpPr>
        <xdr:cNvPr id="30" name="직선 연결선 29"/>
        <xdr:cNvCxnSpPr>
          <a:stCxn id="9" idx="3"/>
          <a:endCxn id="8" idx="0"/>
        </xdr:cNvCxnSpPr>
      </xdr:nvCxnSpPr>
      <xdr:spPr>
        <a:xfrm rot="16200000" flipH="1">
          <a:off x="6160992" y="1841403"/>
          <a:ext cx="1276829" cy="1267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76200</xdr:colOff>
      <xdr:row>12</xdr:row>
      <xdr:rowOff>19050</xdr:rowOff>
    </xdr:from>
    <xdr:to>
      <xdr:col>11</xdr:col>
      <xdr:colOff>595313</xdr:colOff>
      <xdr:row>12</xdr:row>
      <xdr:rowOff>95250</xdr:rowOff>
    </xdr:to>
    <xdr:cxnSp macro="">
      <xdr:nvCxnSpPr>
        <xdr:cNvPr id="32" name="직선 연결선 31"/>
        <xdr:cNvCxnSpPr>
          <a:stCxn id="8" idx="6"/>
          <a:endCxn id="10" idx="0"/>
        </xdr:cNvCxnSpPr>
      </xdr:nvCxnSpPr>
      <xdr:spPr>
        <a:xfrm flipV="1">
          <a:off x="6934200" y="2533650"/>
          <a:ext cx="1890713" cy="76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676275</xdr:colOff>
      <xdr:row>10</xdr:row>
      <xdr:rowOff>104775</xdr:rowOff>
    </xdr:from>
    <xdr:to>
      <xdr:col>8</xdr:col>
      <xdr:colOff>640049</xdr:colOff>
      <xdr:row>12</xdr:row>
      <xdr:rowOff>142396</xdr:rowOff>
    </xdr:to>
    <xdr:cxnSp macro="">
      <xdr:nvCxnSpPr>
        <xdr:cNvPr id="34" name="직선 연결선 33"/>
        <xdr:cNvCxnSpPr>
          <a:stCxn id="2" idx="6"/>
          <a:endCxn id="8" idx="3"/>
        </xdr:cNvCxnSpPr>
      </xdr:nvCxnSpPr>
      <xdr:spPr>
        <a:xfrm>
          <a:off x="2047875" y="2200275"/>
          <a:ext cx="4764374" cy="4567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tabSelected="1" workbookViewId="0">
      <selection activeCell="A30" sqref="A30"/>
    </sheetView>
  </sheetViews>
  <sheetFormatPr defaultRowHeight="16.5" x14ac:dyDescent="0.3"/>
  <sheetData>
    <row r="1" spans="1:1" x14ac:dyDescent="0.3">
      <c r="A1" s="1" t="s">
        <v>84</v>
      </c>
    </row>
    <row r="2" spans="1:1" x14ac:dyDescent="0.3">
      <c r="A2" t="s">
        <v>14</v>
      </c>
    </row>
    <row r="3" spans="1:1" x14ac:dyDescent="0.3">
      <c r="A3" t="s">
        <v>0</v>
      </c>
    </row>
    <row r="4" spans="1:1" x14ac:dyDescent="0.3">
      <c r="A4" t="s">
        <v>85</v>
      </c>
    </row>
    <row r="5" spans="1:1" x14ac:dyDescent="0.3">
      <c r="A5" t="s">
        <v>86</v>
      </c>
    </row>
    <row r="6" spans="1:1" x14ac:dyDescent="0.3">
      <c r="A6" t="s">
        <v>87</v>
      </c>
    </row>
    <row r="7" spans="1:1" x14ac:dyDescent="0.3">
      <c r="A7" t="s">
        <v>88</v>
      </c>
    </row>
    <row r="8" spans="1:1" x14ac:dyDescent="0.3">
      <c r="A8" t="s">
        <v>89</v>
      </c>
    </row>
    <row r="9" spans="1:1" x14ac:dyDescent="0.3">
      <c r="A9" t="s">
        <v>91</v>
      </c>
    </row>
    <row r="10" spans="1:1" x14ac:dyDescent="0.3">
      <c r="A10" t="s">
        <v>92</v>
      </c>
    </row>
    <row r="11" spans="1:1" x14ac:dyDescent="0.3">
      <c r="A11" t="s">
        <v>93</v>
      </c>
    </row>
    <row r="12" spans="1:1" x14ac:dyDescent="0.3">
      <c r="A12" t="s">
        <v>94</v>
      </c>
    </row>
    <row r="14" spans="1:1" x14ac:dyDescent="0.3">
      <c r="A14" s="1" t="s">
        <v>82</v>
      </c>
    </row>
    <row r="15" spans="1:1" x14ac:dyDescent="0.3">
      <c r="A15" t="s">
        <v>16</v>
      </c>
    </row>
    <row r="16" spans="1:1" x14ac:dyDescent="0.3">
      <c r="A16" t="s">
        <v>15</v>
      </c>
    </row>
    <row r="17" spans="1:1" x14ac:dyDescent="0.3">
      <c r="A17" t="s">
        <v>17</v>
      </c>
    </row>
    <row r="18" spans="1:1" x14ac:dyDescent="0.3">
      <c r="A18" t="s">
        <v>90</v>
      </c>
    </row>
    <row r="20" spans="1:1" x14ac:dyDescent="0.3">
      <c r="A20" s="1" t="s">
        <v>78</v>
      </c>
    </row>
    <row r="21" spans="1:1" x14ac:dyDescent="0.3">
      <c r="A21" t="s">
        <v>69</v>
      </c>
    </row>
    <row r="22" spans="1:1" x14ac:dyDescent="0.3">
      <c r="A22" t="s">
        <v>70</v>
      </c>
    </row>
    <row r="23" spans="1:1" x14ac:dyDescent="0.3">
      <c r="A23" t="s">
        <v>71</v>
      </c>
    </row>
    <row r="24" spans="1:1" x14ac:dyDescent="0.3">
      <c r="A24" t="s">
        <v>72</v>
      </c>
    </row>
    <row r="25" spans="1:1" x14ac:dyDescent="0.3">
      <c r="A25" t="s">
        <v>73</v>
      </c>
    </row>
    <row r="26" spans="1:1" x14ac:dyDescent="0.3">
      <c r="A26" t="s">
        <v>74</v>
      </c>
    </row>
    <row r="27" spans="1:1" x14ac:dyDescent="0.3">
      <c r="A27" t="s">
        <v>75</v>
      </c>
    </row>
    <row r="28" spans="1:1" x14ac:dyDescent="0.3">
      <c r="A28" t="s">
        <v>76</v>
      </c>
    </row>
    <row r="30" spans="1:1" x14ac:dyDescent="0.3">
      <c r="A30" s="1" t="s">
        <v>77</v>
      </c>
    </row>
    <row r="31" spans="1:1" x14ac:dyDescent="0.3">
      <c r="A31" t="s">
        <v>79</v>
      </c>
    </row>
    <row r="32" spans="1:1" x14ac:dyDescent="0.3">
      <c r="A32" t="s">
        <v>80</v>
      </c>
    </row>
    <row r="33" spans="1:1" x14ac:dyDescent="0.3">
      <c r="A33" t="s">
        <v>81</v>
      </c>
    </row>
    <row r="34" spans="1:1" x14ac:dyDescent="0.3">
      <c r="A34" t="s">
        <v>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98"/>
  <sheetViews>
    <sheetView zoomScaleNormal="100" workbookViewId="0">
      <selection activeCell="C18" sqref="C18"/>
    </sheetView>
  </sheetViews>
  <sheetFormatPr defaultRowHeight="13.5" x14ac:dyDescent="0.3"/>
  <cols>
    <col min="1" max="1" width="9.625" style="2" bestFit="1" customWidth="1"/>
    <col min="2" max="2" width="8.625" style="2" bestFit="1" customWidth="1"/>
    <col min="3" max="3" width="8" style="2" bestFit="1" customWidth="1"/>
    <col min="4" max="4" width="13.125" style="2" bestFit="1" customWidth="1"/>
    <col min="5" max="6" width="10.125" style="2" bestFit="1" customWidth="1"/>
    <col min="7" max="7" width="8" style="2" bestFit="1" customWidth="1"/>
    <col min="8" max="16384" width="9" style="2"/>
  </cols>
  <sheetData>
    <row r="1" spans="1:7" x14ac:dyDescent="0.3">
      <c r="A1" s="6" t="s">
        <v>1</v>
      </c>
      <c r="B1" s="6" t="s">
        <v>2</v>
      </c>
      <c r="C1" s="6" t="s">
        <v>12</v>
      </c>
      <c r="D1" s="6" t="s">
        <v>13</v>
      </c>
      <c r="E1" s="6" t="s">
        <v>3</v>
      </c>
      <c r="F1" s="6" t="s">
        <v>4</v>
      </c>
      <c r="G1" s="6" t="s">
        <v>95</v>
      </c>
    </row>
    <row r="2" spans="1:7" x14ac:dyDescent="0.3">
      <c r="A2" s="4">
        <v>1</v>
      </c>
      <c r="B2" s="4" t="s">
        <v>18</v>
      </c>
      <c r="C2" s="4">
        <v>0</v>
      </c>
      <c r="D2" s="5">
        <v>2</v>
      </c>
      <c r="E2" s="4" t="s">
        <v>5</v>
      </c>
      <c r="F2" s="4" t="s">
        <v>6</v>
      </c>
      <c r="G2" s="4" t="e">
        <f>INDEX(지도!$E$22:$K$28,VLOOKUP(E2,지도!$L$22:$M$28,2,0),VLOOKUP(F2,지도!$L$22:$M$28,2,0))</f>
        <v>#N/A</v>
      </c>
    </row>
    <row r="3" spans="1:7" x14ac:dyDescent="0.3">
      <c r="A3" s="4">
        <v>2</v>
      </c>
      <c r="B3" s="4" t="s">
        <v>19</v>
      </c>
      <c r="C3" s="4">
        <v>0</v>
      </c>
      <c r="D3" s="5">
        <v>1</v>
      </c>
      <c r="E3" s="4" t="s">
        <v>6</v>
      </c>
      <c r="F3" s="4" t="s">
        <v>10</v>
      </c>
      <c r="G3" s="4" t="e">
        <f>INDEX(지도!$E$22:$K$28,VLOOKUP(E3,지도!$L$22:$M$28,2,0),VLOOKUP(F3,지도!$L$22:$M$28,2,0))</f>
        <v>#N/A</v>
      </c>
    </row>
    <row r="4" spans="1:7" x14ac:dyDescent="0.3">
      <c r="A4" s="4">
        <v>3</v>
      </c>
      <c r="B4" s="4" t="s">
        <v>20</v>
      </c>
      <c r="C4" s="4">
        <v>0</v>
      </c>
      <c r="D4" s="5">
        <v>3</v>
      </c>
      <c r="E4" s="4" t="s">
        <v>10</v>
      </c>
      <c r="F4" s="4" t="s">
        <v>8</v>
      </c>
      <c r="G4" s="4" t="e">
        <f>INDEX(지도!$E$22:$K$28,VLOOKUP(E4,지도!$L$22:$M$28,2,0),VLOOKUP(F4,지도!$L$22:$M$28,2,0))</f>
        <v>#N/A</v>
      </c>
    </row>
    <row r="5" spans="1:7" x14ac:dyDescent="0.3">
      <c r="A5" s="4">
        <v>4</v>
      </c>
      <c r="B5" s="4" t="s">
        <v>21</v>
      </c>
      <c r="C5" s="4">
        <v>0</v>
      </c>
      <c r="D5" s="5">
        <v>5</v>
      </c>
      <c r="E5" s="4" t="s">
        <v>7</v>
      </c>
      <c r="F5" s="4" t="s">
        <v>10</v>
      </c>
      <c r="G5" s="4" t="e">
        <f>INDEX(지도!$E$22:$K$28,VLOOKUP(E5,지도!$L$22:$M$28,2,0),VLOOKUP(F5,지도!$L$22:$M$28,2,0))</f>
        <v>#N/A</v>
      </c>
    </row>
    <row r="6" spans="1:7" x14ac:dyDescent="0.3">
      <c r="A6" s="4">
        <v>5</v>
      </c>
      <c r="B6" s="4" t="s">
        <v>22</v>
      </c>
      <c r="C6" s="4">
        <v>0</v>
      </c>
      <c r="D6" s="5">
        <v>1</v>
      </c>
      <c r="E6" s="4" t="s">
        <v>6</v>
      </c>
      <c r="F6" s="4" t="s">
        <v>9</v>
      </c>
      <c r="G6" s="4" t="e">
        <f>INDEX(지도!$E$22:$K$28,VLOOKUP(E6,지도!$L$22:$M$28,2,0),VLOOKUP(F6,지도!$L$22:$M$28,2,0))</f>
        <v>#N/A</v>
      </c>
    </row>
    <row r="7" spans="1:7" x14ac:dyDescent="0.3">
      <c r="A7" s="4">
        <v>6</v>
      </c>
      <c r="B7" s="4" t="s">
        <v>23</v>
      </c>
      <c r="C7" s="4">
        <v>1</v>
      </c>
      <c r="D7" s="5">
        <v>10</v>
      </c>
      <c r="E7" s="4" t="s">
        <v>11</v>
      </c>
      <c r="F7" s="4" t="s">
        <v>9</v>
      </c>
      <c r="G7" s="4" t="e">
        <f>INDEX(지도!$E$22:$K$28,VLOOKUP(E7,지도!$L$22:$M$28,2,0),VLOOKUP(F7,지도!$L$22:$M$28,2,0))</f>
        <v>#N/A</v>
      </c>
    </row>
    <row r="8" spans="1:7" x14ac:dyDescent="0.3">
      <c r="A8" s="4">
        <v>7</v>
      </c>
      <c r="B8" s="4" t="s">
        <v>24</v>
      </c>
      <c r="C8" s="4">
        <v>1</v>
      </c>
      <c r="D8" s="5">
        <v>1</v>
      </c>
      <c r="E8" s="4" t="s">
        <v>5</v>
      </c>
      <c r="F8" s="4" t="s">
        <v>7</v>
      </c>
      <c r="G8" s="4" t="e">
        <f>INDEX(지도!$E$22:$K$28,VLOOKUP(E8,지도!$L$22:$M$28,2,0),VLOOKUP(F8,지도!$L$22:$M$28,2,0))</f>
        <v>#N/A</v>
      </c>
    </row>
    <row r="9" spans="1:7" x14ac:dyDescent="0.3">
      <c r="A9" s="4">
        <v>8</v>
      </c>
      <c r="B9" s="4" t="s">
        <v>25</v>
      </c>
      <c r="C9" s="4">
        <v>1</v>
      </c>
      <c r="D9" s="5">
        <v>2</v>
      </c>
      <c r="E9" s="4" t="s">
        <v>8</v>
      </c>
      <c r="F9" s="4" t="s">
        <v>6</v>
      </c>
      <c r="G9" s="4" t="e">
        <f>INDEX(지도!$E$22:$K$28,VLOOKUP(E9,지도!$L$22:$M$28,2,0),VLOOKUP(F9,지도!$L$22:$M$28,2,0))</f>
        <v>#N/A</v>
      </c>
    </row>
    <row r="10" spans="1:7" x14ac:dyDescent="0.3">
      <c r="A10" s="4">
        <v>9</v>
      </c>
      <c r="B10" s="4" t="s">
        <v>26</v>
      </c>
      <c r="C10" s="4">
        <v>3</v>
      </c>
      <c r="D10" s="5">
        <v>1</v>
      </c>
      <c r="E10" s="4" t="s">
        <v>9</v>
      </c>
      <c r="F10" s="4" t="s">
        <v>5</v>
      </c>
      <c r="G10" s="4" t="e">
        <f>INDEX(지도!$E$22:$K$28,VLOOKUP(E10,지도!$L$22:$M$28,2,0),VLOOKUP(F10,지도!$L$22:$M$28,2,0))</f>
        <v>#N/A</v>
      </c>
    </row>
    <row r="11" spans="1:7" x14ac:dyDescent="0.3">
      <c r="A11" s="4">
        <v>10</v>
      </c>
      <c r="B11" s="4" t="s">
        <v>27</v>
      </c>
      <c r="C11" s="4">
        <v>3</v>
      </c>
      <c r="D11" s="5">
        <v>3</v>
      </c>
      <c r="E11" s="4" t="s">
        <v>8</v>
      </c>
      <c r="F11" s="4" t="s">
        <v>11</v>
      </c>
      <c r="G11" s="4" t="e">
        <f>INDEX(지도!$E$22:$K$28,VLOOKUP(E11,지도!$L$22:$M$28,2,0),VLOOKUP(F11,지도!$L$22:$M$28,2,0))</f>
        <v>#N/A</v>
      </c>
    </row>
    <row r="12" spans="1:7" x14ac:dyDescent="0.3">
      <c r="A12" s="4">
        <v>11</v>
      </c>
      <c r="B12" s="4" t="s">
        <v>28</v>
      </c>
      <c r="C12" s="4">
        <v>5</v>
      </c>
      <c r="D12" s="5">
        <v>6</v>
      </c>
      <c r="E12" s="4" t="s">
        <v>6</v>
      </c>
      <c r="F12" s="4" t="s">
        <v>8</v>
      </c>
      <c r="G12" s="4" t="e">
        <f>INDEX(지도!$E$22:$K$28,VLOOKUP(E12,지도!$L$22:$M$28,2,0),VLOOKUP(F12,지도!$L$22:$M$28,2,0))</f>
        <v>#N/A</v>
      </c>
    </row>
    <row r="13" spans="1:7" x14ac:dyDescent="0.3">
      <c r="A13" s="4">
        <v>12</v>
      </c>
      <c r="B13" s="4" t="s">
        <v>29</v>
      </c>
      <c r="C13" s="4">
        <v>5</v>
      </c>
      <c r="D13" s="5">
        <v>2</v>
      </c>
      <c r="E13" s="4" t="s">
        <v>11</v>
      </c>
      <c r="F13" s="4" t="s">
        <v>10</v>
      </c>
      <c r="G13" s="4" t="e">
        <f>INDEX(지도!$E$22:$K$28,VLOOKUP(E13,지도!$L$22:$M$28,2,0),VLOOKUP(F13,지도!$L$22:$M$28,2,0))</f>
        <v>#N/A</v>
      </c>
    </row>
    <row r="14" spans="1:7" x14ac:dyDescent="0.3">
      <c r="A14" s="4">
        <v>13</v>
      </c>
      <c r="B14" s="4" t="s">
        <v>30</v>
      </c>
      <c r="C14" s="4">
        <v>7</v>
      </c>
      <c r="D14" s="5">
        <v>3</v>
      </c>
      <c r="E14" s="4" t="s">
        <v>6</v>
      </c>
      <c r="F14" s="4" t="s">
        <v>9</v>
      </c>
      <c r="G14" s="4" t="e">
        <f>INDEX(지도!$E$22:$K$28,VLOOKUP(E14,지도!$L$22:$M$28,2,0),VLOOKUP(F14,지도!$L$22:$M$28,2,0))</f>
        <v>#N/A</v>
      </c>
    </row>
    <row r="15" spans="1:7" x14ac:dyDescent="0.3">
      <c r="A15" s="4">
        <v>14</v>
      </c>
      <c r="B15" s="4" t="s">
        <v>31</v>
      </c>
      <c r="C15" s="4">
        <v>7</v>
      </c>
      <c r="D15" s="5">
        <v>1</v>
      </c>
      <c r="E15" s="4" t="s">
        <v>11</v>
      </c>
      <c r="F15" s="4" t="s">
        <v>9</v>
      </c>
      <c r="G15" s="4" t="e">
        <f>INDEX(지도!$E$22:$K$28,VLOOKUP(E15,지도!$L$22:$M$28,2,0),VLOOKUP(F15,지도!$L$22:$M$28,2,0))</f>
        <v>#N/A</v>
      </c>
    </row>
    <row r="16" spans="1:7" x14ac:dyDescent="0.3">
      <c r="A16" s="4">
        <v>15</v>
      </c>
      <c r="B16" s="4" t="s">
        <v>32</v>
      </c>
      <c r="C16" s="4">
        <v>7</v>
      </c>
      <c r="D16" s="5">
        <v>1</v>
      </c>
      <c r="E16" s="4" t="s">
        <v>5</v>
      </c>
      <c r="F16" s="4" t="s">
        <v>10</v>
      </c>
      <c r="G16" s="4" t="e">
        <f>INDEX(지도!$E$22:$K$28,VLOOKUP(E16,지도!$L$22:$M$28,2,0),VLOOKUP(F16,지도!$L$22:$M$28,2,0))</f>
        <v>#N/A</v>
      </c>
    </row>
    <row r="17" spans="1:7" x14ac:dyDescent="0.3">
      <c r="A17" s="4">
        <v>16</v>
      </c>
      <c r="B17" s="4" t="s">
        <v>33</v>
      </c>
      <c r="C17" s="4">
        <v>7</v>
      </c>
      <c r="D17" s="5">
        <v>2</v>
      </c>
      <c r="E17" s="4" t="s">
        <v>9</v>
      </c>
      <c r="F17" s="4" t="s">
        <v>7</v>
      </c>
      <c r="G17" s="4" t="e">
        <f>INDEX(지도!$E$22:$K$28,VLOOKUP(E17,지도!$L$22:$M$28,2,0),VLOOKUP(F17,지도!$L$22:$M$28,2,0))</f>
        <v>#N/A</v>
      </c>
    </row>
    <row r="18" spans="1:7" x14ac:dyDescent="0.3">
      <c r="A18" s="4">
        <v>17</v>
      </c>
      <c r="B18" s="4" t="s">
        <v>34</v>
      </c>
      <c r="C18" s="4">
        <v>7</v>
      </c>
      <c r="D18" s="5">
        <v>8</v>
      </c>
      <c r="E18" s="4" t="s">
        <v>5</v>
      </c>
      <c r="F18" s="4" t="s">
        <v>7</v>
      </c>
      <c r="G18" s="4" t="e">
        <f>INDEX(지도!$E$22:$K$28,VLOOKUP(E18,지도!$L$22:$M$28,2,0),VLOOKUP(F18,지도!$L$22:$M$28,2,0))</f>
        <v>#N/A</v>
      </c>
    </row>
    <row r="19" spans="1:7" x14ac:dyDescent="0.3">
      <c r="A19" s="4">
        <v>18</v>
      </c>
      <c r="B19" s="4" t="s">
        <v>35</v>
      </c>
      <c r="C19" s="4">
        <v>10</v>
      </c>
      <c r="D19" s="5">
        <v>1</v>
      </c>
      <c r="E19" s="4" t="s">
        <v>11</v>
      </c>
      <c r="F19" s="4" t="s">
        <v>8</v>
      </c>
      <c r="G19" s="4" t="e">
        <f>INDEX(지도!$E$22:$K$28,VLOOKUP(E19,지도!$L$22:$M$28,2,0),VLOOKUP(F19,지도!$L$22:$M$28,2,0))</f>
        <v>#N/A</v>
      </c>
    </row>
    <row r="20" spans="1:7" x14ac:dyDescent="0.3">
      <c r="A20" s="4">
        <v>19</v>
      </c>
      <c r="B20" s="4" t="s">
        <v>36</v>
      </c>
      <c r="C20" s="4">
        <v>10</v>
      </c>
      <c r="D20" s="5">
        <v>1</v>
      </c>
      <c r="E20" s="4" t="s">
        <v>9</v>
      </c>
      <c r="F20" s="4" t="s">
        <v>5</v>
      </c>
      <c r="G20" s="4" t="e">
        <f>INDEX(지도!$E$22:$K$28,VLOOKUP(E20,지도!$L$22:$M$28,2,0),VLOOKUP(F20,지도!$L$22:$M$28,2,0))</f>
        <v>#N/A</v>
      </c>
    </row>
    <row r="21" spans="1:7" x14ac:dyDescent="0.3">
      <c r="A21" s="4">
        <v>20</v>
      </c>
      <c r="B21" s="4" t="s">
        <v>37</v>
      </c>
      <c r="C21" s="4">
        <v>10</v>
      </c>
      <c r="D21" s="5">
        <v>5</v>
      </c>
      <c r="E21" s="4" t="s">
        <v>11</v>
      </c>
      <c r="F21" s="4" t="s">
        <v>7</v>
      </c>
      <c r="G21" s="4" t="e">
        <f>INDEX(지도!$E$22:$K$28,VLOOKUP(E21,지도!$L$22:$M$28,2,0),VLOOKUP(F21,지도!$L$22:$M$28,2,0))</f>
        <v>#N/A</v>
      </c>
    </row>
    <row r="22" spans="1:7" x14ac:dyDescent="0.3">
      <c r="A22" s="4">
        <v>21</v>
      </c>
      <c r="B22" s="4" t="s">
        <v>38</v>
      </c>
      <c r="C22" s="4">
        <v>13</v>
      </c>
      <c r="D22" s="5">
        <v>1</v>
      </c>
      <c r="E22" s="4" t="s">
        <v>9</v>
      </c>
      <c r="F22" s="4" t="s">
        <v>5</v>
      </c>
      <c r="G22" s="4" t="e">
        <f>INDEX(지도!$E$22:$K$28,VLOOKUP(E22,지도!$L$22:$M$28,2,0),VLOOKUP(F22,지도!$L$22:$M$28,2,0))</f>
        <v>#N/A</v>
      </c>
    </row>
    <row r="23" spans="1:7" x14ac:dyDescent="0.3">
      <c r="A23" s="4">
        <v>22</v>
      </c>
      <c r="B23" s="4" t="s">
        <v>39</v>
      </c>
      <c r="C23" s="4">
        <v>15</v>
      </c>
      <c r="D23" s="5">
        <v>3</v>
      </c>
      <c r="E23" s="4" t="s">
        <v>5</v>
      </c>
      <c r="F23" s="4" t="s">
        <v>10</v>
      </c>
      <c r="G23" s="4" t="e">
        <f>INDEX(지도!$E$22:$K$28,VLOOKUP(E23,지도!$L$22:$M$28,2,0),VLOOKUP(F23,지도!$L$22:$M$28,2,0))</f>
        <v>#N/A</v>
      </c>
    </row>
    <row r="24" spans="1:7" x14ac:dyDescent="0.3">
      <c r="A24" s="4">
        <v>23</v>
      </c>
      <c r="B24" s="4" t="s">
        <v>40</v>
      </c>
      <c r="C24" s="4">
        <v>15</v>
      </c>
      <c r="D24" s="5">
        <v>1</v>
      </c>
      <c r="E24" s="4" t="s">
        <v>7</v>
      </c>
      <c r="F24" s="4" t="s">
        <v>11</v>
      </c>
      <c r="G24" s="4" t="e">
        <f>INDEX(지도!$E$22:$K$28,VLOOKUP(E24,지도!$L$22:$M$28,2,0),VLOOKUP(F24,지도!$L$22:$M$28,2,0))</f>
        <v>#N/A</v>
      </c>
    </row>
    <row r="25" spans="1:7" x14ac:dyDescent="0.3">
      <c r="A25" s="4">
        <v>24</v>
      </c>
      <c r="B25" s="4" t="s">
        <v>41</v>
      </c>
      <c r="C25" s="4">
        <v>15</v>
      </c>
      <c r="D25" s="5">
        <v>2</v>
      </c>
      <c r="E25" s="4" t="s">
        <v>10</v>
      </c>
      <c r="F25" s="4" t="s">
        <v>9</v>
      </c>
      <c r="G25" s="4" t="e">
        <f>INDEX(지도!$E$22:$K$28,VLOOKUP(E25,지도!$L$22:$M$28,2,0),VLOOKUP(F25,지도!$L$22:$M$28,2,0))</f>
        <v>#N/A</v>
      </c>
    </row>
    <row r="26" spans="1:7" x14ac:dyDescent="0.3">
      <c r="A26" s="4">
        <v>25</v>
      </c>
      <c r="B26" s="4" t="s">
        <v>42</v>
      </c>
      <c r="C26" s="4">
        <v>19</v>
      </c>
      <c r="D26" s="5">
        <v>3</v>
      </c>
      <c r="E26" s="4" t="s">
        <v>6</v>
      </c>
      <c r="F26" s="4" t="s">
        <v>7</v>
      </c>
      <c r="G26" s="4" t="e">
        <f>INDEX(지도!$E$22:$K$28,VLOOKUP(E26,지도!$L$22:$M$28,2,0),VLOOKUP(F26,지도!$L$22:$M$28,2,0))</f>
        <v>#N/A</v>
      </c>
    </row>
    <row r="27" spans="1:7" x14ac:dyDescent="0.3">
      <c r="A27" s="4">
        <v>26</v>
      </c>
      <c r="B27" s="4" t="s">
        <v>43</v>
      </c>
      <c r="C27" s="4">
        <v>19</v>
      </c>
      <c r="D27" s="5">
        <v>3</v>
      </c>
      <c r="E27" s="4" t="s">
        <v>7</v>
      </c>
      <c r="F27" s="4" t="s">
        <v>11</v>
      </c>
      <c r="G27" s="4" t="e">
        <f>INDEX(지도!$E$22:$K$28,VLOOKUP(E27,지도!$L$22:$M$28,2,0),VLOOKUP(F27,지도!$L$22:$M$28,2,0))</f>
        <v>#N/A</v>
      </c>
    </row>
    <row r="28" spans="1:7" x14ac:dyDescent="0.3">
      <c r="A28" s="4">
        <v>27</v>
      </c>
      <c r="B28" s="4" t="s">
        <v>44</v>
      </c>
      <c r="C28" s="4">
        <v>19</v>
      </c>
      <c r="D28" s="5">
        <v>1</v>
      </c>
      <c r="E28" s="4" t="s">
        <v>10</v>
      </c>
      <c r="F28" s="4" t="s">
        <v>8</v>
      </c>
      <c r="G28" s="4" t="e">
        <f>INDEX(지도!$E$22:$K$28,VLOOKUP(E28,지도!$L$22:$M$28,2,0),VLOOKUP(F28,지도!$L$22:$M$28,2,0))</f>
        <v>#N/A</v>
      </c>
    </row>
    <row r="29" spans="1:7" x14ac:dyDescent="0.3">
      <c r="A29" s="4">
        <v>28</v>
      </c>
      <c r="B29" s="4" t="s">
        <v>45</v>
      </c>
      <c r="C29" s="4">
        <v>19</v>
      </c>
      <c r="D29" s="5">
        <v>1</v>
      </c>
      <c r="E29" s="4" t="s">
        <v>9</v>
      </c>
      <c r="F29" s="4" t="s">
        <v>6</v>
      </c>
      <c r="G29" s="4" t="e">
        <f>INDEX(지도!$E$22:$K$28,VLOOKUP(E29,지도!$L$22:$M$28,2,0),VLOOKUP(F29,지도!$L$22:$M$28,2,0))</f>
        <v>#N/A</v>
      </c>
    </row>
    <row r="30" spans="1:7" x14ac:dyDescent="0.3">
      <c r="A30" s="4">
        <v>29</v>
      </c>
      <c r="B30" s="4" t="s">
        <v>46</v>
      </c>
      <c r="C30" s="4">
        <v>19</v>
      </c>
      <c r="D30" s="5">
        <v>7</v>
      </c>
      <c r="E30" s="4" t="s">
        <v>5</v>
      </c>
      <c r="F30" s="4" t="s">
        <v>6</v>
      </c>
      <c r="G30" s="4" t="e">
        <f>INDEX(지도!$E$22:$K$28,VLOOKUP(E30,지도!$L$22:$M$28,2,0),VLOOKUP(F30,지도!$L$22:$M$28,2,0))</f>
        <v>#N/A</v>
      </c>
    </row>
    <row r="31" spans="1:7" x14ac:dyDescent="0.3">
      <c r="A31" s="4">
        <v>30</v>
      </c>
      <c r="B31" s="4" t="s">
        <v>47</v>
      </c>
      <c r="C31" s="4">
        <v>20</v>
      </c>
      <c r="D31" s="5">
        <v>2</v>
      </c>
      <c r="E31" s="4" t="s">
        <v>9</v>
      </c>
      <c r="F31" s="4" t="s">
        <v>7</v>
      </c>
      <c r="G31" s="4" t="e">
        <f>INDEX(지도!$E$22:$K$28,VLOOKUP(E31,지도!$L$22:$M$28,2,0),VLOOKUP(F31,지도!$L$22:$M$28,2,0))</f>
        <v>#N/A</v>
      </c>
    </row>
    <row r="32" spans="1:7" x14ac:dyDescent="0.3">
      <c r="A32" s="4">
        <v>31</v>
      </c>
      <c r="B32" s="4" t="s">
        <v>48</v>
      </c>
      <c r="C32" s="4">
        <v>22</v>
      </c>
      <c r="D32" s="5">
        <v>3</v>
      </c>
      <c r="E32" s="4" t="s">
        <v>11</v>
      </c>
      <c r="F32" s="4" t="s">
        <v>7</v>
      </c>
      <c r="G32" s="4" t="e">
        <f>INDEX(지도!$E$22:$K$28,VLOOKUP(E32,지도!$L$22:$M$28,2,0),VLOOKUP(F32,지도!$L$22:$M$28,2,0))</f>
        <v>#N/A</v>
      </c>
    </row>
    <row r="33" spans="1:7" x14ac:dyDescent="0.3">
      <c r="A33" s="4">
        <v>32</v>
      </c>
      <c r="B33" s="4" t="s">
        <v>49</v>
      </c>
      <c r="C33" s="4">
        <v>22</v>
      </c>
      <c r="D33" s="5">
        <v>2</v>
      </c>
      <c r="E33" s="4" t="s">
        <v>6</v>
      </c>
      <c r="F33" s="4" t="s">
        <v>5</v>
      </c>
      <c r="G33" s="4" t="e">
        <f>INDEX(지도!$E$22:$K$28,VLOOKUP(E33,지도!$L$22:$M$28,2,0),VLOOKUP(F33,지도!$L$22:$M$28,2,0))</f>
        <v>#N/A</v>
      </c>
    </row>
    <row r="34" spans="1:7" x14ac:dyDescent="0.3">
      <c r="A34" s="4">
        <v>33</v>
      </c>
      <c r="B34" s="4" t="s">
        <v>50</v>
      </c>
      <c r="C34" s="4">
        <v>25</v>
      </c>
      <c r="D34" s="5">
        <v>1</v>
      </c>
      <c r="E34" s="4" t="s">
        <v>11</v>
      </c>
      <c r="F34" s="4" t="s">
        <v>9</v>
      </c>
      <c r="G34" s="4" t="e">
        <f>INDEX(지도!$E$22:$K$28,VLOOKUP(E34,지도!$L$22:$M$28,2,0),VLOOKUP(F34,지도!$L$22:$M$28,2,0))</f>
        <v>#N/A</v>
      </c>
    </row>
    <row r="35" spans="1:7" x14ac:dyDescent="0.3">
      <c r="A35" s="4">
        <v>34</v>
      </c>
      <c r="B35" s="4" t="s">
        <v>51</v>
      </c>
      <c r="C35" s="4">
        <v>25</v>
      </c>
      <c r="D35" s="5">
        <v>1</v>
      </c>
      <c r="E35" s="4" t="s">
        <v>10</v>
      </c>
      <c r="F35" s="4" t="s">
        <v>7</v>
      </c>
      <c r="G35" s="4" t="e">
        <f>INDEX(지도!$E$22:$K$28,VLOOKUP(E35,지도!$L$22:$M$28,2,0),VLOOKUP(F35,지도!$L$22:$M$28,2,0))</f>
        <v>#N/A</v>
      </c>
    </row>
    <row r="36" spans="1:7" x14ac:dyDescent="0.3">
      <c r="A36" s="4">
        <v>35</v>
      </c>
      <c r="B36" s="4" t="s">
        <v>52</v>
      </c>
      <c r="C36" s="4">
        <v>25</v>
      </c>
      <c r="D36" s="5">
        <v>2</v>
      </c>
      <c r="E36" s="4" t="s">
        <v>5</v>
      </c>
      <c r="F36" s="4" t="s">
        <v>8</v>
      </c>
      <c r="G36" s="4" t="e">
        <f>INDEX(지도!$E$22:$K$28,VLOOKUP(E36,지도!$L$22:$M$28,2,0),VLOOKUP(F36,지도!$L$22:$M$28,2,0))</f>
        <v>#N/A</v>
      </c>
    </row>
    <row r="37" spans="1:7" x14ac:dyDescent="0.3">
      <c r="A37" s="4">
        <v>36</v>
      </c>
      <c r="B37" s="4" t="s">
        <v>53</v>
      </c>
      <c r="C37" s="4">
        <v>25</v>
      </c>
      <c r="D37" s="5">
        <v>2</v>
      </c>
      <c r="E37" s="4" t="s">
        <v>6</v>
      </c>
      <c r="F37" s="4" t="s">
        <v>11</v>
      </c>
      <c r="G37" s="4" t="e">
        <f>INDEX(지도!$E$22:$K$28,VLOOKUP(E37,지도!$L$22:$M$28,2,0),VLOOKUP(F37,지도!$L$22:$M$28,2,0))</f>
        <v>#N/A</v>
      </c>
    </row>
    <row r="38" spans="1:7" x14ac:dyDescent="0.3">
      <c r="A38" s="4">
        <v>37</v>
      </c>
      <c r="B38" s="4" t="s">
        <v>54</v>
      </c>
      <c r="C38" s="4">
        <v>25</v>
      </c>
      <c r="D38" s="5">
        <v>3</v>
      </c>
      <c r="E38" s="4" t="s">
        <v>8</v>
      </c>
      <c r="F38" s="4" t="s">
        <v>10</v>
      </c>
      <c r="G38" s="4" t="e">
        <f>INDEX(지도!$E$22:$K$28,VLOOKUP(E38,지도!$L$22:$M$28,2,0),VLOOKUP(F38,지도!$L$22:$M$28,2,0))</f>
        <v>#N/A</v>
      </c>
    </row>
    <row r="39" spans="1:7" x14ac:dyDescent="0.3">
      <c r="A39" s="4">
        <v>38</v>
      </c>
      <c r="B39" s="4" t="s">
        <v>55</v>
      </c>
      <c r="C39" s="4">
        <v>28</v>
      </c>
      <c r="D39" s="5">
        <v>1</v>
      </c>
      <c r="E39" s="4" t="s">
        <v>6</v>
      </c>
      <c r="F39" s="4" t="s">
        <v>9</v>
      </c>
      <c r="G39" s="4" t="e">
        <f>INDEX(지도!$E$22:$K$28,VLOOKUP(E39,지도!$L$22:$M$28,2,0),VLOOKUP(F39,지도!$L$22:$M$28,2,0))</f>
        <v>#N/A</v>
      </c>
    </row>
    <row r="40" spans="1:7" x14ac:dyDescent="0.3">
      <c r="A40" s="4">
        <v>39</v>
      </c>
      <c r="B40" s="4" t="s">
        <v>56</v>
      </c>
      <c r="C40" s="4">
        <v>29</v>
      </c>
      <c r="D40" s="5">
        <v>4</v>
      </c>
      <c r="E40" s="4" t="s">
        <v>9</v>
      </c>
      <c r="F40" s="4" t="s">
        <v>10</v>
      </c>
      <c r="G40" s="4" t="e">
        <f>INDEX(지도!$E$22:$K$28,VLOOKUP(E40,지도!$L$22:$M$28,2,0),VLOOKUP(F40,지도!$L$22:$M$28,2,0))</f>
        <v>#N/A</v>
      </c>
    </row>
    <row r="41" spans="1:7" x14ac:dyDescent="0.3">
      <c r="A41" s="4">
        <v>40</v>
      </c>
      <c r="B41" s="4" t="s">
        <v>57</v>
      </c>
      <c r="C41" s="4">
        <v>30</v>
      </c>
      <c r="D41" s="5">
        <v>1</v>
      </c>
      <c r="E41" s="4" t="s">
        <v>11</v>
      </c>
      <c r="F41" s="4" t="s">
        <v>5</v>
      </c>
      <c r="G41" s="4" t="e">
        <f>INDEX(지도!$E$22:$K$28,VLOOKUP(E41,지도!$L$22:$M$28,2,0),VLOOKUP(F41,지도!$L$22:$M$28,2,0))</f>
        <v>#N/A</v>
      </c>
    </row>
    <row r="42" spans="1:7" x14ac:dyDescent="0.3">
      <c r="A42" s="4">
        <v>41</v>
      </c>
      <c r="B42" s="4" t="s">
        <v>58</v>
      </c>
      <c r="C42" s="4">
        <v>35</v>
      </c>
      <c r="D42" s="5">
        <v>2</v>
      </c>
      <c r="E42" s="4" t="s">
        <v>6</v>
      </c>
      <c r="F42" s="4" t="s">
        <v>5</v>
      </c>
      <c r="G42" s="4" t="e">
        <f>INDEX(지도!$E$22:$K$28,VLOOKUP(E42,지도!$L$22:$M$28,2,0),VLOOKUP(F42,지도!$L$22:$M$28,2,0))</f>
        <v>#N/A</v>
      </c>
    </row>
    <row r="43" spans="1:7" x14ac:dyDescent="0.3">
      <c r="A43" s="4">
        <v>42</v>
      </c>
      <c r="B43" s="4" t="s">
        <v>59</v>
      </c>
      <c r="C43" s="4">
        <v>35</v>
      </c>
      <c r="D43" s="5">
        <v>9</v>
      </c>
      <c r="E43" s="4" t="s">
        <v>10</v>
      </c>
      <c r="F43" s="4" t="s">
        <v>7</v>
      </c>
      <c r="G43" s="4" t="e">
        <f>INDEX(지도!$E$22:$K$28,VLOOKUP(E43,지도!$L$22:$M$28,2,0),VLOOKUP(F43,지도!$L$22:$M$28,2,0))</f>
        <v>#N/A</v>
      </c>
    </row>
    <row r="44" spans="1:7" x14ac:dyDescent="0.3">
      <c r="A44" s="4">
        <v>43</v>
      </c>
      <c r="B44" s="4" t="s">
        <v>60</v>
      </c>
      <c r="C44" s="4">
        <v>35</v>
      </c>
      <c r="D44" s="5">
        <v>2</v>
      </c>
      <c r="E44" s="4" t="s">
        <v>9</v>
      </c>
      <c r="F44" s="4" t="s">
        <v>8</v>
      </c>
      <c r="G44" s="4" t="e">
        <f>INDEX(지도!$E$22:$K$28,VLOOKUP(E44,지도!$L$22:$M$28,2,0),VLOOKUP(F44,지도!$L$22:$M$28,2,0))</f>
        <v>#N/A</v>
      </c>
    </row>
    <row r="45" spans="1:7" x14ac:dyDescent="0.3">
      <c r="A45" s="4">
        <v>44</v>
      </c>
      <c r="B45" s="4" t="s">
        <v>61</v>
      </c>
      <c r="C45" s="4">
        <v>35</v>
      </c>
      <c r="D45" s="5">
        <v>2</v>
      </c>
      <c r="E45" s="4" t="s">
        <v>10</v>
      </c>
      <c r="F45" s="4" t="s">
        <v>5</v>
      </c>
      <c r="G45" s="4" t="e">
        <f>INDEX(지도!$E$22:$K$28,VLOOKUP(E45,지도!$L$22:$M$28,2,0),VLOOKUP(F45,지도!$L$22:$M$28,2,0))</f>
        <v>#N/A</v>
      </c>
    </row>
    <row r="46" spans="1:7" x14ac:dyDescent="0.3">
      <c r="A46" s="4">
        <v>45</v>
      </c>
      <c r="B46" s="4" t="s">
        <v>62</v>
      </c>
      <c r="C46" s="4">
        <v>35</v>
      </c>
      <c r="D46" s="5">
        <v>3</v>
      </c>
      <c r="E46" s="4" t="s">
        <v>11</v>
      </c>
      <c r="F46" s="4" t="s">
        <v>10</v>
      </c>
      <c r="G46" s="4" t="e">
        <f>INDEX(지도!$E$22:$K$28,VLOOKUP(E46,지도!$L$22:$M$28,2,0),VLOOKUP(F46,지도!$L$22:$M$28,2,0))</f>
        <v>#N/A</v>
      </c>
    </row>
    <row r="47" spans="1:7" x14ac:dyDescent="0.3">
      <c r="A47" s="4">
        <v>46</v>
      </c>
      <c r="B47" s="4" t="s">
        <v>63</v>
      </c>
      <c r="C47" s="4">
        <v>37</v>
      </c>
      <c r="D47" s="5">
        <v>2</v>
      </c>
      <c r="E47" s="4" t="s">
        <v>6</v>
      </c>
      <c r="F47" s="4" t="s">
        <v>8</v>
      </c>
      <c r="G47" s="4" t="e">
        <f>INDEX(지도!$E$22:$K$28,VLOOKUP(E47,지도!$L$22:$M$28,2,0),VLOOKUP(F47,지도!$L$22:$M$28,2,0))</f>
        <v>#N/A</v>
      </c>
    </row>
    <row r="48" spans="1:7" x14ac:dyDescent="0.3">
      <c r="A48" s="4">
        <v>47</v>
      </c>
      <c r="B48" s="4" t="s">
        <v>64</v>
      </c>
      <c r="C48" s="4">
        <v>40</v>
      </c>
      <c r="D48" s="5">
        <v>1</v>
      </c>
      <c r="E48" s="4" t="s">
        <v>9</v>
      </c>
      <c r="F48" s="4" t="s">
        <v>10</v>
      </c>
      <c r="G48" s="4" t="e">
        <f>INDEX(지도!$E$22:$K$28,VLOOKUP(E48,지도!$L$22:$M$28,2,0),VLOOKUP(F48,지도!$L$22:$M$28,2,0))</f>
        <v>#N/A</v>
      </c>
    </row>
    <row r="49" spans="1:7" x14ac:dyDescent="0.3">
      <c r="A49" s="4">
        <v>48</v>
      </c>
      <c r="B49" s="4" t="s">
        <v>65</v>
      </c>
      <c r="C49" s="4">
        <v>41</v>
      </c>
      <c r="D49" s="5">
        <v>3</v>
      </c>
      <c r="E49" s="4" t="s">
        <v>10</v>
      </c>
      <c r="F49" s="4" t="s">
        <v>11</v>
      </c>
      <c r="G49" s="4" t="e">
        <f>INDEX(지도!$E$22:$K$28,VLOOKUP(E49,지도!$L$22:$M$28,2,0),VLOOKUP(F49,지도!$L$22:$M$28,2,0))</f>
        <v>#N/A</v>
      </c>
    </row>
    <row r="50" spans="1:7" x14ac:dyDescent="0.3">
      <c r="A50" s="4">
        <v>49</v>
      </c>
      <c r="B50" s="4" t="s">
        <v>66</v>
      </c>
      <c r="C50" s="4">
        <v>42</v>
      </c>
      <c r="D50" s="5">
        <v>1</v>
      </c>
      <c r="E50" s="4" t="s">
        <v>6</v>
      </c>
      <c r="F50" s="4" t="s">
        <v>7</v>
      </c>
      <c r="G50" s="4" t="e">
        <f>INDEX(지도!$E$22:$K$28,VLOOKUP(E50,지도!$L$22:$M$28,2,0),VLOOKUP(F50,지도!$L$22:$M$28,2,0))</f>
        <v>#N/A</v>
      </c>
    </row>
    <row r="51" spans="1:7" x14ac:dyDescent="0.3">
      <c r="A51" s="4">
        <v>50</v>
      </c>
      <c r="B51" s="4" t="s">
        <v>67</v>
      </c>
      <c r="C51" s="4">
        <v>42</v>
      </c>
      <c r="D51" s="5">
        <v>5</v>
      </c>
      <c r="E51" s="4" t="s">
        <v>5</v>
      </c>
      <c r="F51" s="4" t="s">
        <v>8</v>
      </c>
      <c r="G51" s="4" t="e">
        <f>INDEX(지도!$E$22:$K$28,VLOOKUP(E51,지도!$L$22:$M$28,2,0),VLOOKUP(F51,지도!$L$22:$M$28,2,0))</f>
        <v>#N/A</v>
      </c>
    </row>
    <row r="52" spans="1:7" x14ac:dyDescent="0.3">
      <c r="D52" s="3"/>
    </row>
    <row r="55" spans="1:7" x14ac:dyDescent="0.3">
      <c r="B55" s="2" t="s">
        <v>103</v>
      </c>
      <c r="C55" s="2" t="s">
        <v>104</v>
      </c>
    </row>
    <row r="56" spans="1:7" x14ac:dyDescent="0.3">
      <c r="B56" s="2">
        <v>0</v>
      </c>
      <c r="C56" s="2">
        <v>5</v>
      </c>
    </row>
    <row r="57" spans="1:7" x14ac:dyDescent="0.3">
      <c r="B57" s="2">
        <v>1</v>
      </c>
      <c r="C57" s="2">
        <v>3</v>
      </c>
    </row>
    <row r="58" spans="1:7" hidden="1" x14ac:dyDescent="0.3">
      <c r="B58" s="2">
        <v>2</v>
      </c>
      <c r="C58" s="2">
        <v>0</v>
      </c>
    </row>
    <row r="59" spans="1:7" x14ac:dyDescent="0.3">
      <c r="B59" s="2">
        <v>3</v>
      </c>
      <c r="C59" s="2">
        <v>2</v>
      </c>
    </row>
    <row r="60" spans="1:7" hidden="1" x14ac:dyDescent="0.3">
      <c r="B60" s="2">
        <v>4</v>
      </c>
      <c r="C60" s="2">
        <v>0</v>
      </c>
    </row>
    <row r="61" spans="1:7" x14ac:dyDescent="0.3">
      <c r="B61" s="2">
        <v>5</v>
      </c>
      <c r="C61" s="2">
        <v>2</v>
      </c>
    </row>
    <row r="62" spans="1:7" hidden="1" x14ac:dyDescent="0.3">
      <c r="B62" s="2">
        <v>6</v>
      </c>
      <c r="C62" s="2">
        <v>0</v>
      </c>
    </row>
    <row r="63" spans="1:7" x14ac:dyDescent="0.3">
      <c r="B63" s="2">
        <v>7</v>
      </c>
      <c r="C63" s="2">
        <v>5</v>
      </c>
    </row>
    <row r="64" spans="1:7" hidden="1" x14ac:dyDescent="0.3">
      <c r="B64" s="2">
        <v>8</v>
      </c>
      <c r="C64" s="2">
        <v>0</v>
      </c>
    </row>
    <row r="65" spans="2:3" hidden="1" x14ac:dyDescent="0.3">
      <c r="B65" s="2">
        <v>9</v>
      </c>
      <c r="C65" s="2">
        <v>0</v>
      </c>
    </row>
    <row r="66" spans="2:3" x14ac:dyDescent="0.3">
      <c r="B66" s="2">
        <v>10</v>
      </c>
      <c r="C66" s="2">
        <v>3</v>
      </c>
    </row>
    <row r="67" spans="2:3" hidden="1" x14ac:dyDescent="0.3">
      <c r="B67" s="2">
        <v>11</v>
      </c>
      <c r="C67" s="2">
        <v>0</v>
      </c>
    </row>
    <row r="68" spans="2:3" hidden="1" x14ac:dyDescent="0.3">
      <c r="B68" s="2">
        <v>12</v>
      </c>
      <c r="C68" s="2">
        <v>0</v>
      </c>
    </row>
    <row r="69" spans="2:3" x14ac:dyDescent="0.3">
      <c r="B69" s="2">
        <v>13</v>
      </c>
      <c r="C69" s="2">
        <v>1</v>
      </c>
    </row>
    <row r="70" spans="2:3" hidden="1" x14ac:dyDescent="0.3">
      <c r="B70" s="2">
        <v>14</v>
      </c>
      <c r="C70" s="2">
        <v>0</v>
      </c>
    </row>
    <row r="71" spans="2:3" x14ac:dyDescent="0.3">
      <c r="B71" s="2">
        <v>15</v>
      </c>
      <c r="C71" s="2">
        <v>3</v>
      </c>
    </row>
    <row r="72" spans="2:3" hidden="1" x14ac:dyDescent="0.3">
      <c r="B72" s="2">
        <v>16</v>
      </c>
      <c r="C72" s="2">
        <v>0</v>
      </c>
    </row>
    <row r="73" spans="2:3" hidden="1" x14ac:dyDescent="0.3">
      <c r="B73" s="2">
        <v>17</v>
      </c>
      <c r="C73" s="2">
        <v>0</v>
      </c>
    </row>
    <row r="74" spans="2:3" hidden="1" x14ac:dyDescent="0.3">
      <c r="B74" s="2">
        <v>18</v>
      </c>
      <c r="C74" s="2">
        <v>0</v>
      </c>
    </row>
    <row r="75" spans="2:3" x14ac:dyDescent="0.3">
      <c r="B75" s="2">
        <v>19</v>
      </c>
      <c r="C75" s="2">
        <v>5</v>
      </c>
    </row>
    <row r="76" spans="2:3" x14ac:dyDescent="0.3">
      <c r="B76" s="2">
        <v>20</v>
      </c>
      <c r="C76" s="2">
        <v>1</v>
      </c>
    </row>
    <row r="77" spans="2:3" hidden="1" x14ac:dyDescent="0.3">
      <c r="B77" s="2">
        <v>21</v>
      </c>
      <c r="C77" s="2">
        <v>0</v>
      </c>
    </row>
    <row r="78" spans="2:3" x14ac:dyDescent="0.3">
      <c r="B78" s="2">
        <v>22</v>
      </c>
      <c r="C78" s="2">
        <v>2</v>
      </c>
    </row>
    <row r="79" spans="2:3" hidden="1" x14ac:dyDescent="0.3">
      <c r="B79" s="2">
        <v>23</v>
      </c>
      <c r="C79" s="2">
        <v>0</v>
      </c>
    </row>
    <row r="80" spans="2:3" hidden="1" x14ac:dyDescent="0.3">
      <c r="B80" s="2">
        <v>24</v>
      </c>
      <c r="C80" s="2">
        <v>0</v>
      </c>
    </row>
    <row r="81" spans="2:3" x14ac:dyDescent="0.3">
      <c r="B81" s="2">
        <v>25</v>
      </c>
      <c r="C81" s="2">
        <v>5</v>
      </c>
    </row>
    <row r="82" spans="2:3" hidden="1" x14ac:dyDescent="0.3">
      <c r="B82" s="2">
        <v>26</v>
      </c>
      <c r="C82" s="2">
        <v>0</v>
      </c>
    </row>
    <row r="83" spans="2:3" hidden="1" x14ac:dyDescent="0.3">
      <c r="B83" s="2">
        <v>27</v>
      </c>
      <c r="C83" s="2">
        <v>0</v>
      </c>
    </row>
    <row r="84" spans="2:3" x14ac:dyDescent="0.3">
      <c r="B84" s="2">
        <v>28</v>
      </c>
      <c r="C84" s="2">
        <v>1</v>
      </c>
    </row>
    <row r="85" spans="2:3" x14ac:dyDescent="0.3">
      <c r="B85" s="2">
        <v>29</v>
      </c>
      <c r="C85" s="2">
        <v>1</v>
      </c>
    </row>
    <row r="86" spans="2:3" x14ac:dyDescent="0.3">
      <c r="B86" s="2">
        <v>30</v>
      </c>
      <c r="C86" s="2">
        <v>1</v>
      </c>
    </row>
    <row r="87" spans="2:3" hidden="1" x14ac:dyDescent="0.3">
      <c r="B87" s="2">
        <v>31</v>
      </c>
      <c r="C87" s="2">
        <v>0</v>
      </c>
    </row>
    <row r="88" spans="2:3" hidden="1" x14ac:dyDescent="0.3">
      <c r="B88" s="2">
        <v>32</v>
      </c>
      <c r="C88" s="2">
        <v>0</v>
      </c>
    </row>
    <row r="89" spans="2:3" hidden="1" x14ac:dyDescent="0.3">
      <c r="B89" s="2">
        <v>33</v>
      </c>
      <c r="C89" s="2">
        <v>0</v>
      </c>
    </row>
    <row r="90" spans="2:3" hidden="1" x14ac:dyDescent="0.3">
      <c r="B90" s="2">
        <v>34</v>
      </c>
      <c r="C90" s="2">
        <v>0</v>
      </c>
    </row>
    <row r="91" spans="2:3" x14ac:dyDescent="0.3">
      <c r="B91" s="2">
        <v>35</v>
      </c>
      <c r="C91" s="2">
        <v>5</v>
      </c>
    </row>
    <row r="92" spans="2:3" hidden="1" x14ac:dyDescent="0.3">
      <c r="B92" s="2">
        <v>36</v>
      </c>
      <c r="C92" s="2">
        <v>0</v>
      </c>
    </row>
    <row r="93" spans="2:3" x14ac:dyDescent="0.3">
      <c r="B93" s="2">
        <v>37</v>
      </c>
      <c r="C93" s="2">
        <v>1</v>
      </c>
    </row>
    <row r="94" spans="2:3" hidden="1" x14ac:dyDescent="0.3">
      <c r="B94" s="2">
        <v>38</v>
      </c>
      <c r="C94" s="2">
        <v>0</v>
      </c>
    </row>
    <row r="95" spans="2:3" hidden="1" x14ac:dyDescent="0.3">
      <c r="B95" s="2">
        <v>39</v>
      </c>
      <c r="C95" s="2">
        <v>0</v>
      </c>
    </row>
    <row r="96" spans="2:3" x14ac:dyDescent="0.3">
      <c r="B96" s="2">
        <v>40</v>
      </c>
      <c r="C96" s="2">
        <v>1</v>
      </c>
    </row>
    <row r="97" spans="2:3" x14ac:dyDescent="0.3">
      <c r="B97" s="2">
        <v>41</v>
      </c>
      <c r="C97" s="2">
        <v>1</v>
      </c>
    </row>
    <row r="98" spans="2:3" x14ac:dyDescent="0.3">
      <c r="B98" s="2">
        <v>42</v>
      </c>
      <c r="C98" s="2">
        <v>2</v>
      </c>
    </row>
  </sheetData>
  <autoFilter ref="B55:C98">
    <filterColumn colId="1">
      <filters>
        <filter val="1"/>
        <filter val="2"/>
        <filter val="3"/>
        <filter val="5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M46"/>
  <sheetViews>
    <sheetView view="pageBreakPreview" zoomScale="130" zoomScaleNormal="100" zoomScaleSheetLayoutView="130" workbookViewId="0">
      <selection activeCell="B2" sqref="B2"/>
    </sheetView>
  </sheetViews>
  <sheetFormatPr defaultRowHeight="16.5" x14ac:dyDescent="0.3"/>
  <cols>
    <col min="1" max="1" width="10.125" bestFit="1" customWidth="1"/>
  </cols>
  <sheetData>
    <row r="5" spans="2:13" x14ac:dyDescent="0.3">
      <c r="E5" t="s">
        <v>6</v>
      </c>
      <c r="J5" t="s">
        <v>7</v>
      </c>
    </row>
    <row r="6" spans="2:13" x14ac:dyDescent="0.3">
      <c r="G6">
        <v>31</v>
      </c>
    </row>
    <row r="8" spans="2:13" x14ac:dyDescent="0.3">
      <c r="D8">
        <v>16</v>
      </c>
      <c r="F8">
        <v>28</v>
      </c>
      <c r="H8">
        <v>32</v>
      </c>
    </row>
    <row r="9" spans="2:13" x14ac:dyDescent="0.3">
      <c r="K9">
        <v>18</v>
      </c>
    </row>
    <row r="10" spans="2:13" x14ac:dyDescent="0.3">
      <c r="E10">
        <v>22</v>
      </c>
      <c r="G10" t="s">
        <v>10</v>
      </c>
      <c r="I10">
        <v>15</v>
      </c>
    </row>
    <row r="11" spans="2:13" x14ac:dyDescent="0.3">
      <c r="H11">
        <v>23</v>
      </c>
    </row>
    <row r="12" spans="2:13" x14ac:dyDescent="0.3">
      <c r="B12" t="s">
        <v>5</v>
      </c>
      <c r="F12">
        <v>29</v>
      </c>
      <c r="K12">
        <v>12</v>
      </c>
    </row>
    <row r="13" spans="2:13" x14ac:dyDescent="0.3">
      <c r="M13" t="s">
        <v>68</v>
      </c>
    </row>
    <row r="14" spans="2:13" x14ac:dyDescent="0.3">
      <c r="J14" t="s">
        <v>9</v>
      </c>
    </row>
    <row r="15" spans="2:13" x14ac:dyDescent="0.3">
      <c r="H15">
        <v>35</v>
      </c>
      <c r="K15">
        <v>25</v>
      </c>
    </row>
    <row r="16" spans="2:13" x14ac:dyDescent="0.3">
      <c r="F16">
        <v>20</v>
      </c>
    </row>
    <row r="19" spans="4:13" x14ac:dyDescent="0.3">
      <c r="H19" t="s">
        <v>11</v>
      </c>
    </row>
    <row r="21" spans="4:13" ht="25.5" customHeight="1" x14ac:dyDescent="0.3">
      <c r="D21" s="9"/>
      <c r="E21" s="9" t="s">
        <v>5</v>
      </c>
      <c r="F21" s="9" t="s">
        <v>11</v>
      </c>
      <c r="G21" s="9" t="s">
        <v>6</v>
      </c>
      <c r="H21" s="9" t="s">
        <v>9</v>
      </c>
      <c r="I21" s="9" t="s">
        <v>10</v>
      </c>
      <c r="J21" s="9" t="s">
        <v>102</v>
      </c>
      <c r="K21" s="9" t="s">
        <v>7</v>
      </c>
      <c r="L21" s="2"/>
      <c r="M21" s="2"/>
    </row>
    <row r="22" spans="4:13" ht="25.5" customHeight="1" x14ac:dyDescent="0.3">
      <c r="D22" s="9" t="s">
        <v>96</v>
      </c>
      <c r="E22" s="7"/>
      <c r="F22" s="7"/>
      <c r="G22" s="7"/>
      <c r="H22" s="7"/>
      <c r="I22" s="7"/>
      <c r="J22" s="7"/>
      <c r="K22" s="7"/>
      <c r="L22" s="2"/>
      <c r="M22" s="2"/>
    </row>
    <row r="23" spans="4:13" ht="25.5" customHeight="1" x14ac:dyDescent="0.3">
      <c r="D23" s="9" t="s">
        <v>97</v>
      </c>
      <c r="E23" s="7"/>
      <c r="F23" s="7"/>
      <c r="G23" s="7"/>
      <c r="H23" s="7"/>
      <c r="I23" s="7"/>
      <c r="J23" s="7"/>
      <c r="K23" s="8"/>
      <c r="L23" s="2"/>
      <c r="M23" s="2"/>
    </row>
    <row r="24" spans="4:13" ht="25.5" customHeight="1" x14ac:dyDescent="0.3">
      <c r="D24" s="9" t="s">
        <v>98</v>
      </c>
      <c r="E24" s="7"/>
      <c r="F24" s="7"/>
      <c r="G24" s="7"/>
      <c r="H24" s="7"/>
      <c r="I24" s="7"/>
      <c r="J24" s="7"/>
      <c r="K24" s="7"/>
      <c r="L24" s="2"/>
      <c r="M24" s="2"/>
    </row>
    <row r="25" spans="4:13" s="2" customFormat="1" ht="25.5" customHeight="1" x14ac:dyDescent="0.3">
      <c r="D25" s="9" t="s">
        <v>99</v>
      </c>
      <c r="E25" s="7"/>
      <c r="F25" s="7"/>
      <c r="G25" s="7"/>
      <c r="H25" s="7"/>
      <c r="I25" s="7"/>
      <c r="J25" s="7"/>
      <c r="K25" s="7"/>
    </row>
    <row r="26" spans="4:13" s="2" customFormat="1" ht="25.5" customHeight="1" x14ac:dyDescent="0.3">
      <c r="D26" s="9" t="s">
        <v>100</v>
      </c>
      <c r="E26" s="7"/>
      <c r="F26" s="7"/>
      <c r="G26" s="7"/>
      <c r="H26" s="7"/>
      <c r="I26" s="7"/>
      <c r="J26" s="7"/>
      <c r="K26" s="7"/>
    </row>
    <row r="27" spans="4:13" s="2" customFormat="1" ht="25.5" customHeight="1" x14ac:dyDescent="0.3">
      <c r="D27" s="9" t="s">
        <v>102</v>
      </c>
      <c r="E27" s="7"/>
      <c r="F27" s="7"/>
      <c r="G27" s="7"/>
      <c r="H27" s="7"/>
      <c r="I27" s="7"/>
      <c r="J27" s="7"/>
      <c r="K27" s="7"/>
    </row>
    <row r="28" spans="4:13" s="2" customFormat="1" ht="25.5" customHeight="1" x14ac:dyDescent="0.3">
      <c r="D28" s="9" t="s">
        <v>101</v>
      </c>
      <c r="E28" s="7"/>
      <c r="F28" s="7"/>
      <c r="G28" s="7"/>
      <c r="H28" s="7"/>
      <c r="I28" s="7"/>
      <c r="J28" s="7"/>
      <c r="K28" s="7"/>
    </row>
    <row r="29" spans="4:13" s="2" customFormat="1" ht="13.5" x14ac:dyDescent="0.3"/>
    <row r="30" spans="4:13" s="2" customFormat="1" ht="13.5" x14ac:dyDescent="0.3">
      <c r="E30" s="2" t="s">
        <v>5</v>
      </c>
      <c r="F30" s="2" t="s">
        <v>11</v>
      </c>
      <c r="G30" s="2" t="s">
        <v>6</v>
      </c>
      <c r="H30" s="2" t="s">
        <v>9</v>
      </c>
      <c r="I30" s="2" t="s">
        <v>10</v>
      </c>
      <c r="J30" s="2" t="s">
        <v>8</v>
      </c>
      <c r="K30" s="2" t="s">
        <v>7</v>
      </c>
    </row>
    <row r="31" spans="4:13" s="2" customFormat="1" ht="13.5" x14ac:dyDescent="0.3">
      <c r="D31" s="2" t="s">
        <v>96</v>
      </c>
      <c r="E31" s="2">
        <v>1</v>
      </c>
      <c r="F31" s="2">
        <v>2</v>
      </c>
      <c r="G31" s="2">
        <v>3</v>
      </c>
      <c r="H31" s="2">
        <v>4</v>
      </c>
      <c r="I31" s="2">
        <v>5</v>
      </c>
      <c r="J31" s="2">
        <v>6</v>
      </c>
      <c r="K31" s="2">
        <v>7</v>
      </c>
      <c r="L31" s="2" t="s">
        <v>96</v>
      </c>
      <c r="M31" s="2">
        <v>1</v>
      </c>
    </row>
    <row r="32" spans="4:13" s="2" customFormat="1" ht="13.5" x14ac:dyDescent="0.3">
      <c r="D32" s="2" t="s">
        <v>97</v>
      </c>
      <c r="E32" s="2">
        <v>8</v>
      </c>
      <c r="F32" s="2">
        <v>9</v>
      </c>
      <c r="G32" s="2">
        <v>10</v>
      </c>
      <c r="H32" s="2">
        <v>11</v>
      </c>
      <c r="I32" s="2">
        <v>12</v>
      </c>
      <c r="J32" s="2">
        <v>13</v>
      </c>
      <c r="K32" s="2">
        <v>14</v>
      </c>
      <c r="L32" s="2" t="s">
        <v>97</v>
      </c>
      <c r="M32" s="2">
        <v>2</v>
      </c>
    </row>
    <row r="33" spans="4:13" s="2" customFormat="1" ht="13.5" x14ac:dyDescent="0.3">
      <c r="D33" s="2" t="s">
        <v>98</v>
      </c>
      <c r="E33" s="2">
        <v>15</v>
      </c>
      <c r="F33" s="2">
        <v>16</v>
      </c>
      <c r="G33" s="2">
        <v>17</v>
      </c>
      <c r="H33" s="2">
        <v>18</v>
      </c>
      <c r="I33" s="2">
        <v>19</v>
      </c>
      <c r="J33" s="2">
        <v>20</v>
      </c>
      <c r="K33" s="2">
        <v>21</v>
      </c>
      <c r="L33" s="2" t="s">
        <v>98</v>
      </c>
      <c r="M33" s="2">
        <v>3</v>
      </c>
    </row>
    <row r="34" spans="4:13" x14ac:dyDescent="0.3">
      <c r="D34" s="2" t="s">
        <v>99</v>
      </c>
      <c r="E34" s="2">
        <v>22</v>
      </c>
      <c r="F34" s="2">
        <v>23</v>
      </c>
      <c r="G34" s="2">
        <v>24</v>
      </c>
      <c r="H34" s="2">
        <v>25</v>
      </c>
      <c r="I34" s="2">
        <v>26</v>
      </c>
      <c r="J34" s="2">
        <v>27</v>
      </c>
      <c r="K34" s="2">
        <v>28</v>
      </c>
      <c r="L34" s="2" t="s">
        <v>99</v>
      </c>
      <c r="M34" s="2">
        <v>4</v>
      </c>
    </row>
    <row r="35" spans="4:13" x14ac:dyDescent="0.3">
      <c r="D35" s="2" t="s">
        <v>100</v>
      </c>
      <c r="E35" s="2">
        <v>29</v>
      </c>
      <c r="F35" s="2">
        <v>30</v>
      </c>
      <c r="G35" s="2">
        <v>31</v>
      </c>
      <c r="H35" s="2">
        <v>32</v>
      </c>
      <c r="I35" s="2">
        <v>33</v>
      </c>
      <c r="J35" s="2">
        <v>34</v>
      </c>
      <c r="K35" s="2">
        <v>35</v>
      </c>
      <c r="L35" s="2" t="s">
        <v>100</v>
      </c>
      <c r="M35" s="2">
        <v>5</v>
      </c>
    </row>
    <row r="36" spans="4:13" x14ac:dyDescent="0.3">
      <c r="D36" s="2" t="s">
        <v>8</v>
      </c>
      <c r="E36" s="2">
        <v>36</v>
      </c>
      <c r="F36" s="2">
        <v>37</v>
      </c>
      <c r="G36" s="2">
        <v>38</v>
      </c>
      <c r="H36" s="2">
        <v>39</v>
      </c>
      <c r="I36" s="2">
        <v>40</v>
      </c>
      <c r="J36" s="2">
        <v>41</v>
      </c>
      <c r="K36" s="2">
        <v>42</v>
      </c>
      <c r="L36" s="2" t="s">
        <v>8</v>
      </c>
      <c r="M36" s="2">
        <v>6</v>
      </c>
    </row>
    <row r="37" spans="4:13" x14ac:dyDescent="0.3">
      <c r="D37" s="2" t="s">
        <v>101</v>
      </c>
      <c r="E37" s="2">
        <v>43</v>
      </c>
      <c r="F37" s="2">
        <v>44</v>
      </c>
      <c r="G37" s="2">
        <v>45</v>
      </c>
      <c r="H37" s="2">
        <v>46</v>
      </c>
      <c r="I37" s="2">
        <v>47</v>
      </c>
      <c r="J37" s="2">
        <v>48</v>
      </c>
      <c r="K37" s="2">
        <v>49</v>
      </c>
      <c r="L37" s="2" t="s">
        <v>101</v>
      </c>
      <c r="M37" s="2">
        <v>7</v>
      </c>
    </row>
    <row r="38" spans="4:13" x14ac:dyDescent="0.3">
      <c r="E38" s="2"/>
      <c r="F38" s="2"/>
    </row>
    <row r="39" spans="4:13" x14ac:dyDescent="0.3">
      <c r="D39" s="2"/>
      <c r="E39" s="2" t="s">
        <v>5</v>
      </c>
      <c r="F39" s="2" t="s">
        <v>11</v>
      </c>
      <c r="G39" s="2" t="s">
        <v>6</v>
      </c>
      <c r="H39" s="2" t="s">
        <v>9</v>
      </c>
      <c r="I39" s="2" t="s">
        <v>10</v>
      </c>
      <c r="J39" s="2" t="s">
        <v>8</v>
      </c>
      <c r="K39" s="2" t="s">
        <v>7</v>
      </c>
      <c r="L39" s="2"/>
      <c r="M39" s="2"/>
    </row>
    <row r="40" spans="4:13" x14ac:dyDescent="0.3">
      <c r="D40" s="2" t="s">
        <v>96</v>
      </c>
      <c r="E40" s="2"/>
      <c r="F40" s="2">
        <v>20</v>
      </c>
      <c r="G40" s="2">
        <v>16</v>
      </c>
      <c r="H40" s="2">
        <v>29</v>
      </c>
      <c r="I40" s="2">
        <v>22</v>
      </c>
      <c r="J40" s="2"/>
      <c r="K40" s="2"/>
      <c r="L40" s="2" t="s">
        <v>96</v>
      </c>
      <c r="M40" s="2">
        <v>1</v>
      </c>
    </row>
    <row r="41" spans="4:13" x14ac:dyDescent="0.3">
      <c r="D41" s="2" t="s">
        <v>97</v>
      </c>
      <c r="E41" s="2">
        <v>20</v>
      </c>
      <c r="F41" s="2"/>
      <c r="G41" s="2"/>
      <c r="H41" s="2">
        <v>35</v>
      </c>
      <c r="I41" s="2"/>
      <c r="J41" s="2">
        <v>25</v>
      </c>
      <c r="L41" s="2" t="s">
        <v>97</v>
      </c>
      <c r="M41" s="2">
        <v>2</v>
      </c>
    </row>
    <row r="42" spans="4:13" x14ac:dyDescent="0.3">
      <c r="D42" s="2" t="s">
        <v>98</v>
      </c>
      <c r="E42" s="2">
        <v>16</v>
      </c>
      <c r="F42" s="2"/>
      <c r="G42" s="2"/>
      <c r="H42" s="2"/>
      <c r="I42" s="2">
        <v>28</v>
      </c>
      <c r="J42" s="2"/>
      <c r="K42" s="2">
        <v>31</v>
      </c>
      <c r="L42" s="2" t="s">
        <v>98</v>
      </c>
      <c r="M42" s="2">
        <v>3</v>
      </c>
    </row>
    <row r="43" spans="4:13" x14ac:dyDescent="0.3">
      <c r="D43" s="2" t="s">
        <v>99</v>
      </c>
      <c r="E43" s="2">
        <v>29</v>
      </c>
      <c r="F43" s="2">
        <v>35</v>
      </c>
      <c r="G43" s="2"/>
      <c r="H43" s="2"/>
      <c r="I43" s="2">
        <v>23</v>
      </c>
      <c r="J43" s="2">
        <v>12</v>
      </c>
      <c r="K43" s="2">
        <v>15</v>
      </c>
      <c r="L43" s="2" t="s">
        <v>99</v>
      </c>
      <c r="M43" s="2">
        <v>4</v>
      </c>
    </row>
    <row r="44" spans="4:13" x14ac:dyDescent="0.3">
      <c r="D44" s="2" t="s">
        <v>100</v>
      </c>
      <c r="E44" s="2">
        <v>22</v>
      </c>
      <c r="F44" s="2"/>
      <c r="G44" s="2">
        <v>28</v>
      </c>
      <c r="H44" s="2">
        <v>23</v>
      </c>
      <c r="I44" s="2"/>
      <c r="J44" s="2"/>
      <c r="K44" s="2">
        <v>32</v>
      </c>
      <c r="L44" s="2" t="s">
        <v>100</v>
      </c>
      <c r="M44" s="2">
        <v>5</v>
      </c>
    </row>
    <row r="45" spans="4:13" x14ac:dyDescent="0.3">
      <c r="D45" s="2" t="s">
        <v>8</v>
      </c>
      <c r="E45" s="2"/>
      <c r="F45" s="2">
        <v>25</v>
      </c>
      <c r="G45" s="2"/>
      <c r="H45" s="2">
        <v>12</v>
      </c>
      <c r="I45" s="2"/>
      <c r="J45" s="2"/>
      <c r="K45" s="2">
        <v>18</v>
      </c>
      <c r="L45" s="2" t="s">
        <v>8</v>
      </c>
      <c r="M45" s="2">
        <v>6</v>
      </c>
    </row>
    <row r="46" spans="4:13" x14ac:dyDescent="0.3">
      <c r="D46" s="2" t="s">
        <v>101</v>
      </c>
      <c r="E46" s="2"/>
      <c r="F46" s="2"/>
      <c r="G46" s="2">
        <v>31</v>
      </c>
      <c r="H46" s="2">
        <v>15</v>
      </c>
      <c r="I46" s="2">
        <v>32</v>
      </c>
      <c r="J46" s="2"/>
      <c r="K46" s="2">
        <v>18</v>
      </c>
      <c r="L46" s="2" t="s">
        <v>101</v>
      </c>
      <c r="M46" s="2">
        <v>7</v>
      </c>
    </row>
  </sheetData>
  <phoneticPr fontId="1" type="noConversion"/>
  <pageMargins left="0.19685039370078741" right="0.19685039370078741" top="0.19685039370078741" bottom="0.19685039370078741" header="0" footer="0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53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Y15" sqref="Y15"/>
    </sheetView>
  </sheetViews>
  <sheetFormatPr defaultRowHeight="13.5" x14ac:dyDescent="0.3"/>
  <cols>
    <col min="1" max="1" width="6.375" style="2" bestFit="1" customWidth="1"/>
    <col min="2" max="2" width="8.25" style="2" bestFit="1" customWidth="1"/>
    <col min="3" max="4" width="10.125" style="2" hidden="1" customWidth="1"/>
    <col min="5" max="5" width="4.75" style="2" bestFit="1" customWidth="1"/>
    <col min="6" max="6" width="8" style="2" bestFit="1" customWidth="1"/>
    <col min="7" max="7" width="1.625" style="2" customWidth="1"/>
    <col min="8" max="108" width="2.625" style="12" customWidth="1"/>
    <col min="109" max="16384" width="9" style="2"/>
  </cols>
  <sheetData>
    <row r="1" spans="1:108" ht="27" x14ac:dyDescent="0.3">
      <c r="A1" s="13" t="s">
        <v>106</v>
      </c>
      <c r="B1" s="13" t="s">
        <v>107</v>
      </c>
      <c r="C1" s="6" t="s">
        <v>3</v>
      </c>
      <c r="D1" s="6" t="s">
        <v>4</v>
      </c>
      <c r="E1" s="13" t="s">
        <v>108</v>
      </c>
      <c r="F1" s="13" t="s">
        <v>105</v>
      </c>
      <c r="H1" s="4">
        <v>0</v>
      </c>
      <c r="I1" s="4">
        <v>1</v>
      </c>
      <c r="J1" s="4">
        <v>2</v>
      </c>
      <c r="K1" s="4">
        <v>3</v>
      </c>
      <c r="L1" s="4">
        <v>4</v>
      </c>
      <c r="M1" s="4">
        <v>5</v>
      </c>
      <c r="N1" s="4">
        <v>6</v>
      </c>
      <c r="O1" s="4">
        <v>7</v>
      </c>
      <c r="P1" s="4">
        <v>8</v>
      </c>
      <c r="Q1" s="4">
        <v>9</v>
      </c>
      <c r="R1" s="4">
        <v>10</v>
      </c>
      <c r="S1" s="4">
        <v>11</v>
      </c>
      <c r="T1" s="4">
        <v>12</v>
      </c>
      <c r="U1" s="4">
        <v>13</v>
      </c>
      <c r="V1" s="4">
        <v>14</v>
      </c>
      <c r="W1" s="4">
        <v>15</v>
      </c>
      <c r="X1" s="4">
        <v>16</v>
      </c>
      <c r="Y1" s="4">
        <v>17</v>
      </c>
      <c r="Z1" s="4">
        <v>18</v>
      </c>
      <c r="AA1" s="4">
        <v>19</v>
      </c>
      <c r="AB1" s="4">
        <v>20</v>
      </c>
      <c r="AC1" s="4">
        <v>21</v>
      </c>
      <c r="AD1" s="4">
        <v>22</v>
      </c>
      <c r="AE1" s="4">
        <v>23</v>
      </c>
      <c r="AF1" s="4">
        <v>24</v>
      </c>
      <c r="AG1" s="4">
        <v>25</v>
      </c>
      <c r="AH1" s="4">
        <v>26</v>
      </c>
      <c r="AI1" s="4">
        <v>27</v>
      </c>
      <c r="AJ1" s="4">
        <v>28</v>
      </c>
      <c r="AK1" s="4">
        <v>29</v>
      </c>
      <c r="AL1" s="4">
        <v>30</v>
      </c>
      <c r="AM1" s="4">
        <v>31</v>
      </c>
      <c r="AN1" s="4">
        <v>32</v>
      </c>
      <c r="AO1" s="4">
        <v>33</v>
      </c>
      <c r="AP1" s="4">
        <v>34</v>
      </c>
      <c r="AQ1" s="4">
        <v>35</v>
      </c>
      <c r="AR1" s="4">
        <v>36</v>
      </c>
      <c r="AS1" s="4">
        <v>37</v>
      </c>
      <c r="AT1" s="4">
        <v>38</v>
      </c>
      <c r="AU1" s="4">
        <v>39</v>
      </c>
      <c r="AV1" s="4">
        <v>40</v>
      </c>
      <c r="AW1" s="4">
        <v>41</v>
      </c>
      <c r="AX1" s="4">
        <v>42</v>
      </c>
      <c r="AY1" s="4">
        <v>43</v>
      </c>
      <c r="AZ1" s="4">
        <v>44</v>
      </c>
      <c r="BA1" s="4">
        <v>45</v>
      </c>
      <c r="BB1" s="4">
        <v>46</v>
      </c>
      <c r="BC1" s="4">
        <v>47</v>
      </c>
      <c r="BD1" s="4">
        <v>48</v>
      </c>
      <c r="BE1" s="4">
        <v>49</v>
      </c>
      <c r="BF1" s="4">
        <v>50</v>
      </c>
      <c r="BG1" s="4">
        <v>51</v>
      </c>
      <c r="BH1" s="4">
        <v>52</v>
      </c>
      <c r="BI1" s="4">
        <v>53</v>
      </c>
      <c r="BJ1" s="4">
        <v>54</v>
      </c>
      <c r="BK1" s="4">
        <v>55</v>
      </c>
      <c r="BL1" s="4">
        <v>56</v>
      </c>
      <c r="BM1" s="4">
        <v>57</v>
      </c>
      <c r="BN1" s="4">
        <v>58</v>
      </c>
      <c r="BO1" s="4">
        <v>59</v>
      </c>
      <c r="BP1" s="4">
        <v>60</v>
      </c>
      <c r="BQ1" s="4">
        <v>61</v>
      </c>
      <c r="BR1" s="4">
        <v>62</v>
      </c>
      <c r="BS1" s="4">
        <v>63</v>
      </c>
      <c r="BT1" s="4">
        <v>64</v>
      </c>
      <c r="BU1" s="4">
        <v>65</v>
      </c>
      <c r="BV1" s="4">
        <v>66</v>
      </c>
      <c r="BW1" s="4">
        <v>67</v>
      </c>
      <c r="BX1" s="4">
        <v>68</v>
      </c>
      <c r="BY1" s="4">
        <v>69</v>
      </c>
      <c r="BZ1" s="4">
        <v>70</v>
      </c>
      <c r="CA1" s="4">
        <v>71</v>
      </c>
      <c r="CB1" s="4">
        <v>72</v>
      </c>
      <c r="CC1" s="4">
        <v>73</v>
      </c>
      <c r="CD1" s="4">
        <v>74</v>
      </c>
      <c r="CE1" s="4">
        <v>75</v>
      </c>
      <c r="CF1" s="4">
        <v>76</v>
      </c>
      <c r="CG1" s="4">
        <v>77</v>
      </c>
      <c r="CH1" s="4">
        <v>78</v>
      </c>
      <c r="CI1" s="4">
        <v>79</v>
      </c>
      <c r="CJ1" s="4">
        <v>80</v>
      </c>
      <c r="CK1" s="4">
        <v>81</v>
      </c>
      <c r="CL1" s="4">
        <v>82</v>
      </c>
      <c r="CM1" s="4">
        <v>83</v>
      </c>
      <c r="CN1" s="4">
        <v>84</v>
      </c>
      <c r="CO1" s="4">
        <v>85</v>
      </c>
      <c r="CP1" s="4">
        <v>86</v>
      </c>
      <c r="CQ1" s="4">
        <v>87</v>
      </c>
      <c r="CR1" s="4">
        <v>88</v>
      </c>
      <c r="CS1" s="4">
        <v>89</v>
      </c>
      <c r="CT1" s="4">
        <v>90</v>
      </c>
      <c r="CU1" s="4">
        <v>91</v>
      </c>
      <c r="CV1" s="4">
        <v>92</v>
      </c>
      <c r="CW1" s="4">
        <v>93</v>
      </c>
      <c r="CX1" s="4">
        <v>94</v>
      </c>
      <c r="CY1" s="4">
        <v>95</v>
      </c>
      <c r="CZ1" s="4">
        <v>96</v>
      </c>
      <c r="DA1" s="4">
        <v>97</v>
      </c>
      <c r="DB1" s="4">
        <v>98</v>
      </c>
      <c r="DC1" s="4">
        <v>99</v>
      </c>
      <c r="DD1" s="4">
        <v>100</v>
      </c>
    </row>
    <row r="2" spans="1:108" x14ac:dyDescent="0.3">
      <c r="A2" s="13"/>
      <c r="B2" s="13"/>
      <c r="C2" s="6"/>
      <c r="D2" s="6"/>
      <c r="E2" s="13"/>
      <c r="F2" s="13"/>
      <c r="H2" s="17">
        <f>COUNTA(H3:H52)</f>
        <v>0</v>
      </c>
      <c r="I2" s="17">
        <f t="shared" ref="I2:BT2" si="0">COUNTA(I3:I52)</f>
        <v>3</v>
      </c>
      <c r="J2" s="17">
        <f t="shared" si="0"/>
        <v>3</v>
      </c>
      <c r="K2" s="17">
        <f t="shared" si="0"/>
        <v>3</v>
      </c>
      <c r="L2" s="17">
        <f t="shared" si="0"/>
        <v>3</v>
      </c>
      <c r="M2" s="17">
        <f t="shared" si="0"/>
        <v>0</v>
      </c>
      <c r="N2" s="17">
        <f t="shared" si="0"/>
        <v>0</v>
      </c>
      <c r="O2" s="17">
        <f t="shared" si="0"/>
        <v>0</v>
      </c>
      <c r="P2" s="17">
        <f t="shared" si="0"/>
        <v>0</v>
      </c>
      <c r="Q2" s="17">
        <f t="shared" si="0"/>
        <v>0</v>
      </c>
      <c r="R2" s="17">
        <f t="shared" si="0"/>
        <v>0</v>
      </c>
      <c r="S2" s="17">
        <f t="shared" si="0"/>
        <v>0</v>
      </c>
      <c r="T2" s="17">
        <f t="shared" si="0"/>
        <v>0</v>
      </c>
      <c r="U2" s="17">
        <f t="shared" si="0"/>
        <v>0</v>
      </c>
      <c r="V2" s="17">
        <f t="shared" si="0"/>
        <v>0</v>
      </c>
      <c r="W2" s="17">
        <f t="shared" si="0"/>
        <v>0</v>
      </c>
      <c r="X2" s="17">
        <f t="shared" si="0"/>
        <v>0</v>
      </c>
      <c r="Y2" s="17">
        <f t="shared" si="0"/>
        <v>0</v>
      </c>
      <c r="Z2" s="17">
        <f t="shared" si="0"/>
        <v>0</v>
      </c>
      <c r="AA2" s="17">
        <f t="shared" si="0"/>
        <v>0</v>
      </c>
      <c r="AB2" s="17">
        <f t="shared" si="0"/>
        <v>0</v>
      </c>
      <c r="AC2" s="17">
        <f t="shared" si="0"/>
        <v>0</v>
      </c>
      <c r="AD2" s="17">
        <f t="shared" si="0"/>
        <v>0</v>
      </c>
      <c r="AE2" s="17">
        <f t="shared" si="0"/>
        <v>0</v>
      </c>
      <c r="AF2" s="17">
        <f t="shared" si="0"/>
        <v>0</v>
      </c>
      <c r="AG2" s="17">
        <f t="shared" si="0"/>
        <v>0</v>
      </c>
      <c r="AH2" s="17">
        <f t="shared" si="0"/>
        <v>0</v>
      </c>
      <c r="AI2" s="17">
        <f t="shared" si="0"/>
        <v>0</v>
      </c>
      <c r="AJ2" s="17">
        <f t="shared" si="0"/>
        <v>0</v>
      </c>
      <c r="AK2" s="17">
        <f t="shared" si="0"/>
        <v>0</v>
      </c>
      <c r="AL2" s="17">
        <f t="shared" si="0"/>
        <v>0</v>
      </c>
      <c r="AM2" s="17">
        <f t="shared" si="0"/>
        <v>0</v>
      </c>
      <c r="AN2" s="17">
        <f t="shared" si="0"/>
        <v>0</v>
      </c>
      <c r="AO2" s="17">
        <f t="shared" si="0"/>
        <v>0</v>
      </c>
      <c r="AP2" s="17">
        <f t="shared" si="0"/>
        <v>0</v>
      </c>
      <c r="AQ2" s="17">
        <f t="shared" si="0"/>
        <v>0</v>
      </c>
      <c r="AR2" s="17">
        <f t="shared" si="0"/>
        <v>0</v>
      </c>
      <c r="AS2" s="17">
        <f t="shared" si="0"/>
        <v>0</v>
      </c>
      <c r="AT2" s="17">
        <f t="shared" si="0"/>
        <v>0</v>
      </c>
      <c r="AU2" s="17">
        <f t="shared" si="0"/>
        <v>0</v>
      </c>
      <c r="AV2" s="17">
        <f t="shared" si="0"/>
        <v>0</v>
      </c>
      <c r="AW2" s="17">
        <f t="shared" si="0"/>
        <v>0</v>
      </c>
      <c r="AX2" s="17">
        <f t="shared" si="0"/>
        <v>0</v>
      </c>
      <c r="AY2" s="17">
        <f t="shared" si="0"/>
        <v>0</v>
      </c>
      <c r="AZ2" s="17">
        <f t="shared" si="0"/>
        <v>0</v>
      </c>
      <c r="BA2" s="17">
        <f t="shared" si="0"/>
        <v>0</v>
      </c>
      <c r="BB2" s="17">
        <f t="shared" si="0"/>
        <v>0</v>
      </c>
      <c r="BC2" s="17">
        <f t="shared" si="0"/>
        <v>0</v>
      </c>
      <c r="BD2" s="17">
        <f t="shared" si="0"/>
        <v>0</v>
      </c>
      <c r="BE2" s="17">
        <f t="shared" si="0"/>
        <v>0</v>
      </c>
      <c r="BF2" s="17">
        <f t="shared" si="0"/>
        <v>0</v>
      </c>
      <c r="BG2" s="17">
        <f t="shared" si="0"/>
        <v>0</v>
      </c>
      <c r="BH2" s="17">
        <f t="shared" si="0"/>
        <v>0</v>
      </c>
      <c r="BI2" s="17">
        <f t="shared" si="0"/>
        <v>0</v>
      </c>
      <c r="BJ2" s="17">
        <f t="shared" si="0"/>
        <v>0</v>
      </c>
      <c r="BK2" s="17">
        <f t="shared" si="0"/>
        <v>0</v>
      </c>
      <c r="BL2" s="17">
        <f t="shared" si="0"/>
        <v>0</v>
      </c>
      <c r="BM2" s="17">
        <f t="shared" si="0"/>
        <v>0</v>
      </c>
      <c r="BN2" s="17">
        <f t="shared" si="0"/>
        <v>0</v>
      </c>
      <c r="BO2" s="17">
        <f t="shared" si="0"/>
        <v>0</v>
      </c>
      <c r="BP2" s="17">
        <f t="shared" si="0"/>
        <v>0</v>
      </c>
      <c r="BQ2" s="17">
        <f t="shared" si="0"/>
        <v>0</v>
      </c>
      <c r="BR2" s="17">
        <f t="shared" si="0"/>
        <v>0</v>
      </c>
      <c r="BS2" s="17">
        <f t="shared" si="0"/>
        <v>0</v>
      </c>
      <c r="BT2" s="17">
        <f t="shared" si="0"/>
        <v>0</v>
      </c>
      <c r="BU2" s="17">
        <f t="shared" ref="BU2:DD2" si="1">COUNTA(BU3:BU52)</f>
        <v>0</v>
      </c>
      <c r="BV2" s="17">
        <f t="shared" si="1"/>
        <v>0</v>
      </c>
      <c r="BW2" s="17">
        <f t="shared" si="1"/>
        <v>0</v>
      </c>
      <c r="BX2" s="17">
        <f t="shared" si="1"/>
        <v>0</v>
      </c>
      <c r="BY2" s="17">
        <f t="shared" si="1"/>
        <v>0</v>
      </c>
      <c r="BZ2" s="17">
        <f t="shared" si="1"/>
        <v>0</v>
      </c>
      <c r="CA2" s="17">
        <f t="shared" si="1"/>
        <v>0</v>
      </c>
      <c r="CB2" s="17">
        <f t="shared" si="1"/>
        <v>0</v>
      </c>
      <c r="CC2" s="17">
        <f t="shared" si="1"/>
        <v>0</v>
      </c>
      <c r="CD2" s="17">
        <f t="shared" si="1"/>
        <v>0</v>
      </c>
      <c r="CE2" s="17">
        <f t="shared" si="1"/>
        <v>0</v>
      </c>
      <c r="CF2" s="17">
        <f t="shared" si="1"/>
        <v>0</v>
      </c>
      <c r="CG2" s="17">
        <f t="shared" si="1"/>
        <v>0</v>
      </c>
      <c r="CH2" s="17">
        <f t="shared" si="1"/>
        <v>0</v>
      </c>
      <c r="CI2" s="17">
        <f t="shared" si="1"/>
        <v>0</v>
      </c>
      <c r="CJ2" s="17">
        <f t="shared" si="1"/>
        <v>0</v>
      </c>
      <c r="CK2" s="17">
        <f t="shared" si="1"/>
        <v>0</v>
      </c>
      <c r="CL2" s="17">
        <f t="shared" si="1"/>
        <v>0</v>
      </c>
      <c r="CM2" s="17">
        <f t="shared" si="1"/>
        <v>0</v>
      </c>
      <c r="CN2" s="17">
        <f t="shared" si="1"/>
        <v>0</v>
      </c>
      <c r="CO2" s="17">
        <f t="shared" si="1"/>
        <v>0</v>
      </c>
      <c r="CP2" s="17">
        <f t="shared" si="1"/>
        <v>0</v>
      </c>
      <c r="CQ2" s="17">
        <f t="shared" si="1"/>
        <v>0</v>
      </c>
      <c r="CR2" s="17">
        <f t="shared" si="1"/>
        <v>0</v>
      </c>
      <c r="CS2" s="17">
        <f t="shared" si="1"/>
        <v>0</v>
      </c>
      <c r="CT2" s="17">
        <f t="shared" si="1"/>
        <v>0</v>
      </c>
      <c r="CU2" s="17">
        <f t="shared" si="1"/>
        <v>0</v>
      </c>
      <c r="CV2" s="17">
        <f t="shared" si="1"/>
        <v>0</v>
      </c>
      <c r="CW2" s="17">
        <f t="shared" si="1"/>
        <v>0</v>
      </c>
      <c r="CX2" s="17">
        <f t="shared" si="1"/>
        <v>0</v>
      </c>
      <c r="CY2" s="17">
        <f t="shared" si="1"/>
        <v>0</v>
      </c>
      <c r="CZ2" s="17">
        <f t="shared" si="1"/>
        <v>0</v>
      </c>
      <c r="DA2" s="17">
        <f t="shared" si="1"/>
        <v>0</v>
      </c>
      <c r="DB2" s="17">
        <f t="shared" si="1"/>
        <v>0</v>
      </c>
      <c r="DC2" s="17">
        <f t="shared" si="1"/>
        <v>0</v>
      </c>
      <c r="DD2" s="17">
        <f t="shared" si="1"/>
        <v>0</v>
      </c>
    </row>
    <row r="3" spans="1:108" x14ac:dyDescent="0.3">
      <c r="A3" s="4">
        <v>1</v>
      </c>
      <c r="B3" s="4" t="s">
        <v>18</v>
      </c>
      <c r="C3" s="4" t="s">
        <v>5</v>
      </c>
      <c r="D3" s="4" t="s">
        <v>6</v>
      </c>
      <c r="E3" s="4">
        <v>0</v>
      </c>
      <c r="F3" s="5">
        <v>2</v>
      </c>
      <c r="H3" s="14"/>
      <c r="I3" s="15">
        <v>3</v>
      </c>
      <c r="J3" s="15">
        <v>3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</row>
    <row r="4" spans="1:108" x14ac:dyDescent="0.3">
      <c r="A4" s="4">
        <v>2</v>
      </c>
      <c r="B4" s="4" t="s">
        <v>19</v>
      </c>
      <c r="C4" s="4" t="s">
        <v>6</v>
      </c>
      <c r="D4" s="4" t="s">
        <v>10</v>
      </c>
      <c r="E4" s="4">
        <v>0</v>
      </c>
      <c r="F4" s="5">
        <v>1</v>
      </c>
      <c r="H4" s="14"/>
      <c r="I4" s="15">
        <v>1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</row>
    <row r="5" spans="1:108" x14ac:dyDescent="0.3">
      <c r="A5" s="4">
        <v>3</v>
      </c>
      <c r="B5" s="4" t="s">
        <v>20</v>
      </c>
      <c r="C5" s="4" t="s">
        <v>10</v>
      </c>
      <c r="D5" s="4" t="s">
        <v>8</v>
      </c>
      <c r="E5" s="4">
        <v>0</v>
      </c>
      <c r="F5" s="5">
        <v>3</v>
      </c>
      <c r="H5" s="14"/>
      <c r="I5" s="15"/>
      <c r="J5" s="15"/>
      <c r="K5" s="15">
        <v>6</v>
      </c>
      <c r="L5" s="16">
        <v>6</v>
      </c>
      <c r="M5" s="16"/>
      <c r="N5" s="4"/>
      <c r="O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</row>
    <row r="6" spans="1:108" x14ac:dyDescent="0.3">
      <c r="A6" s="4">
        <v>4</v>
      </c>
      <c r="B6" s="4" t="s">
        <v>21</v>
      </c>
      <c r="C6" s="4" t="s">
        <v>7</v>
      </c>
      <c r="D6" s="4" t="s">
        <v>10</v>
      </c>
      <c r="E6" s="4">
        <v>0</v>
      </c>
      <c r="F6" s="5">
        <v>5</v>
      </c>
      <c r="H6" s="14"/>
      <c r="I6" s="15"/>
      <c r="J6" s="15"/>
      <c r="K6" s="15">
        <v>7</v>
      </c>
      <c r="L6" s="15">
        <v>7</v>
      </c>
      <c r="M6" s="15"/>
      <c r="N6" s="16"/>
      <c r="O6" s="16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</row>
    <row r="7" spans="1:108" x14ac:dyDescent="0.3">
      <c r="A7" s="4">
        <v>5</v>
      </c>
      <c r="B7" s="4" t="s">
        <v>22</v>
      </c>
      <c r="C7" s="4" t="s">
        <v>6</v>
      </c>
      <c r="D7" s="4" t="s">
        <v>9</v>
      </c>
      <c r="E7" s="4">
        <v>0</v>
      </c>
      <c r="F7" s="5">
        <v>1</v>
      </c>
      <c r="H7" s="14"/>
      <c r="I7" s="15">
        <v>2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</row>
    <row r="8" spans="1:108" x14ac:dyDescent="0.3">
      <c r="A8" s="4">
        <v>6</v>
      </c>
      <c r="B8" s="4" t="s">
        <v>23</v>
      </c>
      <c r="C8" s="4" t="s">
        <v>11</v>
      </c>
      <c r="D8" s="4" t="s">
        <v>9</v>
      </c>
      <c r="E8" s="4">
        <v>1</v>
      </c>
      <c r="F8" s="5">
        <v>10</v>
      </c>
      <c r="H8" s="4"/>
      <c r="I8" s="14"/>
      <c r="J8" s="15"/>
      <c r="K8" s="15"/>
      <c r="L8" s="15"/>
      <c r="M8" s="15"/>
      <c r="N8" s="15"/>
      <c r="O8" s="15"/>
      <c r="P8" s="15"/>
      <c r="Q8" s="15"/>
      <c r="R8" s="15"/>
      <c r="S8" s="15"/>
      <c r="T8" s="16"/>
      <c r="U8" s="16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</row>
    <row r="9" spans="1:108" x14ac:dyDescent="0.3">
      <c r="A9" s="4">
        <v>7</v>
      </c>
      <c r="B9" s="4" t="s">
        <v>24</v>
      </c>
      <c r="C9" s="4" t="s">
        <v>5</v>
      </c>
      <c r="D9" s="4" t="s">
        <v>7</v>
      </c>
      <c r="E9" s="4">
        <v>1</v>
      </c>
      <c r="F9" s="5">
        <v>1</v>
      </c>
      <c r="H9" s="4"/>
      <c r="I9" s="14"/>
      <c r="J9" s="15">
        <v>4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</row>
    <row r="10" spans="1:108" x14ac:dyDescent="0.3">
      <c r="A10" s="4">
        <v>8</v>
      </c>
      <c r="B10" s="4" t="s">
        <v>25</v>
      </c>
      <c r="C10" s="4" t="s">
        <v>8</v>
      </c>
      <c r="D10" s="4" t="s">
        <v>6</v>
      </c>
      <c r="E10" s="4">
        <v>1</v>
      </c>
      <c r="F10" s="5">
        <v>2</v>
      </c>
      <c r="H10" s="4"/>
      <c r="I10" s="14"/>
      <c r="J10" s="15">
        <v>5</v>
      </c>
      <c r="K10" s="15">
        <v>5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</row>
    <row r="11" spans="1:108" x14ac:dyDescent="0.3">
      <c r="A11" s="4">
        <v>9</v>
      </c>
      <c r="B11" s="4" t="s">
        <v>26</v>
      </c>
      <c r="C11" s="4" t="s">
        <v>9</v>
      </c>
      <c r="D11" s="4" t="s">
        <v>5</v>
      </c>
      <c r="E11" s="4">
        <v>3</v>
      </c>
      <c r="F11" s="5">
        <v>1</v>
      </c>
      <c r="H11" s="4"/>
      <c r="I11" s="4"/>
      <c r="J11" s="4"/>
      <c r="K11" s="14"/>
      <c r="L11" s="15">
        <v>8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</row>
    <row r="12" spans="1:108" x14ac:dyDescent="0.3">
      <c r="A12" s="4">
        <v>10</v>
      </c>
      <c r="B12" s="4" t="s">
        <v>27</v>
      </c>
      <c r="C12" s="4" t="s">
        <v>8</v>
      </c>
      <c r="D12" s="4" t="s">
        <v>11</v>
      </c>
      <c r="E12" s="4">
        <v>3</v>
      </c>
      <c r="F12" s="5">
        <v>3</v>
      </c>
      <c r="H12" s="4"/>
      <c r="I12" s="4"/>
      <c r="J12" s="4"/>
      <c r="K12" s="14"/>
      <c r="L12" s="15"/>
      <c r="M12" s="15"/>
      <c r="N12" s="15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</row>
    <row r="13" spans="1:108" x14ac:dyDescent="0.3">
      <c r="A13" s="4">
        <v>11</v>
      </c>
      <c r="B13" s="4" t="s">
        <v>28</v>
      </c>
      <c r="C13" s="4" t="s">
        <v>6</v>
      </c>
      <c r="D13" s="4" t="s">
        <v>8</v>
      </c>
      <c r="E13" s="4">
        <v>5</v>
      </c>
      <c r="F13" s="5">
        <v>6</v>
      </c>
      <c r="H13" s="4"/>
      <c r="I13" s="4"/>
      <c r="J13" s="4"/>
      <c r="K13" s="4"/>
      <c r="L13" s="4"/>
      <c r="M13" s="14"/>
      <c r="N13" s="15"/>
      <c r="O13" s="15"/>
      <c r="P13" s="15"/>
      <c r="Q13" s="15"/>
      <c r="R13" s="15"/>
      <c r="S13" s="15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</row>
    <row r="14" spans="1:108" x14ac:dyDescent="0.3">
      <c r="A14" s="4">
        <v>12</v>
      </c>
      <c r="B14" s="4" t="s">
        <v>29</v>
      </c>
      <c r="C14" s="4" t="s">
        <v>11</v>
      </c>
      <c r="D14" s="4" t="s">
        <v>10</v>
      </c>
      <c r="E14" s="4">
        <v>5</v>
      </c>
      <c r="F14" s="5">
        <v>2</v>
      </c>
      <c r="H14" s="4"/>
      <c r="I14" s="4"/>
      <c r="J14" s="4"/>
      <c r="K14" s="4"/>
      <c r="L14" s="4"/>
      <c r="M14" s="14"/>
      <c r="N14" s="15"/>
      <c r="O14" s="15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</row>
    <row r="15" spans="1:108" x14ac:dyDescent="0.3">
      <c r="A15" s="4">
        <v>13</v>
      </c>
      <c r="B15" s="4" t="s">
        <v>30</v>
      </c>
      <c r="C15" s="4" t="s">
        <v>6</v>
      </c>
      <c r="D15" s="4" t="s">
        <v>9</v>
      </c>
      <c r="E15" s="4">
        <v>7</v>
      </c>
      <c r="F15" s="5">
        <v>3</v>
      </c>
      <c r="H15" s="4"/>
      <c r="I15" s="4"/>
      <c r="J15" s="4"/>
      <c r="K15" s="4"/>
      <c r="L15" s="4"/>
      <c r="M15" s="4"/>
      <c r="N15" s="4"/>
      <c r="O15" s="14"/>
      <c r="P15" s="15"/>
      <c r="Q15" s="15"/>
      <c r="R15" s="15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</row>
    <row r="16" spans="1:108" x14ac:dyDescent="0.3">
      <c r="A16" s="4">
        <v>14</v>
      </c>
      <c r="B16" s="4" t="s">
        <v>31</v>
      </c>
      <c r="C16" s="4" t="s">
        <v>11</v>
      </c>
      <c r="D16" s="4" t="s">
        <v>9</v>
      </c>
      <c r="E16" s="4">
        <v>7</v>
      </c>
      <c r="F16" s="5">
        <v>1</v>
      </c>
      <c r="H16" s="4"/>
      <c r="I16" s="4"/>
      <c r="J16" s="4"/>
      <c r="K16" s="4"/>
      <c r="L16" s="4"/>
      <c r="M16" s="4"/>
      <c r="N16" s="4"/>
      <c r="O16" s="14"/>
      <c r="P16" s="15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</row>
    <row r="17" spans="1:108" x14ac:dyDescent="0.3">
      <c r="A17" s="4">
        <v>15</v>
      </c>
      <c r="B17" s="4" t="s">
        <v>32</v>
      </c>
      <c r="C17" s="4" t="s">
        <v>5</v>
      </c>
      <c r="D17" s="4" t="s">
        <v>10</v>
      </c>
      <c r="E17" s="4">
        <v>7</v>
      </c>
      <c r="F17" s="5">
        <v>1</v>
      </c>
      <c r="H17" s="4"/>
      <c r="I17" s="4"/>
      <c r="J17" s="4"/>
      <c r="K17" s="4"/>
      <c r="L17" s="4"/>
      <c r="M17" s="4"/>
      <c r="N17" s="4"/>
      <c r="O17" s="14"/>
      <c r="P17" s="15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</row>
    <row r="18" spans="1:108" x14ac:dyDescent="0.3">
      <c r="A18" s="4">
        <v>16</v>
      </c>
      <c r="B18" s="4" t="s">
        <v>33</v>
      </c>
      <c r="C18" s="4" t="s">
        <v>9</v>
      </c>
      <c r="D18" s="4" t="s">
        <v>7</v>
      </c>
      <c r="E18" s="4">
        <v>7</v>
      </c>
      <c r="F18" s="5">
        <v>2</v>
      </c>
      <c r="H18" s="4"/>
      <c r="I18" s="4"/>
      <c r="J18" s="4"/>
      <c r="K18" s="4"/>
      <c r="L18" s="4"/>
      <c r="M18" s="4"/>
      <c r="N18" s="4"/>
      <c r="O18" s="14"/>
      <c r="P18" s="15"/>
      <c r="Q18" s="15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</row>
    <row r="19" spans="1:108" x14ac:dyDescent="0.3">
      <c r="A19" s="4">
        <v>17</v>
      </c>
      <c r="B19" s="4" t="s">
        <v>34</v>
      </c>
      <c r="C19" s="4" t="s">
        <v>5</v>
      </c>
      <c r="D19" s="4" t="s">
        <v>7</v>
      </c>
      <c r="E19" s="4">
        <v>7</v>
      </c>
      <c r="F19" s="5">
        <v>8</v>
      </c>
      <c r="H19" s="4"/>
      <c r="I19" s="4"/>
      <c r="J19" s="4"/>
      <c r="K19" s="4"/>
      <c r="L19" s="4"/>
      <c r="M19" s="4"/>
      <c r="N19" s="4"/>
      <c r="O19" s="14"/>
      <c r="P19" s="15"/>
      <c r="Q19" s="15"/>
      <c r="R19" s="15"/>
      <c r="S19" s="15"/>
      <c r="T19" s="15"/>
      <c r="U19" s="15"/>
      <c r="V19" s="15"/>
      <c r="W19" s="15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</row>
    <row r="20" spans="1:108" x14ac:dyDescent="0.3">
      <c r="A20" s="4">
        <v>18</v>
      </c>
      <c r="B20" s="4" t="s">
        <v>35</v>
      </c>
      <c r="C20" s="4" t="s">
        <v>11</v>
      </c>
      <c r="D20" s="4" t="s">
        <v>8</v>
      </c>
      <c r="E20" s="4">
        <v>10</v>
      </c>
      <c r="F20" s="5">
        <v>1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14"/>
      <c r="S20" s="15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</row>
    <row r="21" spans="1:108" x14ac:dyDescent="0.3">
      <c r="A21" s="4">
        <v>19</v>
      </c>
      <c r="B21" s="4" t="s">
        <v>36</v>
      </c>
      <c r="C21" s="4" t="s">
        <v>9</v>
      </c>
      <c r="D21" s="4" t="s">
        <v>5</v>
      </c>
      <c r="E21" s="4">
        <v>10</v>
      </c>
      <c r="F21" s="5">
        <v>1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14"/>
      <c r="S21" s="15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</row>
    <row r="22" spans="1:108" x14ac:dyDescent="0.3">
      <c r="A22" s="4">
        <v>20</v>
      </c>
      <c r="B22" s="4" t="s">
        <v>37</v>
      </c>
      <c r="C22" s="4" t="s">
        <v>11</v>
      </c>
      <c r="D22" s="4" t="s">
        <v>7</v>
      </c>
      <c r="E22" s="4">
        <v>10</v>
      </c>
      <c r="F22" s="5">
        <v>5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14"/>
      <c r="S22" s="15"/>
      <c r="T22" s="15"/>
      <c r="U22" s="15"/>
      <c r="V22" s="15"/>
      <c r="W22" s="15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</row>
    <row r="23" spans="1:108" x14ac:dyDescent="0.3">
      <c r="A23" s="4">
        <v>21</v>
      </c>
      <c r="B23" s="4" t="s">
        <v>38</v>
      </c>
      <c r="C23" s="4" t="s">
        <v>9</v>
      </c>
      <c r="D23" s="4" t="s">
        <v>5</v>
      </c>
      <c r="E23" s="4">
        <v>13</v>
      </c>
      <c r="F23" s="5">
        <v>1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14"/>
      <c r="V23" s="15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</row>
    <row r="24" spans="1:108" x14ac:dyDescent="0.3">
      <c r="A24" s="4">
        <v>22</v>
      </c>
      <c r="B24" s="4" t="s">
        <v>39</v>
      </c>
      <c r="C24" s="4" t="s">
        <v>5</v>
      </c>
      <c r="D24" s="4" t="s">
        <v>10</v>
      </c>
      <c r="E24" s="4">
        <v>15</v>
      </c>
      <c r="F24" s="5">
        <v>3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14"/>
      <c r="X24" s="15"/>
      <c r="Y24" s="15"/>
      <c r="Z24" s="15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</row>
    <row r="25" spans="1:108" x14ac:dyDescent="0.3">
      <c r="A25" s="4">
        <v>23</v>
      </c>
      <c r="B25" s="4" t="s">
        <v>40</v>
      </c>
      <c r="C25" s="4" t="s">
        <v>7</v>
      </c>
      <c r="D25" s="4" t="s">
        <v>11</v>
      </c>
      <c r="E25" s="4">
        <v>15</v>
      </c>
      <c r="F25" s="5">
        <v>1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14"/>
      <c r="X25" s="15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</row>
    <row r="26" spans="1:108" x14ac:dyDescent="0.3">
      <c r="A26" s="4">
        <v>24</v>
      </c>
      <c r="B26" s="4" t="s">
        <v>41</v>
      </c>
      <c r="C26" s="4" t="s">
        <v>10</v>
      </c>
      <c r="D26" s="4" t="s">
        <v>9</v>
      </c>
      <c r="E26" s="4">
        <v>15</v>
      </c>
      <c r="F26" s="5">
        <v>2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14"/>
      <c r="X26" s="15"/>
      <c r="Y26" s="15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</row>
    <row r="27" spans="1:108" x14ac:dyDescent="0.3">
      <c r="A27" s="4">
        <v>25</v>
      </c>
      <c r="B27" s="4" t="s">
        <v>42</v>
      </c>
      <c r="C27" s="4" t="s">
        <v>6</v>
      </c>
      <c r="D27" s="4" t="s">
        <v>7</v>
      </c>
      <c r="E27" s="4">
        <v>19</v>
      </c>
      <c r="F27" s="5">
        <v>3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14"/>
      <c r="AB27" s="15"/>
      <c r="AC27" s="15"/>
      <c r="AD27" s="15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</row>
    <row r="28" spans="1:108" x14ac:dyDescent="0.3">
      <c r="A28" s="4">
        <v>26</v>
      </c>
      <c r="B28" s="4" t="s">
        <v>43</v>
      </c>
      <c r="C28" s="4" t="s">
        <v>7</v>
      </c>
      <c r="D28" s="4" t="s">
        <v>11</v>
      </c>
      <c r="E28" s="4">
        <v>19</v>
      </c>
      <c r="F28" s="5">
        <v>3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14"/>
      <c r="AB28" s="15"/>
      <c r="AC28" s="15"/>
      <c r="AD28" s="15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</row>
    <row r="29" spans="1:108" x14ac:dyDescent="0.3">
      <c r="A29" s="4">
        <v>27</v>
      </c>
      <c r="B29" s="4" t="s">
        <v>44</v>
      </c>
      <c r="C29" s="4" t="s">
        <v>10</v>
      </c>
      <c r="D29" s="4" t="s">
        <v>8</v>
      </c>
      <c r="E29" s="4">
        <v>19</v>
      </c>
      <c r="F29" s="5">
        <v>1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14"/>
      <c r="AB29" s="15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</row>
    <row r="30" spans="1:108" x14ac:dyDescent="0.3">
      <c r="A30" s="4">
        <v>28</v>
      </c>
      <c r="B30" s="4" t="s">
        <v>45</v>
      </c>
      <c r="C30" s="4" t="s">
        <v>9</v>
      </c>
      <c r="D30" s="4" t="s">
        <v>6</v>
      </c>
      <c r="E30" s="4">
        <v>19</v>
      </c>
      <c r="F30" s="5">
        <v>1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14"/>
      <c r="AB30" s="15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</row>
    <row r="31" spans="1:108" x14ac:dyDescent="0.3">
      <c r="A31" s="4">
        <v>29</v>
      </c>
      <c r="B31" s="4" t="s">
        <v>46</v>
      </c>
      <c r="C31" s="4" t="s">
        <v>5</v>
      </c>
      <c r="D31" s="4" t="s">
        <v>6</v>
      </c>
      <c r="E31" s="4">
        <v>19</v>
      </c>
      <c r="F31" s="5">
        <v>7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14"/>
      <c r="AB31" s="15"/>
      <c r="AC31" s="15"/>
      <c r="AD31" s="15"/>
      <c r="AE31" s="15"/>
      <c r="AF31" s="15"/>
      <c r="AG31" s="15"/>
      <c r="AH31" s="15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</row>
    <row r="32" spans="1:108" x14ac:dyDescent="0.3">
      <c r="A32" s="4">
        <v>30</v>
      </c>
      <c r="B32" s="4" t="s">
        <v>47</v>
      </c>
      <c r="C32" s="4" t="s">
        <v>9</v>
      </c>
      <c r="D32" s="4" t="s">
        <v>7</v>
      </c>
      <c r="E32" s="4">
        <v>20</v>
      </c>
      <c r="F32" s="5">
        <v>2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14"/>
      <c r="AC32" s="15"/>
      <c r="AD32" s="15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</row>
    <row r="33" spans="1:108" x14ac:dyDescent="0.3">
      <c r="A33" s="4">
        <v>31</v>
      </c>
      <c r="B33" s="4" t="s">
        <v>48</v>
      </c>
      <c r="C33" s="4" t="s">
        <v>11</v>
      </c>
      <c r="D33" s="4" t="s">
        <v>7</v>
      </c>
      <c r="E33" s="4">
        <v>22</v>
      </c>
      <c r="F33" s="5">
        <v>3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14"/>
      <c r="AE33" s="15"/>
      <c r="AF33" s="15"/>
      <c r="AG33" s="15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</row>
    <row r="34" spans="1:108" x14ac:dyDescent="0.3">
      <c r="A34" s="4">
        <v>32</v>
      </c>
      <c r="B34" s="4" t="s">
        <v>49</v>
      </c>
      <c r="C34" s="4" t="s">
        <v>6</v>
      </c>
      <c r="D34" s="4" t="s">
        <v>5</v>
      </c>
      <c r="E34" s="4">
        <v>22</v>
      </c>
      <c r="F34" s="5">
        <v>2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14"/>
      <c r="AE34" s="15"/>
      <c r="AF34" s="15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</row>
    <row r="35" spans="1:108" x14ac:dyDescent="0.3">
      <c r="A35" s="4">
        <v>33</v>
      </c>
      <c r="B35" s="4" t="s">
        <v>50</v>
      </c>
      <c r="C35" s="4" t="s">
        <v>11</v>
      </c>
      <c r="D35" s="4" t="s">
        <v>9</v>
      </c>
      <c r="E35" s="4">
        <v>25</v>
      </c>
      <c r="F35" s="5">
        <v>1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14"/>
      <c r="AH35" s="15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</row>
    <row r="36" spans="1:108" x14ac:dyDescent="0.3">
      <c r="A36" s="4">
        <v>34</v>
      </c>
      <c r="B36" s="4" t="s">
        <v>51</v>
      </c>
      <c r="C36" s="4" t="s">
        <v>10</v>
      </c>
      <c r="D36" s="4" t="s">
        <v>7</v>
      </c>
      <c r="E36" s="4">
        <v>25</v>
      </c>
      <c r="F36" s="5">
        <v>1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14"/>
      <c r="AH36" s="15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</row>
    <row r="37" spans="1:108" x14ac:dyDescent="0.3">
      <c r="A37" s="4">
        <v>35</v>
      </c>
      <c r="B37" s="4" t="s">
        <v>52</v>
      </c>
      <c r="C37" s="4" t="s">
        <v>5</v>
      </c>
      <c r="D37" s="4" t="s">
        <v>8</v>
      </c>
      <c r="E37" s="4">
        <v>25</v>
      </c>
      <c r="F37" s="5">
        <v>2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14"/>
      <c r="AH37" s="15"/>
      <c r="AI37" s="15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</row>
    <row r="38" spans="1:108" x14ac:dyDescent="0.3">
      <c r="A38" s="4">
        <v>36</v>
      </c>
      <c r="B38" s="4" t="s">
        <v>53</v>
      </c>
      <c r="C38" s="4" t="s">
        <v>6</v>
      </c>
      <c r="D38" s="4" t="s">
        <v>11</v>
      </c>
      <c r="E38" s="4">
        <v>25</v>
      </c>
      <c r="F38" s="5">
        <v>2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14"/>
      <c r="AH38" s="15"/>
      <c r="AI38" s="15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</row>
    <row r="39" spans="1:108" x14ac:dyDescent="0.3">
      <c r="A39" s="4">
        <v>37</v>
      </c>
      <c r="B39" s="4" t="s">
        <v>54</v>
      </c>
      <c r="C39" s="4" t="s">
        <v>8</v>
      </c>
      <c r="D39" s="4" t="s">
        <v>10</v>
      </c>
      <c r="E39" s="4">
        <v>25</v>
      </c>
      <c r="F39" s="5">
        <v>3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14"/>
      <c r="AH39" s="15"/>
      <c r="AI39" s="15"/>
      <c r="AJ39" s="15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</row>
    <row r="40" spans="1:108" x14ac:dyDescent="0.3">
      <c r="A40" s="4">
        <v>38</v>
      </c>
      <c r="B40" s="4" t="s">
        <v>55</v>
      </c>
      <c r="C40" s="4" t="s">
        <v>6</v>
      </c>
      <c r="D40" s="4" t="s">
        <v>9</v>
      </c>
      <c r="E40" s="4">
        <v>28</v>
      </c>
      <c r="F40" s="5">
        <v>1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14"/>
      <c r="AK40" s="15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</row>
    <row r="41" spans="1:108" x14ac:dyDescent="0.3">
      <c r="A41" s="4">
        <v>39</v>
      </c>
      <c r="B41" s="4" t="s">
        <v>56</v>
      </c>
      <c r="C41" s="4" t="s">
        <v>9</v>
      </c>
      <c r="D41" s="4" t="s">
        <v>10</v>
      </c>
      <c r="E41" s="4">
        <v>29</v>
      </c>
      <c r="F41" s="5">
        <v>4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14"/>
      <c r="AL41" s="15"/>
      <c r="AM41" s="15"/>
      <c r="AN41" s="15"/>
      <c r="AO41" s="15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</row>
    <row r="42" spans="1:108" x14ac:dyDescent="0.3">
      <c r="A42" s="4">
        <v>40</v>
      </c>
      <c r="B42" s="4" t="s">
        <v>57</v>
      </c>
      <c r="C42" s="4" t="s">
        <v>11</v>
      </c>
      <c r="D42" s="4" t="s">
        <v>5</v>
      </c>
      <c r="E42" s="4">
        <v>30</v>
      </c>
      <c r="F42" s="5">
        <v>1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14"/>
      <c r="AM42" s="15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</row>
    <row r="43" spans="1:108" x14ac:dyDescent="0.3">
      <c r="A43" s="4">
        <v>41</v>
      </c>
      <c r="B43" s="4" t="s">
        <v>58</v>
      </c>
      <c r="C43" s="4" t="s">
        <v>6</v>
      </c>
      <c r="D43" s="4" t="s">
        <v>5</v>
      </c>
      <c r="E43" s="4">
        <v>35</v>
      </c>
      <c r="F43" s="5">
        <v>2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14"/>
      <c r="AR43" s="15"/>
      <c r="AS43" s="15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</row>
    <row r="44" spans="1:108" x14ac:dyDescent="0.3">
      <c r="A44" s="4">
        <v>42</v>
      </c>
      <c r="B44" s="4" t="s">
        <v>59</v>
      </c>
      <c r="C44" s="4" t="s">
        <v>10</v>
      </c>
      <c r="D44" s="4" t="s">
        <v>7</v>
      </c>
      <c r="E44" s="4">
        <v>35</v>
      </c>
      <c r="F44" s="5">
        <v>9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14"/>
      <c r="AR44" s="15"/>
      <c r="AS44" s="15"/>
      <c r="AT44" s="15"/>
      <c r="AU44" s="15"/>
      <c r="AV44" s="15"/>
      <c r="AW44" s="15"/>
      <c r="AX44" s="15"/>
      <c r="AY44" s="15"/>
      <c r="AZ44" s="15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</row>
    <row r="45" spans="1:108" x14ac:dyDescent="0.3">
      <c r="A45" s="4">
        <v>43</v>
      </c>
      <c r="B45" s="4" t="s">
        <v>60</v>
      </c>
      <c r="C45" s="4" t="s">
        <v>9</v>
      </c>
      <c r="D45" s="4" t="s">
        <v>8</v>
      </c>
      <c r="E45" s="4">
        <v>35</v>
      </c>
      <c r="F45" s="5">
        <v>2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14"/>
      <c r="AR45" s="15"/>
      <c r="AS45" s="15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</row>
    <row r="46" spans="1:108" x14ac:dyDescent="0.3">
      <c r="A46" s="4">
        <v>44</v>
      </c>
      <c r="B46" s="4" t="s">
        <v>61</v>
      </c>
      <c r="C46" s="4" t="s">
        <v>10</v>
      </c>
      <c r="D46" s="4" t="s">
        <v>5</v>
      </c>
      <c r="E46" s="4">
        <v>35</v>
      </c>
      <c r="F46" s="5">
        <v>2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14"/>
      <c r="AR46" s="15"/>
      <c r="AS46" s="15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</row>
    <row r="47" spans="1:108" x14ac:dyDescent="0.3">
      <c r="A47" s="4">
        <v>45</v>
      </c>
      <c r="B47" s="4" t="s">
        <v>62</v>
      </c>
      <c r="C47" s="4" t="s">
        <v>11</v>
      </c>
      <c r="D47" s="4" t="s">
        <v>10</v>
      </c>
      <c r="E47" s="4">
        <v>35</v>
      </c>
      <c r="F47" s="5">
        <v>3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14"/>
      <c r="AR47" s="15"/>
      <c r="AS47" s="15"/>
      <c r="AT47" s="15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</row>
    <row r="48" spans="1:108" x14ac:dyDescent="0.3">
      <c r="A48" s="4">
        <v>46</v>
      </c>
      <c r="B48" s="4" t="s">
        <v>63</v>
      </c>
      <c r="C48" s="4" t="s">
        <v>6</v>
      </c>
      <c r="D48" s="4" t="s">
        <v>8</v>
      </c>
      <c r="E48" s="4">
        <v>37</v>
      </c>
      <c r="F48" s="5">
        <v>2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14"/>
      <c r="AT48" s="15"/>
      <c r="AU48" s="15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</row>
    <row r="49" spans="1:108" x14ac:dyDescent="0.3">
      <c r="A49" s="4">
        <v>47</v>
      </c>
      <c r="B49" s="4" t="s">
        <v>64</v>
      </c>
      <c r="C49" s="4" t="s">
        <v>9</v>
      </c>
      <c r="D49" s="4" t="s">
        <v>10</v>
      </c>
      <c r="E49" s="4">
        <v>40</v>
      </c>
      <c r="F49" s="5">
        <v>1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14"/>
      <c r="AW49" s="15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</row>
    <row r="50" spans="1:108" x14ac:dyDescent="0.3">
      <c r="A50" s="4">
        <v>48</v>
      </c>
      <c r="B50" s="4" t="s">
        <v>65</v>
      </c>
      <c r="C50" s="4" t="s">
        <v>10</v>
      </c>
      <c r="D50" s="4" t="s">
        <v>11</v>
      </c>
      <c r="E50" s="4">
        <v>41</v>
      </c>
      <c r="F50" s="5">
        <v>3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14"/>
      <c r="AX50" s="15"/>
      <c r="AY50" s="15"/>
      <c r="AZ50" s="15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</row>
    <row r="51" spans="1:108" x14ac:dyDescent="0.3">
      <c r="A51" s="4">
        <v>49</v>
      </c>
      <c r="B51" s="4" t="s">
        <v>66</v>
      </c>
      <c r="C51" s="4" t="s">
        <v>6</v>
      </c>
      <c r="D51" s="4" t="s">
        <v>7</v>
      </c>
      <c r="E51" s="4">
        <v>42</v>
      </c>
      <c r="F51" s="5">
        <v>1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14"/>
      <c r="AY51" s="15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</row>
    <row r="52" spans="1:108" x14ac:dyDescent="0.3">
      <c r="A52" s="4">
        <v>50</v>
      </c>
      <c r="B52" s="4" t="s">
        <v>67</v>
      </c>
      <c r="C52" s="4" t="s">
        <v>5</v>
      </c>
      <c r="D52" s="4" t="s">
        <v>8</v>
      </c>
      <c r="E52" s="4">
        <v>42</v>
      </c>
      <c r="F52" s="5">
        <v>5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14"/>
      <c r="AY52" s="15"/>
      <c r="AZ52" s="15"/>
      <c r="BA52" s="15"/>
      <c r="BB52" s="15"/>
      <c r="BC52" s="15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</row>
    <row r="53" spans="1:108" x14ac:dyDescent="0.3">
      <c r="F53" s="3"/>
    </row>
  </sheetData>
  <phoneticPr fontId="6" type="noConversion"/>
  <conditionalFormatting sqref="G3:G52">
    <cfRule type="expression" dxfId="0" priority="1">
      <formula>COUNTA(H3:DD3)&gt;=1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12"/>
  <sheetViews>
    <sheetView workbookViewId="0">
      <selection activeCell="B16" sqref="B16"/>
    </sheetView>
  </sheetViews>
  <sheetFormatPr defaultRowHeight="16.5" x14ac:dyDescent="0.3"/>
  <sheetData>
    <row r="5" spans="2:9" x14ac:dyDescent="0.3">
      <c r="B5" s="2"/>
      <c r="C5" s="2" t="s">
        <v>5</v>
      </c>
      <c r="D5" s="2" t="s">
        <v>11</v>
      </c>
      <c r="E5" s="2" t="s">
        <v>6</v>
      </c>
      <c r="F5" s="2" t="s">
        <v>9</v>
      </c>
      <c r="G5" s="2" t="s">
        <v>10</v>
      </c>
      <c r="H5" s="2" t="s">
        <v>8</v>
      </c>
      <c r="I5" s="2" t="s">
        <v>7</v>
      </c>
    </row>
    <row r="6" spans="2:9" x14ac:dyDescent="0.3">
      <c r="B6" s="2" t="s">
        <v>96</v>
      </c>
      <c r="C6" s="2">
        <v>0</v>
      </c>
      <c r="D6" s="2">
        <v>20</v>
      </c>
      <c r="E6" s="2">
        <v>16</v>
      </c>
      <c r="F6" s="2">
        <v>29</v>
      </c>
      <c r="G6" s="2">
        <v>22</v>
      </c>
      <c r="H6" s="2">
        <v>0</v>
      </c>
      <c r="I6" s="2">
        <v>0</v>
      </c>
    </row>
    <row r="7" spans="2:9" x14ac:dyDescent="0.3">
      <c r="B7" s="2" t="s">
        <v>97</v>
      </c>
      <c r="C7" s="10">
        <v>20</v>
      </c>
      <c r="D7" s="2">
        <v>0</v>
      </c>
      <c r="E7" s="2">
        <v>0</v>
      </c>
      <c r="F7" s="2">
        <v>35</v>
      </c>
      <c r="G7" s="2">
        <v>0</v>
      </c>
      <c r="H7" s="2">
        <v>25</v>
      </c>
      <c r="I7" s="2">
        <v>0</v>
      </c>
    </row>
    <row r="8" spans="2:9" x14ac:dyDescent="0.3">
      <c r="B8" s="2" t="s">
        <v>98</v>
      </c>
      <c r="C8" s="10">
        <v>16</v>
      </c>
      <c r="D8" s="2">
        <v>0</v>
      </c>
      <c r="E8" s="2">
        <v>0</v>
      </c>
      <c r="F8" s="2">
        <v>0</v>
      </c>
      <c r="G8" s="2">
        <v>28</v>
      </c>
      <c r="H8" s="2">
        <v>0</v>
      </c>
      <c r="I8" s="2">
        <v>31</v>
      </c>
    </row>
    <row r="9" spans="2:9" x14ac:dyDescent="0.3">
      <c r="B9" s="2" t="s">
        <v>99</v>
      </c>
      <c r="C9" s="10">
        <v>29</v>
      </c>
      <c r="D9" s="10">
        <v>35</v>
      </c>
      <c r="E9" s="2">
        <v>0</v>
      </c>
      <c r="F9" s="2">
        <v>0</v>
      </c>
      <c r="G9" s="2">
        <v>23</v>
      </c>
      <c r="H9" s="2">
        <v>12</v>
      </c>
      <c r="I9" s="2">
        <v>15</v>
      </c>
    </row>
    <row r="10" spans="2:9" x14ac:dyDescent="0.3">
      <c r="B10" s="2" t="s">
        <v>100</v>
      </c>
      <c r="C10" s="10">
        <v>22</v>
      </c>
      <c r="D10" s="11">
        <v>0</v>
      </c>
      <c r="E10" s="10">
        <v>28</v>
      </c>
      <c r="F10" s="10">
        <v>23</v>
      </c>
      <c r="G10" s="2">
        <v>0</v>
      </c>
      <c r="H10" s="2">
        <v>0</v>
      </c>
      <c r="I10" s="2">
        <v>32</v>
      </c>
    </row>
    <row r="11" spans="2:9" x14ac:dyDescent="0.3">
      <c r="B11" s="2" t="s">
        <v>8</v>
      </c>
      <c r="C11" s="11">
        <v>0</v>
      </c>
      <c r="D11" s="10">
        <v>25</v>
      </c>
      <c r="E11" s="11">
        <v>0</v>
      </c>
      <c r="F11" s="10">
        <v>12</v>
      </c>
      <c r="G11" s="11">
        <v>0</v>
      </c>
      <c r="H11" s="2">
        <v>0</v>
      </c>
      <c r="I11" s="2">
        <v>18</v>
      </c>
    </row>
    <row r="12" spans="2:9" x14ac:dyDescent="0.3">
      <c r="B12" s="2" t="s">
        <v>101</v>
      </c>
      <c r="C12" s="11">
        <v>0</v>
      </c>
      <c r="D12" s="11">
        <v>0</v>
      </c>
      <c r="E12" s="10">
        <v>31</v>
      </c>
      <c r="F12" s="10">
        <v>15</v>
      </c>
      <c r="G12" s="10">
        <v>32</v>
      </c>
      <c r="H12" s="10">
        <v>18</v>
      </c>
      <c r="I12" s="2">
        <v>0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53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U11" sqref="U11"/>
    </sheetView>
  </sheetViews>
  <sheetFormatPr defaultRowHeight="13.5" x14ac:dyDescent="0.3"/>
  <cols>
    <col min="1" max="1" width="6.375" style="2" bestFit="1" customWidth="1"/>
    <col min="2" max="2" width="8.25" style="2" bestFit="1" customWidth="1"/>
    <col min="3" max="4" width="10.125" style="2" hidden="1" customWidth="1"/>
    <col min="5" max="5" width="4.75" style="2" bestFit="1" customWidth="1"/>
    <col min="6" max="6" width="8" style="2" bestFit="1" customWidth="1"/>
    <col min="7" max="7" width="1.625" style="2" customWidth="1"/>
    <col min="8" max="108" width="2.625" style="12" customWidth="1"/>
    <col min="109" max="16384" width="9" style="2"/>
  </cols>
  <sheetData>
    <row r="1" spans="1:108" ht="27" x14ac:dyDescent="0.3">
      <c r="A1" s="13" t="s">
        <v>106</v>
      </c>
      <c r="B1" s="13" t="s">
        <v>107</v>
      </c>
      <c r="C1" s="6" t="s">
        <v>3</v>
      </c>
      <c r="D1" s="6" t="s">
        <v>4</v>
      </c>
      <c r="E1" s="13" t="s">
        <v>108</v>
      </c>
      <c r="F1" s="13" t="s">
        <v>105</v>
      </c>
      <c r="H1" s="4">
        <v>0</v>
      </c>
      <c r="I1" s="4">
        <v>1</v>
      </c>
      <c r="J1" s="4">
        <v>2</v>
      </c>
      <c r="K1" s="4">
        <v>3</v>
      </c>
      <c r="L1" s="4">
        <v>4</v>
      </c>
      <c r="M1" s="4">
        <v>5</v>
      </c>
      <c r="N1" s="4">
        <v>6</v>
      </c>
      <c r="O1" s="4">
        <v>7</v>
      </c>
      <c r="P1" s="4">
        <v>8</v>
      </c>
      <c r="Q1" s="4">
        <v>9</v>
      </c>
      <c r="R1" s="4">
        <v>10</v>
      </c>
      <c r="S1" s="4">
        <v>11</v>
      </c>
      <c r="T1" s="4">
        <v>12</v>
      </c>
      <c r="U1" s="4">
        <v>13</v>
      </c>
      <c r="V1" s="4">
        <v>14</v>
      </c>
      <c r="W1" s="4">
        <v>15</v>
      </c>
      <c r="X1" s="4">
        <v>16</v>
      </c>
      <c r="Y1" s="4">
        <v>17</v>
      </c>
      <c r="Z1" s="4">
        <v>18</v>
      </c>
      <c r="AA1" s="4">
        <v>19</v>
      </c>
      <c r="AB1" s="4">
        <v>20</v>
      </c>
      <c r="AC1" s="4">
        <v>21</v>
      </c>
      <c r="AD1" s="4">
        <v>22</v>
      </c>
      <c r="AE1" s="4">
        <v>23</v>
      </c>
      <c r="AF1" s="4">
        <v>24</v>
      </c>
      <c r="AG1" s="4">
        <v>25</v>
      </c>
      <c r="AH1" s="4">
        <v>26</v>
      </c>
      <c r="AI1" s="4">
        <v>27</v>
      </c>
      <c r="AJ1" s="4">
        <v>28</v>
      </c>
      <c r="AK1" s="4">
        <v>29</v>
      </c>
      <c r="AL1" s="4">
        <v>30</v>
      </c>
      <c r="AM1" s="4">
        <v>31</v>
      </c>
      <c r="AN1" s="4">
        <v>32</v>
      </c>
      <c r="AO1" s="4">
        <v>33</v>
      </c>
      <c r="AP1" s="4">
        <v>34</v>
      </c>
      <c r="AQ1" s="4">
        <v>35</v>
      </c>
      <c r="AR1" s="4">
        <v>36</v>
      </c>
      <c r="AS1" s="4">
        <v>37</v>
      </c>
      <c r="AT1" s="4">
        <v>38</v>
      </c>
      <c r="AU1" s="4">
        <v>39</v>
      </c>
      <c r="AV1" s="4">
        <v>40</v>
      </c>
      <c r="AW1" s="4">
        <v>41</v>
      </c>
      <c r="AX1" s="4">
        <v>42</v>
      </c>
      <c r="AY1" s="4">
        <v>43</v>
      </c>
      <c r="AZ1" s="4">
        <v>44</v>
      </c>
      <c r="BA1" s="4">
        <v>45</v>
      </c>
      <c r="BB1" s="4">
        <v>46</v>
      </c>
      <c r="BC1" s="4">
        <v>47</v>
      </c>
      <c r="BD1" s="4">
        <v>48</v>
      </c>
      <c r="BE1" s="4">
        <v>49</v>
      </c>
      <c r="BF1" s="4">
        <v>50</v>
      </c>
      <c r="BG1" s="4">
        <v>51</v>
      </c>
      <c r="BH1" s="4">
        <v>52</v>
      </c>
      <c r="BI1" s="4">
        <v>53</v>
      </c>
      <c r="BJ1" s="4">
        <v>54</v>
      </c>
      <c r="BK1" s="4">
        <v>55</v>
      </c>
      <c r="BL1" s="4">
        <v>56</v>
      </c>
      <c r="BM1" s="4">
        <v>57</v>
      </c>
      <c r="BN1" s="4">
        <v>58</v>
      </c>
      <c r="BO1" s="4">
        <v>59</v>
      </c>
      <c r="BP1" s="4">
        <v>60</v>
      </c>
      <c r="BQ1" s="4">
        <v>61</v>
      </c>
      <c r="BR1" s="4">
        <v>62</v>
      </c>
      <c r="BS1" s="4">
        <v>63</v>
      </c>
      <c r="BT1" s="4">
        <v>64</v>
      </c>
      <c r="BU1" s="4">
        <v>65</v>
      </c>
      <c r="BV1" s="4">
        <v>66</v>
      </c>
      <c r="BW1" s="4">
        <v>67</v>
      </c>
      <c r="BX1" s="4">
        <v>68</v>
      </c>
      <c r="BY1" s="4">
        <v>69</v>
      </c>
      <c r="BZ1" s="4">
        <v>70</v>
      </c>
      <c r="CA1" s="4">
        <v>71</v>
      </c>
      <c r="CB1" s="4">
        <v>72</v>
      </c>
      <c r="CC1" s="4">
        <v>73</v>
      </c>
      <c r="CD1" s="4">
        <v>74</v>
      </c>
      <c r="CE1" s="4">
        <v>75</v>
      </c>
      <c r="CF1" s="4">
        <v>76</v>
      </c>
      <c r="CG1" s="4">
        <v>77</v>
      </c>
      <c r="CH1" s="4">
        <v>78</v>
      </c>
      <c r="CI1" s="4">
        <v>79</v>
      </c>
      <c r="CJ1" s="4">
        <v>80</v>
      </c>
      <c r="CK1" s="4">
        <v>81</v>
      </c>
      <c r="CL1" s="4">
        <v>82</v>
      </c>
      <c r="CM1" s="4">
        <v>83</v>
      </c>
      <c r="CN1" s="4">
        <v>84</v>
      </c>
      <c r="CO1" s="4">
        <v>85</v>
      </c>
      <c r="CP1" s="4">
        <v>86</v>
      </c>
      <c r="CQ1" s="4">
        <v>87</v>
      </c>
      <c r="CR1" s="4">
        <v>88</v>
      </c>
      <c r="CS1" s="4">
        <v>89</v>
      </c>
      <c r="CT1" s="4">
        <v>90</v>
      </c>
      <c r="CU1" s="4">
        <v>91</v>
      </c>
      <c r="CV1" s="4">
        <v>92</v>
      </c>
      <c r="CW1" s="4">
        <v>93</v>
      </c>
      <c r="CX1" s="4">
        <v>94</v>
      </c>
      <c r="CY1" s="4">
        <v>95</v>
      </c>
      <c r="CZ1" s="4">
        <v>96</v>
      </c>
      <c r="DA1" s="4">
        <v>97</v>
      </c>
      <c r="DB1" s="4">
        <v>98</v>
      </c>
      <c r="DC1" s="4">
        <v>99</v>
      </c>
      <c r="DD1" s="4">
        <v>100</v>
      </c>
    </row>
    <row r="2" spans="1:108" x14ac:dyDescent="0.3">
      <c r="A2" s="13"/>
      <c r="B2" s="13"/>
      <c r="C2" s="6"/>
      <c r="D2" s="6"/>
      <c r="E2" s="13"/>
      <c r="F2" s="13"/>
      <c r="H2" s="17">
        <f>COUNTA(H3:H52)</f>
        <v>0</v>
      </c>
      <c r="I2" s="17">
        <f t="shared" ref="I2:BT2" si="0">COUNTA(I3:I52)</f>
        <v>0</v>
      </c>
      <c r="J2" s="17">
        <f t="shared" si="0"/>
        <v>0</v>
      </c>
      <c r="K2" s="17">
        <f t="shared" si="0"/>
        <v>0</v>
      </c>
      <c r="L2" s="17">
        <f t="shared" si="0"/>
        <v>0</v>
      </c>
      <c r="M2" s="17">
        <f t="shared" si="0"/>
        <v>0</v>
      </c>
      <c r="N2" s="17">
        <f t="shared" si="0"/>
        <v>0</v>
      </c>
      <c r="O2" s="17">
        <f t="shared" si="0"/>
        <v>0</v>
      </c>
      <c r="P2" s="17">
        <f t="shared" si="0"/>
        <v>0</v>
      </c>
      <c r="Q2" s="17">
        <f t="shared" si="0"/>
        <v>0</v>
      </c>
      <c r="R2" s="17">
        <f t="shared" si="0"/>
        <v>0</v>
      </c>
      <c r="S2" s="17">
        <f t="shared" si="0"/>
        <v>0</v>
      </c>
      <c r="T2" s="17">
        <f t="shared" si="0"/>
        <v>0</v>
      </c>
      <c r="U2" s="17">
        <f t="shared" si="0"/>
        <v>0</v>
      </c>
      <c r="V2" s="17">
        <f t="shared" si="0"/>
        <v>0</v>
      </c>
      <c r="W2" s="17">
        <f t="shared" si="0"/>
        <v>0</v>
      </c>
      <c r="X2" s="17">
        <f t="shared" si="0"/>
        <v>0</v>
      </c>
      <c r="Y2" s="17">
        <f t="shared" si="0"/>
        <v>0</v>
      </c>
      <c r="Z2" s="17">
        <f t="shared" si="0"/>
        <v>0</v>
      </c>
      <c r="AA2" s="17">
        <f t="shared" si="0"/>
        <v>0</v>
      </c>
      <c r="AB2" s="17">
        <f t="shared" si="0"/>
        <v>0</v>
      </c>
      <c r="AC2" s="17">
        <f t="shared" si="0"/>
        <v>0</v>
      </c>
      <c r="AD2" s="17">
        <f t="shared" si="0"/>
        <v>0</v>
      </c>
      <c r="AE2" s="17">
        <f t="shared" si="0"/>
        <v>0</v>
      </c>
      <c r="AF2" s="17">
        <f t="shared" si="0"/>
        <v>0</v>
      </c>
      <c r="AG2" s="17">
        <f t="shared" si="0"/>
        <v>0</v>
      </c>
      <c r="AH2" s="17">
        <f t="shared" si="0"/>
        <v>0</v>
      </c>
      <c r="AI2" s="17">
        <f t="shared" si="0"/>
        <v>0</v>
      </c>
      <c r="AJ2" s="17">
        <f t="shared" si="0"/>
        <v>0</v>
      </c>
      <c r="AK2" s="17">
        <f t="shared" si="0"/>
        <v>0</v>
      </c>
      <c r="AL2" s="17">
        <f t="shared" si="0"/>
        <v>0</v>
      </c>
      <c r="AM2" s="17">
        <f t="shared" si="0"/>
        <v>0</v>
      </c>
      <c r="AN2" s="17">
        <f t="shared" si="0"/>
        <v>0</v>
      </c>
      <c r="AO2" s="17">
        <f t="shared" si="0"/>
        <v>0</v>
      </c>
      <c r="AP2" s="17">
        <f t="shared" si="0"/>
        <v>0</v>
      </c>
      <c r="AQ2" s="17">
        <f t="shared" si="0"/>
        <v>0</v>
      </c>
      <c r="AR2" s="17">
        <f t="shared" si="0"/>
        <v>0</v>
      </c>
      <c r="AS2" s="17">
        <f t="shared" si="0"/>
        <v>0</v>
      </c>
      <c r="AT2" s="17">
        <f t="shared" si="0"/>
        <v>0</v>
      </c>
      <c r="AU2" s="17">
        <f t="shared" si="0"/>
        <v>0</v>
      </c>
      <c r="AV2" s="17">
        <f t="shared" si="0"/>
        <v>0</v>
      </c>
      <c r="AW2" s="17">
        <f t="shared" si="0"/>
        <v>0</v>
      </c>
      <c r="AX2" s="17">
        <f t="shared" si="0"/>
        <v>0</v>
      </c>
      <c r="AY2" s="17">
        <f t="shared" si="0"/>
        <v>0</v>
      </c>
      <c r="AZ2" s="17">
        <f t="shared" si="0"/>
        <v>0</v>
      </c>
      <c r="BA2" s="17">
        <f t="shared" si="0"/>
        <v>0</v>
      </c>
      <c r="BB2" s="17">
        <f t="shared" si="0"/>
        <v>0</v>
      </c>
      <c r="BC2" s="17">
        <f t="shared" si="0"/>
        <v>0</v>
      </c>
      <c r="BD2" s="17">
        <f t="shared" si="0"/>
        <v>0</v>
      </c>
      <c r="BE2" s="17">
        <f t="shared" si="0"/>
        <v>0</v>
      </c>
      <c r="BF2" s="17">
        <f t="shared" si="0"/>
        <v>0</v>
      </c>
      <c r="BG2" s="17">
        <f t="shared" si="0"/>
        <v>0</v>
      </c>
      <c r="BH2" s="17">
        <f t="shared" si="0"/>
        <v>0</v>
      </c>
      <c r="BI2" s="17">
        <f t="shared" si="0"/>
        <v>0</v>
      </c>
      <c r="BJ2" s="17">
        <f t="shared" si="0"/>
        <v>0</v>
      </c>
      <c r="BK2" s="17">
        <f t="shared" si="0"/>
        <v>0</v>
      </c>
      <c r="BL2" s="17">
        <f t="shared" si="0"/>
        <v>0</v>
      </c>
      <c r="BM2" s="17">
        <f t="shared" si="0"/>
        <v>0</v>
      </c>
      <c r="BN2" s="17">
        <f t="shared" si="0"/>
        <v>0</v>
      </c>
      <c r="BO2" s="17">
        <f t="shared" si="0"/>
        <v>0</v>
      </c>
      <c r="BP2" s="17">
        <f t="shared" si="0"/>
        <v>0</v>
      </c>
      <c r="BQ2" s="17">
        <f t="shared" si="0"/>
        <v>0</v>
      </c>
      <c r="BR2" s="17">
        <f t="shared" si="0"/>
        <v>0</v>
      </c>
      <c r="BS2" s="17">
        <f t="shared" si="0"/>
        <v>0</v>
      </c>
      <c r="BT2" s="17">
        <f t="shared" si="0"/>
        <v>0</v>
      </c>
      <c r="BU2" s="17">
        <f t="shared" ref="BU2:DD2" si="1">COUNTA(BU3:BU52)</f>
        <v>0</v>
      </c>
      <c r="BV2" s="17">
        <f t="shared" si="1"/>
        <v>0</v>
      </c>
      <c r="BW2" s="17">
        <f t="shared" si="1"/>
        <v>0</v>
      </c>
      <c r="BX2" s="17">
        <f t="shared" si="1"/>
        <v>0</v>
      </c>
      <c r="BY2" s="17">
        <f t="shared" si="1"/>
        <v>0</v>
      </c>
      <c r="BZ2" s="17">
        <f t="shared" si="1"/>
        <v>0</v>
      </c>
      <c r="CA2" s="17">
        <f t="shared" si="1"/>
        <v>0</v>
      </c>
      <c r="CB2" s="17">
        <f t="shared" si="1"/>
        <v>0</v>
      </c>
      <c r="CC2" s="17">
        <f t="shared" si="1"/>
        <v>0</v>
      </c>
      <c r="CD2" s="17">
        <f t="shared" si="1"/>
        <v>0</v>
      </c>
      <c r="CE2" s="17">
        <f t="shared" si="1"/>
        <v>0</v>
      </c>
      <c r="CF2" s="17">
        <f t="shared" si="1"/>
        <v>0</v>
      </c>
      <c r="CG2" s="17">
        <f t="shared" si="1"/>
        <v>0</v>
      </c>
      <c r="CH2" s="17">
        <f t="shared" si="1"/>
        <v>0</v>
      </c>
      <c r="CI2" s="17">
        <f t="shared" si="1"/>
        <v>0</v>
      </c>
      <c r="CJ2" s="17">
        <f t="shared" si="1"/>
        <v>0</v>
      </c>
      <c r="CK2" s="17">
        <f t="shared" si="1"/>
        <v>0</v>
      </c>
      <c r="CL2" s="17">
        <f t="shared" si="1"/>
        <v>0</v>
      </c>
      <c r="CM2" s="17">
        <f t="shared" si="1"/>
        <v>0</v>
      </c>
      <c r="CN2" s="17">
        <f t="shared" si="1"/>
        <v>0</v>
      </c>
      <c r="CO2" s="17">
        <f t="shared" si="1"/>
        <v>0</v>
      </c>
      <c r="CP2" s="17">
        <f t="shared" si="1"/>
        <v>0</v>
      </c>
      <c r="CQ2" s="17">
        <f t="shared" si="1"/>
        <v>0</v>
      </c>
      <c r="CR2" s="17">
        <f t="shared" si="1"/>
        <v>0</v>
      </c>
      <c r="CS2" s="17">
        <f t="shared" si="1"/>
        <v>0</v>
      </c>
      <c r="CT2" s="17">
        <f t="shared" si="1"/>
        <v>0</v>
      </c>
      <c r="CU2" s="17">
        <f t="shared" si="1"/>
        <v>0</v>
      </c>
      <c r="CV2" s="17">
        <f t="shared" si="1"/>
        <v>0</v>
      </c>
      <c r="CW2" s="17">
        <f t="shared" si="1"/>
        <v>0</v>
      </c>
      <c r="CX2" s="17">
        <f t="shared" si="1"/>
        <v>0</v>
      </c>
      <c r="CY2" s="17">
        <f t="shared" si="1"/>
        <v>0</v>
      </c>
      <c r="CZ2" s="17">
        <f t="shared" si="1"/>
        <v>0</v>
      </c>
      <c r="DA2" s="17">
        <f t="shared" si="1"/>
        <v>0</v>
      </c>
      <c r="DB2" s="17">
        <f t="shared" si="1"/>
        <v>0</v>
      </c>
      <c r="DC2" s="17">
        <f t="shared" si="1"/>
        <v>0</v>
      </c>
      <c r="DD2" s="17">
        <f t="shared" si="1"/>
        <v>0</v>
      </c>
    </row>
    <row r="3" spans="1:108" x14ac:dyDescent="0.3">
      <c r="A3" s="4">
        <v>1</v>
      </c>
      <c r="B3" s="4" t="s">
        <v>18</v>
      </c>
      <c r="C3" s="4" t="s">
        <v>5</v>
      </c>
      <c r="D3" s="4" t="s">
        <v>6</v>
      </c>
      <c r="E3" s="4">
        <v>0</v>
      </c>
      <c r="F3" s="5">
        <v>2</v>
      </c>
      <c r="H3" s="14"/>
      <c r="I3" s="15"/>
      <c r="J3" s="15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</row>
    <row r="4" spans="1:108" x14ac:dyDescent="0.3">
      <c r="A4" s="4">
        <v>2</v>
      </c>
      <c r="B4" s="4" t="s">
        <v>19</v>
      </c>
      <c r="C4" s="4" t="s">
        <v>6</v>
      </c>
      <c r="D4" s="4" t="s">
        <v>10</v>
      </c>
      <c r="E4" s="4">
        <v>0</v>
      </c>
      <c r="F4" s="5">
        <v>1</v>
      </c>
      <c r="H4" s="14"/>
      <c r="I4" s="15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</row>
    <row r="5" spans="1:108" x14ac:dyDescent="0.3">
      <c r="A5" s="4">
        <v>3</v>
      </c>
      <c r="B5" s="4" t="s">
        <v>20</v>
      </c>
      <c r="C5" s="4" t="s">
        <v>10</v>
      </c>
      <c r="D5" s="4" t="s">
        <v>8</v>
      </c>
      <c r="E5" s="4">
        <v>0</v>
      </c>
      <c r="F5" s="5">
        <v>3</v>
      </c>
      <c r="H5" s="14"/>
      <c r="I5" s="15"/>
      <c r="J5" s="15"/>
      <c r="K5" s="15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</row>
    <row r="6" spans="1:108" x14ac:dyDescent="0.3">
      <c r="A6" s="4">
        <v>4</v>
      </c>
      <c r="B6" s="4" t="s">
        <v>21</v>
      </c>
      <c r="C6" s="4" t="s">
        <v>7</v>
      </c>
      <c r="D6" s="4" t="s">
        <v>10</v>
      </c>
      <c r="E6" s="4">
        <v>0</v>
      </c>
      <c r="F6" s="5">
        <v>5</v>
      </c>
      <c r="H6" s="14"/>
      <c r="I6" s="15"/>
      <c r="J6" s="15"/>
      <c r="K6" s="15"/>
      <c r="L6" s="15"/>
      <c r="M6" s="15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</row>
    <row r="7" spans="1:108" x14ac:dyDescent="0.3">
      <c r="A7" s="4">
        <v>5</v>
      </c>
      <c r="B7" s="4" t="s">
        <v>22</v>
      </c>
      <c r="C7" s="4" t="s">
        <v>6</v>
      </c>
      <c r="D7" s="4" t="s">
        <v>9</v>
      </c>
      <c r="E7" s="4">
        <v>0</v>
      </c>
      <c r="F7" s="5">
        <v>1</v>
      </c>
      <c r="H7" s="14"/>
      <c r="I7" s="15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</row>
    <row r="8" spans="1:108" x14ac:dyDescent="0.3">
      <c r="A8" s="4">
        <v>6</v>
      </c>
      <c r="B8" s="4" t="s">
        <v>23</v>
      </c>
      <c r="C8" s="4" t="s">
        <v>11</v>
      </c>
      <c r="D8" s="4" t="s">
        <v>9</v>
      </c>
      <c r="E8" s="4">
        <v>1</v>
      </c>
      <c r="F8" s="5">
        <v>10</v>
      </c>
      <c r="H8" s="4"/>
      <c r="I8" s="14"/>
      <c r="J8" s="15"/>
      <c r="K8" s="15"/>
      <c r="L8" s="15"/>
      <c r="M8" s="15"/>
      <c r="N8" s="15"/>
      <c r="O8" s="15"/>
      <c r="P8" s="15"/>
      <c r="Q8" s="15"/>
      <c r="R8" s="15"/>
      <c r="S8" s="15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</row>
    <row r="9" spans="1:108" x14ac:dyDescent="0.3">
      <c r="A9" s="4">
        <v>7</v>
      </c>
      <c r="B9" s="4" t="s">
        <v>24</v>
      </c>
      <c r="C9" s="4" t="s">
        <v>5</v>
      </c>
      <c r="D9" s="4" t="s">
        <v>7</v>
      </c>
      <c r="E9" s="4">
        <v>1</v>
      </c>
      <c r="F9" s="5">
        <v>1</v>
      </c>
      <c r="H9" s="4"/>
      <c r="I9" s="14"/>
      <c r="J9" s="15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</row>
    <row r="10" spans="1:108" x14ac:dyDescent="0.3">
      <c r="A10" s="4">
        <v>8</v>
      </c>
      <c r="B10" s="4" t="s">
        <v>25</v>
      </c>
      <c r="C10" s="4" t="s">
        <v>8</v>
      </c>
      <c r="D10" s="4" t="s">
        <v>6</v>
      </c>
      <c r="E10" s="4">
        <v>1</v>
      </c>
      <c r="F10" s="5">
        <v>2</v>
      </c>
      <c r="H10" s="4"/>
      <c r="I10" s="14"/>
      <c r="J10" s="15"/>
      <c r="K10" s="15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</row>
    <row r="11" spans="1:108" x14ac:dyDescent="0.3">
      <c r="A11" s="4">
        <v>9</v>
      </c>
      <c r="B11" s="4" t="s">
        <v>26</v>
      </c>
      <c r="C11" s="4" t="s">
        <v>9</v>
      </c>
      <c r="D11" s="4" t="s">
        <v>5</v>
      </c>
      <c r="E11" s="4">
        <v>3</v>
      </c>
      <c r="F11" s="5">
        <v>1</v>
      </c>
      <c r="H11" s="4"/>
      <c r="I11" s="4"/>
      <c r="J11" s="4"/>
      <c r="K11" s="14"/>
      <c r="L11" s="15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</row>
    <row r="12" spans="1:108" x14ac:dyDescent="0.3">
      <c r="A12" s="4">
        <v>10</v>
      </c>
      <c r="B12" s="4" t="s">
        <v>27</v>
      </c>
      <c r="C12" s="4" t="s">
        <v>8</v>
      </c>
      <c r="D12" s="4" t="s">
        <v>11</v>
      </c>
      <c r="E12" s="4">
        <v>3</v>
      </c>
      <c r="F12" s="5">
        <v>3</v>
      </c>
      <c r="H12" s="4"/>
      <c r="I12" s="4"/>
      <c r="J12" s="4"/>
      <c r="K12" s="14"/>
      <c r="L12" s="15"/>
      <c r="M12" s="15"/>
      <c r="N12" s="15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</row>
    <row r="13" spans="1:108" x14ac:dyDescent="0.3">
      <c r="A13" s="4">
        <v>11</v>
      </c>
      <c r="B13" s="4" t="s">
        <v>28</v>
      </c>
      <c r="C13" s="4" t="s">
        <v>6</v>
      </c>
      <c r="D13" s="4" t="s">
        <v>8</v>
      </c>
      <c r="E13" s="4">
        <v>5</v>
      </c>
      <c r="F13" s="5">
        <v>6</v>
      </c>
      <c r="H13" s="4"/>
      <c r="I13" s="4"/>
      <c r="J13" s="4"/>
      <c r="K13" s="4"/>
      <c r="L13" s="4"/>
      <c r="M13" s="14"/>
      <c r="N13" s="15"/>
      <c r="O13" s="15"/>
      <c r="P13" s="15"/>
      <c r="Q13" s="15"/>
      <c r="R13" s="15"/>
      <c r="S13" s="15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</row>
    <row r="14" spans="1:108" x14ac:dyDescent="0.3">
      <c r="A14" s="4">
        <v>12</v>
      </c>
      <c r="B14" s="4" t="s">
        <v>29</v>
      </c>
      <c r="C14" s="4" t="s">
        <v>11</v>
      </c>
      <c r="D14" s="4" t="s">
        <v>10</v>
      </c>
      <c r="E14" s="4">
        <v>5</v>
      </c>
      <c r="F14" s="5">
        <v>2</v>
      </c>
      <c r="H14" s="4"/>
      <c r="I14" s="4"/>
      <c r="J14" s="4"/>
      <c r="K14" s="4"/>
      <c r="L14" s="4"/>
      <c r="M14" s="14"/>
      <c r="N14" s="15"/>
      <c r="O14" s="15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</row>
    <row r="15" spans="1:108" x14ac:dyDescent="0.3">
      <c r="A15" s="4">
        <v>13</v>
      </c>
      <c r="B15" s="4" t="s">
        <v>30</v>
      </c>
      <c r="C15" s="4" t="s">
        <v>6</v>
      </c>
      <c r="D15" s="4" t="s">
        <v>9</v>
      </c>
      <c r="E15" s="4">
        <v>7</v>
      </c>
      <c r="F15" s="5">
        <v>3</v>
      </c>
      <c r="H15" s="4"/>
      <c r="I15" s="4"/>
      <c r="J15" s="4"/>
      <c r="K15" s="4"/>
      <c r="L15" s="4"/>
      <c r="M15" s="4"/>
      <c r="N15" s="4"/>
      <c r="O15" s="14"/>
      <c r="P15" s="15"/>
      <c r="Q15" s="15"/>
      <c r="R15" s="15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</row>
    <row r="16" spans="1:108" x14ac:dyDescent="0.3">
      <c r="A16" s="4">
        <v>14</v>
      </c>
      <c r="B16" s="4" t="s">
        <v>31</v>
      </c>
      <c r="C16" s="4" t="s">
        <v>11</v>
      </c>
      <c r="D16" s="4" t="s">
        <v>9</v>
      </c>
      <c r="E16" s="4">
        <v>7</v>
      </c>
      <c r="F16" s="5">
        <v>1</v>
      </c>
      <c r="H16" s="4"/>
      <c r="I16" s="4"/>
      <c r="J16" s="4"/>
      <c r="K16" s="4"/>
      <c r="L16" s="4"/>
      <c r="M16" s="4"/>
      <c r="N16" s="4"/>
      <c r="O16" s="14"/>
      <c r="P16" s="15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</row>
    <row r="17" spans="1:108" x14ac:dyDescent="0.3">
      <c r="A17" s="4">
        <v>15</v>
      </c>
      <c r="B17" s="4" t="s">
        <v>32</v>
      </c>
      <c r="C17" s="4" t="s">
        <v>5</v>
      </c>
      <c r="D17" s="4" t="s">
        <v>10</v>
      </c>
      <c r="E17" s="4">
        <v>7</v>
      </c>
      <c r="F17" s="5">
        <v>1</v>
      </c>
      <c r="H17" s="4"/>
      <c r="I17" s="4"/>
      <c r="J17" s="4"/>
      <c r="K17" s="4"/>
      <c r="L17" s="4"/>
      <c r="M17" s="4"/>
      <c r="N17" s="4"/>
      <c r="O17" s="14"/>
      <c r="P17" s="15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</row>
    <row r="18" spans="1:108" x14ac:dyDescent="0.3">
      <c r="A18" s="4">
        <v>16</v>
      </c>
      <c r="B18" s="4" t="s">
        <v>33</v>
      </c>
      <c r="C18" s="4" t="s">
        <v>9</v>
      </c>
      <c r="D18" s="4" t="s">
        <v>7</v>
      </c>
      <c r="E18" s="4">
        <v>7</v>
      </c>
      <c r="F18" s="5">
        <v>2</v>
      </c>
      <c r="H18" s="4"/>
      <c r="I18" s="4"/>
      <c r="J18" s="4"/>
      <c r="K18" s="4"/>
      <c r="L18" s="4"/>
      <c r="M18" s="4"/>
      <c r="N18" s="4"/>
      <c r="O18" s="14"/>
      <c r="P18" s="15"/>
      <c r="Q18" s="15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</row>
    <row r="19" spans="1:108" x14ac:dyDescent="0.3">
      <c r="A19" s="4">
        <v>17</v>
      </c>
      <c r="B19" s="4" t="s">
        <v>34</v>
      </c>
      <c r="C19" s="4" t="s">
        <v>5</v>
      </c>
      <c r="D19" s="4" t="s">
        <v>7</v>
      </c>
      <c r="E19" s="4">
        <v>7</v>
      </c>
      <c r="F19" s="5">
        <v>8</v>
      </c>
      <c r="H19" s="4"/>
      <c r="I19" s="4"/>
      <c r="J19" s="4"/>
      <c r="K19" s="4"/>
      <c r="L19" s="4"/>
      <c r="M19" s="4"/>
      <c r="N19" s="4"/>
      <c r="O19" s="14"/>
      <c r="P19" s="15"/>
      <c r="Q19" s="15"/>
      <c r="R19" s="15"/>
      <c r="S19" s="15"/>
      <c r="T19" s="15"/>
      <c r="U19" s="15"/>
      <c r="V19" s="15"/>
      <c r="W19" s="15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</row>
    <row r="20" spans="1:108" x14ac:dyDescent="0.3">
      <c r="A20" s="4">
        <v>18</v>
      </c>
      <c r="B20" s="4" t="s">
        <v>35</v>
      </c>
      <c r="C20" s="4" t="s">
        <v>11</v>
      </c>
      <c r="D20" s="4" t="s">
        <v>8</v>
      </c>
      <c r="E20" s="4">
        <v>10</v>
      </c>
      <c r="F20" s="5">
        <v>1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14"/>
      <c r="S20" s="15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</row>
    <row r="21" spans="1:108" x14ac:dyDescent="0.3">
      <c r="A21" s="4">
        <v>19</v>
      </c>
      <c r="B21" s="4" t="s">
        <v>36</v>
      </c>
      <c r="C21" s="4" t="s">
        <v>9</v>
      </c>
      <c r="D21" s="4" t="s">
        <v>5</v>
      </c>
      <c r="E21" s="4">
        <v>10</v>
      </c>
      <c r="F21" s="5">
        <v>1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14"/>
      <c r="S21" s="15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</row>
    <row r="22" spans="1:108" x14ac:dyDescent="0.3">
      <c r="A22" s="4">
        <v>20</v>
      </c>
      <c r="B22" s="4" t="s">
        <v>37</v>
      </c>
      <c r="C22" s="4" t="s">
        <v>11</v>
      </c>
      <c r="D22" s="4" t="s">
        <v>7</v>
      </c>
      <c r="E22" s="4">
        <v>10</v>
      </c>
      <c r="F22" s="5">
        <v>5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14"/>
      <c r="S22" s="15"/>
      <c r="T22" s="15"/>
      <c r="U22" s="15"/>
      <c r="V22" s="15"/>
      <c r="W22" s="15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</row>
    <row r="23" spans="1:108" x14ac:dyDescent="0.3">
      <c r="A23" s="4">
        <v>21</v>
      </c>
      <c r="B23" s="4" t="s">
        <v>38</v>
      </c>
      <c r="C23" s="4" t="s">
        <v>9</v>
      </c>
      <c r="D23" s="4" t="s">
        <v>5</v>
      </c>
      <c r="E23" s="4">
        <v>13</v>
      </c>
      <c r="F23" s="5">
        <v>1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14"/>
      <c r="V23" s="15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</row>
    <row r="24" spans="1:108" x14ac:dyDescent="0.3">
      <c r="A24" s="4">
        <v>22</v>
      </c>
      <c r="B24" s="4" t="s">
        <v>39</v>
      </c>
      <c r="C24" s="4" t="s">
        <v>5</v>
      </c>
      <c r="D24" s="4" t="s">
        <v>10</v>
      </c>
      <c r="E24" s="4">
        <v>15</v>
      </c>
      <c r="F24" s="5">
        <v>3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14"/>
      <c r="X24" s="15"/>
      <c r="Y24" s="15"/>
      <c r="Z24" s="15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</row>
    <row r="25" spans="1:108" x14ac:dyDescent="0.3">
      <c r="A25" s="4">
        <v>23</v>
      </c>
      <c r="B25" s="4" t="s">
        <v>40</v>
      </c>
      <c r="C25" s="4" t="s">
        <v>7</v>
      </c>
      <c r="D25" s="4" t="s">
        <v>11</v>
      </c>
      <c r="E25" s="4">
        <v>15</v>
      </c>
      <c r="F25" s="5">
        <v>1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14"/>
      <c r="X25" s="15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</row>
    <row r="26" spans="1:108" x14ac:dyDescent="0.3">
      <c r="A26" s="4">
        <v>24</v>
      </c>
      <c r="B26" s="4" t="s">
        <v>41</v>
      </c>
      <c r="C26" s="4" t="s">
        <v>10</v>
      </c>
      <c r="D26" s="4" t="s">
        <v>9</v>
      </c>
      <c r="E26" s="4">
        <v>15</v>
      </c>
      <c r="F26" s="5">
        <v>2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14"/>
      <c r="X26" s="15"/>
      <c r="Y26" s="15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</row>
    <row r="27" spans="1:108" x14ac:dyDescent="0.3">
      <c r="A27" s="4">
        <v>25</v>
      </c>
      <c r="B27" s="4" t="s">
        <v>42</v>
      </c>
      <c r="C27" s="4" t="s">
        <v>6</v>
      </c>
      <c r="D27" s="4" t="s">
        <v>7</v>
      </c>
      <c r="E27" s="4">
        <v>19</v>
      </c>
      <c r="F27" s="5">
        <v>3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14"/>
      <c r="AB27" s="15"/>
      <c r="AC27" s="15"/>
      <c r="AD27" s="15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</row>
    <row r="28" spans="1:108" x14ac:dyDescent="0.3">
      <c r="A28" s="4">
        <v>26</v>
      </c>
      <c r="B28" s="4" t="s">
        <v>43</v>
      </c>
      <c r="C28" s="4" t="s">
        <v>7</v>
      </c>
      <c r="D28" s="4" t="s">
        <v>11</v>
      </c>
      <c r="E28" s="4">
        <v>19</v>
      </c>
      <c r="F28" s="5">
        <v>3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14"/>
      <c r="AB28" s="15"/>
      <c r="AC28" s="15"/>
      <c r="AD28" s="15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</row>
    <row r="29" spans="1:108" x14ac:dyDescent="0.3">
      <c r="A29" s="4">
        <v>27</v>
      </c>
      <c r="B29" s="4" t="s">
        <v>44</v>
      </c>
      <c r="C29" s="4" t="s">
        <v>10</v>
      </c>
      <c r="D29" s="4" t="s">
        <v>8</v>
      </c>
      <c r="E29" s="4">
        <v>19</v>
      </c>
      <c r="F29" s="5">
        <v>1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14"/>
      <c r="AB29" s="15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</row>
    <row r="30" spans="1:108" x14ac:dyDescent="0.3">
      <c r="A30" s="4">
        <v>28</v>
      </c>
      <c r="B30" s="4" t="s">
        <v>45</v>
      </c>
      <c r="C30" s="4" t="s">
        <v>9</v>
      </c>
      <c r="D30" s="4" t="s">
        <v>6</v>
      </c>
      <c r="E30" s="4">
        <v>19</v>
      </c>
      <c r="F30" s="5">
        <v>1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14"/>
      <c r="AB30" s="15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</row>
    <row r="31" spans="1:108" x14ac:dyDescent="0.3">
      <c r="A31" s="4">
        <v>29</v>
      </c>
      <c r="B31" s="4" t="s">
        <v>46</v>
      </c>
      <c r="C31" s="4" t="s">
        <v>5</v>
      </c>
      <c r="D31" s="4" t="s">
        <v>6</v>
      </c>
      <c r="E31" s="4">
        <v>19</v>
      </c>
      <c r="F31" s="5">
        <v>7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14"/>
      <c r="AB31" s="15"/>
      <c r="AC31" s="15"/>
      <c r="AD31" s="15"/>
      <c r="AE31" s="15"/>
      <c r="AF31" s="15"/>
      <c r="AG31" s="15"/>
      <c r="AH31" s="15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</row>
    <row r="32" spans="1:108" x14ac:dyDescent="0.3">
      <c r="A32" s="4">
        <v>30</v>
      </c>
      <c r="B32" s="4" t="s">
        <v>47</v>
      </c>
      <c r="C32" s="4" t="s">
        <v>9</v>
      </c>
      <c r="D32" s="4" t="s">
        <v>7</v>
      </c>
      <c r="E32" s="4">
        <v>20</v>
      </c>
      <c r="F32" s="5">
        <v>2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14"/>
      <c r="AC32" s="15"/>
      <c r="AD32" s="15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</row>
    <row r="33" spans="1:108" x14ac:dyDescent="0.3">
      <c r="A33" s="4">
        <v>31</v>
      </c>
      <c r="B33" s="4" t="s">
        <v>48</v>
      </c>
      <c r="C33" s="4" t="s">
        <v>11</v>
      </c>
      <c r="D33" s="4" t="s">
        <v>7</v>
      </c>
      <c r="E33" s="4">
        <v>22</v>
      </c>
      <c r="F33" s="5">
        <v>3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14"/>
      <c r="AE33" s="15"/>
      <c r="AF33" s="15"/>
      <c r="AG33" s="15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</row>
    <row r="34" spans="1:108" x14ac:dyDescent="0.3">
      <c r="A34" s="4">
        <v>32</v>
      </c>
      <c r="B34" s="4" t="s">
        <v>49</v>
      </c>
      <c r="C34" s="4" t="s">
        <v>6</v>
      </c>
      <c r="D34" s="4" t="s">
        <v>5</v>
      </c>
      <c r="E34" s="4">
        <v>22</v>
      </c>
      <c r="F34" s="5">
        <v>2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14"/>
      <c r="AE34" s="15"/>
      <c r="AF34" s="15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</row>
    <row r="35" spans="1:108" x14ac:dyDescent="0.3">
      <c r="A35" s="4">
        <v>33</v>
      </c>
      <c r="B35" s="4" t="s">
        <v>50</v>
      </c>
      <c r="C35" s="4" t="s">
        <v>11</v>
      </c>
      <c r="D35" s="4" t="s">
        <v>9</v>
      </c>
      <c r="E35" s="4">
        <v>25</v>
      </c>
      <c r="F35" s="5">
        <v>1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14"/>
      <c r="AH35" s="15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</row>
    <row r="36" spans="1:108" x14ac:dyDescent="0.3">
      <c r="A36" s="4">
        <v>34</v>
      </c>
      <c r="B36" s="4" t="s">
        <v>51</v>
      </c>
      <c r="C36" s="4" t="s">
        <v>10</v>
      </c>
      <c r="D36" s="4" t="s">
        <v>7</v>
      </c>
      <c r="E36" s="4">
        <v>25</v>
      </c>
      <c r="F36" s="5">
        <v>1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14"/>
      <c r="AH36" s="15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</row>
    <row r="37" spans="1:108" x14ac:dyDescent="0.3">
      <c r="A37" s="4">
        <v>35</v>
      </c>
      <c r="B37" s="4" t="s">
        <v>52</v>
      </c>
      <c r="C37" s="4" t="s">
        <v>5</v>
      </c>
      <c r="D37" s="4" t="s">
        <v>8</v>
      </c>
      <c r="E37" s="4">
        <v>25</v>
      </c>
      <c r="F37" s="5">
        <v>2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14"/>
      <c r="AH37" s="15"/>
      <c r="AI37" s="15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</row>
    <row r="38" spans="1:108" x14ac:dyDescent="0.3">
      <c r="A38" s="4">
        <v>36</v>
      </c>
      <c r="B38" s="4" t="s">
        <v>53</v>
      </c>
      <c r="C38" s="4" t="s">
        <v>6</v>
      </c>
      <c r="D38" s="4" t="s">
        <v>11</v>
      </c>
      <c r="E38" s="4">
        <v>25</v>
      </c>
      <c r="F38" s="5">
        <v>2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14"/>
      <c r="AH38" s="15"/>
      <c r="AI38" s="15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</row>
    <row r="39" spans="1:108" x14ac:dyDescent="0.3">
      <c r="A39" s="4">
        <v>37</v>
      </c>
      <c r="B39" s="4" t="s">
        <v>54</v>
      </c>
      <c r="C39" s="4" t="s">
        <v>8</v>
      </c>
      <c r="D39" s="4" t="s">
        <v>10</v>
      </c>
      <c r="E39" s="4">
        <v>25</v>
      </c>
      <c r="F39" s="5">
        <v>3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14"/>
      <c r="AH39" s="15"/>
      <c r="AI39" s="15"/>
      <c r="AJ39" s="15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</row>
    <row r="40" spans="1:108" x14ac:dyDescent="0.3">
      <c r="A40" s="4">
        <v>38</v>
      </c>
      <c r="B40" s="4" t="s">
        <v>55</v>
      </c>
      <c r="C40" s="4" t="s">
        <v>6</v>
      </c>
      <c r="D40" s="4" t="s">
        <v>9</v>
      </c>
      <c r="E40" s="4">
        <v>28</v>
      </c>
      <c r="F40" s="5">
        <v>1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14"/>
      <c r="AK40" s="15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</row>
    <row r="41" spans="1:108" x14ac:dyDescent="0.3">
      <c r="A41" s="4">
        <v>39</v>
      </c>
      <c r="B41" s="4" t="s">
        <v>56</v>
      </c>
      <c r="C41" s="4" t="s">
        <v>9</v>
      </c>
      <c r="D41" s="4" t="s">
        <v>10</v>
      </c>
      <c r="E41" s="4">
        <v>29</v>
      </c>
      <c r="F41" s="5">
        <v>4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14"/>
      <c r="AL41" s="15"/>
      <c r="AM41" s="15"/>
      <c r="AN41" s="15"/>
      <c r="AO41" s="15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</row>
    <row r="42" spans="1:108" x14ac:dyDescent="0.3">
      <c r="A42" s="4">
        <v>40</v>
      </c>
      <c r="B42" s="4" t="s">
        <v>57</v>
      </c>
      <c r="C42" s="4" t="s">
        <v>11</v>
      </c>
      <c r="D42" s="4" t="s">
        <v>5</v>
      </c>
      <c r="E42" s="4">
        <v>30</v>
      </c>
      <c r="F42" s="5">
        <v>1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14"/>
      <c r="AM42" s="15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</row>
    <row r="43" spans="1:108" x14ac:dyDescent="0.3">
      <c r="A43" s="4">
        <v>41</v>
      </c>
      <c r="B43" s="4" t="s">
        <v>58</v>
      </c>
      <c r="C43" s="4" t="s">
        <v>6</v>
      </c>
      <c r="D43" s="4" t="s">
        <v>5</v>
      </c>
      <c r="E43" s="4">
        <v>35</v>
      </c>
      <c r="F43" s="5">
        <v>2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14"/>
      <c r="AR43" s="15"/>
      <c r="AS43" s="15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</row>
    <row r="44" spans="1:108" x14ac:dyDescent="0.3">
      <c r="A44" s="4">
        <v>42</v>
      </c>
      <c r="B44" s="4" t="s">
        <v>59</v>
      </c>
      <c r="C44" s="4" t="s">
        <v>10</v>
      </c>
      <c r="D44" s="4" t="s">
        <v>7</v>
      </c>
      <c r="E44" s="4">
        <v>35</v>
      </c>
      <c r="F44" s="5">
        <v>9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14"/>
      <c r="AR44" s="15"/>
      <c r="AS44" s="15"/>
      <c r="AT44" s="15"/>
      <c r="AU44" s="15"/>
      <c r="AV44" s="15"/>
      <c r="AW44" s="15"/>
      <c r="AX44" s="15"/>
      <c r="AY44" s="15"/>
      <c r="AZ44" s="15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</row>
    <row r="45" spans="1:108" x14ac:dyDescent="0.3">
      <c r="A45" s="4">
        <v>43</v>
      </c>
      <c r="B45" s="4" t="s">
        <v>60</v>
      </c>
      <c r="C45" s="4" t="s">
        <v>9</v>
      </c>
      <c r="D45" s="4" t="s">
        <v>8</v>
      </c>
      <c r="E45" s="4">
        <v>35</v>
      </c>
      <c r="F45" s="5">
        <v>2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14"/>
      <c r="AR45" s="15"/>
      <c r="AS45" s="15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</row>
    <row r="46" spans="1:108" x14ac:dyDescent="0.3">
      <c r="A46" s="4">
        <v>44</v>
      </c>
      <c r="B46" s="4" t="s">
        <v>61</v>
      </c>
      <c r="C46" s="4" t="s">
        <v>10</v>
      </c>
      <c r="D46" s="4" t="s">
        <v>5</v>
      </c>
      <c r="E46" s="4">
        <v>35</v>
      </c>
      <c r="F46" s="5">
        <v>2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14"/>
      <c r="AR46" s="15"/>
      <c r="AS46" s="15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</row>
    <row r="47" spans="1:108" x14ac:dyDescent="0.3">
      <c r="A47" s="4">
        <v>45</v>
      </c>
      <c r="B47" s="4" t="s">
        <v>62</v>
      </c>
      <c r="C47" s="4" t="s">
        <v>11</v>
      </c>
      <c r="D47" s="4" t="s">
        <v>10</v>
      </c>
      <c r="E47" s="4">
        <v>35</v>
      </c>
      <c r="F47" s="5">
        <v>3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14"/>
      <c r="AR47" s="15"/>
      <c r="AS47" s="15"/>
      <c r="AT47" s="15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</row>
    <row r="48" spans="1:108" x14ac:dyDescent="0.3">
      <c r="A48" s="4">
        <v>46</v>
      </c>
      <c r="B48" s="4" t="s">
        <v>63</v>
      </c>
      <c r="C48" s="4" t="s">
        <v>6</v>
      </c>
      <c r="D48" s="4" t="s">
        <v>8</v>
      </c>
      <c r="E48" s="4">
        <v>37</v>
      </c>
      <c r="F48" s="5">
        <v>2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14"/>
      <c r="AT48" s="15"/>
      <c r="AU48" s="15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</row>
    <row r="49" spans="1:108" x14ac:dyDescent="0.3">
      <c r="A49" s="4">
        <v>47</v>
      </c>
      <c r="B49" s="4" t="s">
        <v>64</v>
      </c>
      <c r="C49" s="4" t="s">
        <v>9</v>
      </c>
      <c r="D49" s="4" t="s">
        <v>10</v>
      </c>
      <c r="E49" s="4">
        <v>40</v>
      </c>
      <c r="F49" s="5">
        <v>1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14"/>
      <c r="AW49" s="15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</row>
    <row r="50" spans="1:108" x14ac:dyDescent="0.3">
      <c r="A50" s="4">
        <v>48</v>
      </c>
      <c r="B50" s="4" t="s">
        <v>65</v>
      </c>
      <c r="C50" s="4" t="s">
        <v>10</v>
      </c>
      <c r="D50" s="4" t="s">
        <v>11</v>
      </c>
      <c r="E50" s="4">
        <v>41</v>
      </c>
      <c r="F50" s="5">
        <v>3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14"/>
      <c r="AX50" s="15"/>
      <c r="AY50" s="15"/>
      <c r="AZ50" s="15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</row>
    <row r="51" spans="1:108" x14ac:dyDescent="0.3">
      <c r="A51" s="4">
        <v>49</v>
      </c>
      <c r="B51" s="4" t="s">
        <v>66</v>
      </c>
      <c r="C51" s="4" t="s">
        <v>6</v>
      </c>
      <c r="D51" s="4" t="s">
        <v>7</v>
      </c>
      <c r="E51" s="4">
        <v>42</v>
      </c>
      <c r="F51" s="5">
        <v>1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14"/>
      <c r="AY51" s="15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</row>
    <row r="52" spans="1:108" x14ac:dyDescent="0.3">
      <c r="A52" s="4">
        <v>50</v>
      </c>
      <c r="B52" s="4" t="s">
        <v>67</v>
      </c>
      <c r="C52" s="4" t="s">
        <v>5</v>
      </c>
      <c r="D52" s="4" t="s">
        <v>8</v>
      </c>
      <c r="E52" s="4">
        <v>42</v>
      </c>
      <c r="F52" s="5">
        <v>5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14"/>
      <c r="AY52" s="15"/>
      <c r="AZ52" s="15"/>
      <c r="BA52" s="15"/>
      <c r="BB52" s="15"/>
      <c r="BC52" s="15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</row>
    <row r="53" spans="1:108" x14ac:dyDescent="0.3">
      <c r="F53" s="3"/>
    </row>
  </sheetData>
  <phoneticPr fontId="6" type="noConversion"/>
  <conditionalFormatting sqref="G3:G52">
    <cfRule type="expression" dxfId="1" priority="1">
      <formula>COUNTA(H3:DD3)&gt;=1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13" workbookViewId="0">
      <selection activeCell="C10" sqref="C10"/>
    </sheetView>
  </sheetViews>
  <sheetFormatPr defaultRowHeight="16.5" x14ac:dyDescent="0.3"/>
  <sheetData>
    <row r="1" spans="1:6" x14ac:dyDescent="0.3">
      <c r="A1" s="4">
        <v>1</v>
      </c>
      <c r="B1" s="4" t="s">
        <v>18</v>
      </c>
      <c r="C1" s="4">
        <v>0</v>
      </c>
      <c r="D1" s="5">
        <v>2</v>
      </c>
      <c r="E1" s="4" t="s">
        <v>5</v>
      </c>
      <c r="F1" s="4" t="s">
        <v>6</v>
      </c>
    </row>
    <row r="2" spans="1:6" x14ac:dyDescent="0.3">
      <c r="A2" s="4">
        <v>2</v>
      </c>
      <c r="B2" s="4" t="s">
        <v>19</v>
      </c>
      <c r="C2" s="4">
        <v>0</v>
      </c>
      <c r="D2" s="5">
        <v>1</v>
      </c>
      <c r="E2" s="4" t="s">
        <v>6</v>
      </c>
      <c r="F2" s="4" t="s">
        <v>10</v>
      </c>
    </row>
    <row r="3" spans="1:6" x14ac:dyDescent="0.3">
      <c r="A3" s="4">
        <v>3</v>
      </c>
      <c r="B3" s="4" t="s">
        <v>20</v>
      </c>
      <c r="C3" s="4">
        <v>0</v>
      </c>
      <c r="D3" s="5">
        <v>3</v>
      </c>
      <c r="E3" s="4" t="s">
        <v>10</v>
      </c>
      <c r="F3" s="4" t="s">
        <v>8</v>
      </c>
    </row>
    <row r="4" spans="1:6" x14ac:dyDescent="0.3">
      <c r="A4" s="4">
        <v>4</v>
      </c>
      <c r="B4" s="4" t="s">
        <v>21</v>
      </c>
      <c r="C4" s="4">
        <v>0</v>
      </c>
      <c r="D4" s="5">
        <v>5</v>
      </c>
      <c r="E4" s="4" t="s">
        <v>7</v>
      </c>
      <c r="F4" s="4" t="s">
        <v>10</v>
      </c>
    </row>
    <row r="5" spans="1:6" x14ac:dyDescent="0.3">
      <c r="A5" s="4">
        <v>5</v>
      </c>
      <c r="B5" s="4" t="s">
        <v>22</v>
      </c>
      <c r="C5" s="4">
        <v>0</v>
      </c>
      <c r="D5" s="5">
        <v>1</v>
      </c>
      <c r="E5" s="4" t="s">
        <v>6</v>
      </c>
      <c r="F5" s="4" t="s">
        <v>9</v>
      </c>
    </row>
    <row r="6" spans="1:6" x14ac:dyDescent="0.3">
      <c r="A6" s="4">
        <v>6</v>
      </c>
      <c r="B6" s="4" t="s">
        <v>23</v>
      </c>
      <c r="C6" s="4">
        <v>1</v>
      </c>
      <c r="D6" s="5">
        <v>10</v>
      </c>
      <c r="E6" s="4" t="s">
        <v>11</v>
      </c>
      <c r="F6" s="4" t="s">
        <v>9</v>
      </c>
    </row>
    <row r="7" spans="1:6" x14ac:dyDescent="0.3">
      <c r="A7" s="4">
        <v>7</v>
      </c>
      <c r="B7" s="4" t="s">
        <v>24</v>
      </c>
      <c r="C7" s="4">
        <v>1</v>
      </c>
      <c r="D7" s="5">
        <v>1</v>
      </c>
      <c r="E7" s="4" t="s">
        <v>5</v>
      </c>
      <c r="F7" s="4" t="s">
        <v>7</v>
      </c>
    </row>
    <row r="8" spans="1:6" x14ac:dyDescent="0.3">
      <c r="A8" s="4">
        <v>8</v>
      </c>
      <c r="B8" s="4" t="s">
        <v>25</v>
      </c>
      <c r="C8" s="4">
        <v>1</v>
      </c>
      <c r="D8" s="5">
        <v>2</v>
      </c>
      <c r="E8" s="4" t="s">
        <v>8</v>
      </c>
      <c r="F8" s="4" t="s">
        <v>6</v>
      </c>
    </row>
    <row r="9" spans="1:6" x14ac:dyDescent="0.3">
      <c r="A9" s="4">
        <v>9</v>
      </c>
      <c r="B9" s="4" t="s">
        <v>26</v>
      </c>
      <c r="C9" s="4">
        <v>3</v>
      </c>
      <c r="D9" s="5">
        <v>1</v>
      </c>
      <c r="E9" s="4" t="s">
        <v>9</v>
      </c>
      <c r="F9" s="4" t="s">
        <v>5</v>
      </c>
    </row>
    <row r="10" spans="1:6" x14ac:dyDescent="0.3">
      <c r="A10" s="4">
        <v>10</v>
      </c>
      <c r="B10" s="4" t="s">
        <v>27</v>
      </c>
      <c r="C10" s="4">
        <v>3</v>
      </c>
      <c r="D10" s="5">
        <v>3</v>
      </c>
      <c r="E10" s="4" t="s">
        <v>8</v>
      </c>
      <c r="F10" s="4" t="s">
        <v>11</v>
      </c>
    </row>
    <row r="11" spans="1:6" x14ac:dyDescent="0.3">
      <c r="A11" s="4">
        <v>11</v>
      </c>
      <c r="B11" s="4" t="s">
        <v>28</v>
      </c>
      <c r="C11" s="4">
        <v>5</v>
      </c>
      <c r="D11" s="5">
        <v>6</v>
      </c>
      <c r="E11" s="4" t="s">
        <v>6</v>
      </c>
      <c r="F11" s="4" t="s">
        <v>8</v>
      </c>
    </row>
    <row r="12" spans="1:6" x14ac:dyDescent="0.3">
      <c r="A12" s="4">
        <v>12</v>
      </c>
      <c r="B12" s="4" t="s">
        <v>29</v>
      </c>
      <c r="C12" s="4">
        <v>5</v>
      </c>
      <c r="D12" s="5">
        <v>2</v>
      </c>
      <c r="E12" s="4" t="s">
        <v>11</v>
      </c>
      <c r="F12" s="4" t="s">
        <v>10</v>
      </c>
    </row>
    <row r="13" spans="1:6" x14ac:dyDescent="0.3">
      <c r="A13" s="4">
        <v>13</v>
      </c>
      <c r="B13" s="4" t="s">
        <v>30</v>
      </c>
      <c r="C13" s="4">
        <v>7</v>
      </c>
      <c r="D13" s="5">
        <v>3</v>
      </c>
      <c r="E13" s="4" t="s">
        <v>6</v>
      </c>
      <c r="F13" s="4" t="s">
        <v>9</v>
      </c>
    </row>
    <row r="14" spans="1:6" x14ac:dyDescent="0.3">
      <c r="A14" s="4">
        <v>14</v>
      </c>
      <c r="B14" s="4" t="s">
        <v>31</v>
      </c>
      <c r="C14" s="4">
        <v>7</v>
      </c>
      <c r="D14" s="5">
        <v>1</v>
      </c>
      <c r="E14" s="4" t="s">
        <v>11</v>
      </c>
      <c r="F14" s="4" t="s">
        <v>9</v>
      </c>
    </row>
    <row r="15" spans="1:6" x14ac:dyDescent="0.3">
      <c r="A15" s="4">
        <v>15</v>
      </c>
      <c r="B15" s="4" t="s">
        <v>32</v>
      </c>
      <c r="C15" s="4">
        <v>7</v>
      </c>
      <c r="D15" s="5">
        <v>1</v>
      </c>
      <c r="E15" s="4" t="s">
        <v>5</v>
      </c>
      <c r="F15" s="4" t="s">
        <v>10</v>
      </c>
    </row>
    <row r="16" spans="1:6" x14ac:dyDescent="0.3">
      <c r="A16" s="4">
        <v>16</v>
      </c>
      <c r="B16" s="4" t="s">
        <v>33</v>
      </c>
      <c r="C16" s="4">
        <v>7</v>
      </c>
      <c r="D16" s="5">
        <v>2</v>
      </c>
      <c r="E16" s="4" t="s">
        <v>9</v>
      </c>
      <c r="F16" s="4" t="s">
        <v>7</v>
      </c>
    </row>
    <row r="17" spans="1:6" x14ac:dyDescent="0.3">
      <c r="A17" s="4">
        <v>17</v>
      </c>
      <c r="B17" s="4" t="s">
        <v>34</v>
      </c>
      <c r="C17" s="4">
        <v>7</v>
      </c>
      <c r="D17" s="5">
        <v>8</v>
      </c>
      <c r="E17" s="4" t="s">
        <v>5</v>
      </c>
      <c r="F17" s="4" t="s">
        <v>7</v>
      </c>
    </row>
    <row r="18" spans="1:6" x14ac:dyDescent="0.3">
      <c r="A18" s="4">
        <v>18</v>
      </c>
      <c r="B18" s="4" t="s">
        <v>35</v>
      </c>
      <c r="C18" s="4">
        <v>10</v>
      </c>
      <c r="D18" s="5">
        <v>1</v>
      </c>
      <c r="E18" s="4" t="s">
        <v>11</v>
      </c>
      <c r="F18" s="4" t="s">
        <v>8</v>
      </c>
    </row>
    <row r="19" spans="1:6" x14ac:dyDescent="0.3">
      <c r="A19" s="4">
        <v>19</v>
      </c>
      <c r="B19" s="4" t="s">
        <v>36</v>
      </c>
      <c r="C19" s="4">
        <v>10</v>
      </c>
      <c r="D19" s="5">
        <v>1</v>
      </c>
      <c r="E19" s="4" t="s">
        <v>9</v>
      </c>
      <c r="F19" s="4" t="s">
        <v>5</v>
      </c>
    </row>
    <row r="20" spans="1:6" x14ac:dyDescent="0.3">
      <c r="A20" s="4">
        <v>20</v>
      </c>
      <c r="B20" s="4" t="s">
        <v>37</v>
      </c>
      <c r="C20" s="4">
        <v>10</v>
      </c>
      <c r="D20" s="5">
        <v>5</v>
      </c>
      <c r="E20" s="4" t="s">
        <v>11</v>
      </c>
      <c r="F20" s="4" t="s">
        <v>7</v>
      </c>
    </row>
    <row r="21" spans="1:6" x14ac:dyDescent="0.3">
      <c r="A21" s="4">
        <v>21</v>
      </c>
      <c r="B21" s="4" t="s">
        <v>38</v>
      </c>
      <c r="C21" s="4">
        <v>13</v>
      </c>
      <c r="D21" s="5">
        <v>1</v>
      </c>
      <c r="E21" s="4" t="s">
        <v>9</v>
      </c>
      <c r="F21" s="4" t="s">
        <v>5</v>
      </c>
    </row>
    <row r="22" spans="1:6" x14ac:dyDescent="0.3">
      <c r="A22" s="4">
        <v>22</v>
      </c>
      <c r="B22" s="4" t="s">
        <v>39</v>
      </c>
      <c r="C22" s="4">
        <v>15</v>
      </c>
      <c r="D22" s="5">
        <v>3</v>
      </c>
      <c r="E22" s="4" t="s">
        <v>5</v>
      </c>
      <c r="F22" s="4" t="s">
        <v>10</v>
      </c>
    </row>
    <row r="23" spans="1:6" x14ac:dyDescent="0.3">
      <c r="A23" s="4">
        <v>23</v>
      </c>
      <c r="B23" s="4" t="s">
        <v>40</v>
      </c>
      <c r="C23" s="4">
        <v>15</v>
      </c>
      <c r="D23" s="5">
        <v>1</v>
      </c>
      <c r="E23" s="4" t="s">
        <v>7</v>
      </c>
      <c r="F23" s="4" t="s">
        <v>11</v>
      </c>
    </row>
    <row r="24" spans="1:6" x14ac:dyDescent="0.3">
      <c r="A24" s="4">
        <v>24</v>
      </c>
      <c r="B24" s="4" t="s">
        <v>41</v>
      </c>
      <c r="C24" s="4">
        <v>15</v>
      </c>
      <c r="D24" s="5">
        <v>2</v>
      </c>
      <c r="E24" s="4" t="s">
        <v>10</v>
      </c>
      <c r="F24" s="4" t="s">
        <v>9</v>
      </c>
    </row>
    <row r="25" spans="1:6" x14ac:dyDescent="0.3">
      <c r="A25" s="4">
        <v>25</v>
      </c>
      <c r="B25" s="4" t="s">
        <v>42</v>
      </c>
      <c r="C25" s="4">
        <v>19</v>
      </c>
      <c r="D25" s="5">
        <v>3</v>
      </c>
      <c r="E25" s="4" t="s">
        <v>6</v>
      </c>
      <c r="F25" s="4" t="s">
        <v>7</v>
      </c>
    </row>
    <row r="26" spans="1:6" x14ac:dyDescent="0.3">
      <c r="A26" s="4">
        <v>26</v>
      </c>
      <c r="B26" s="4" t="s">
        <v>43</v>
      </c>
      <c r="C26" s="4">
        <v>19</v>
      </c>
      <c r="D26" s="5">
        <v>3</v>
      </c>
      <c r="E26" s="4" t="s">
        <v>7</v>
      </c>
      <c r="F26" s="4" t="s">
        <v>11</v>
      </c>
    </row>
    <row r="27" spans="1:6" x14ac:dyDescent="0.3">
      <c r="A27" s="4">
        <v>27</v>
      </c>
      <c r="B27" s="4" t="s">
        <v>44</v>
      </c>
      <c r="C27" s="4">
        <v>19</v>
      </c>
      <c r="D27" s="5">
        <v>1</v>
      </c>
      <c r="E27" s="4" t="s">
        <v>10</v>
      </c>
      <c r="F27" s="4" t="s">
        <v>8</v>
      </c>
    </row>
    <row r="28" spans="1:6" x14ac:dyDescent="0.3">
      <c r="A28" s="4">
        <v>28</v>
      </c>
      <c r="B28" s="4" t="s">
        <v>45</v>
      </c>
      <c r="C28" s="4">
        <v>19</v>
      </c>
      <c r="D28" s="5">
        <v>1</v>
      </c>
      <c r="E28" s="4" t="s">
        <v>9</v>
      </c>
      <c r="F28" s="4" t="s">
        <v>6</v>
      </c>
    </row>
    <row r="29" spans="1:6" x14ac:dyDescent="0.3">
      <c r="A29" s="4">
        <v>29</v>
      </c>
      <c r="B29" s="4" t="s">
        <v>46</v>
      </c>
      <c r="C29" s="4">
        <v>19</v>
      </c>
      <c r="D29" s="5">
        <v>7</v>
      </c>
      <c r="E29" s="4" t="s">
        <v>5</v>
      </c>
      <c r="F29" s="4" t="s">
        <v>6</v>
      </c>
    </row>
    <row r="30" spans="1:6" x14ac:dyDescent="0.3">
      <c r="A30" s="4">
        <v>30</v>
      </c>
      <c r="B30" s="4" t="s">
        <v>47</v>
      </c>
      <c r="C30" s="4">
        <v>20</v>
      </c>
      <c r="D30" s="5">
        <v>2</v>
      </c>
      <c r="E30" s="4" t="s">
        <v>9</v>
      </c>
      <c r="F30" s="4" t="s">
        <v>7</v>
      </c>
    </row>
    <row r="31" spans="1:6" x14ac:dyDescent="0.3">
      <c r="A31" s="4">
        <v>31</v>
      </c>
      <c r="B31" s="4" t="s">
        <v>48</v>
      </c>
      <c r="C31" s="4">
        <v>22</v>
      </c>
      <c r="D31" s="5">
        <v>3</v>
      </c>
      <c r="E31" s="4" t="s">
        <v>11</v>
      </c>
      <c r="F31" s="4" t="s">
        <v>7</v>
      </c>
    </row>
    <row r="32" spans="1:6" x14ac:dyDescent="0.3">
      <c r="A32" s="4">
        <v>32</v>
      </c>
      <c r="B32" s="4" t="s">
        <v>49</v>
      </c>
      <c r="C32" s="4">
        <v>22</v>
      </c>
      <c r="D32" s="5">
        <v>2</v>
      </c>
      <c r="E32" s="4" t="s">
        <v>6</v>
      </c>
      <c r="F32" s="4" t="s">
        <v>5</v>
      </c>
    </row>
    <row r="33" spans="1:6" x14ac:dyDescent="0.3">
      <c r="A33" s="4">
        <v>33</v>
      </c>
      <c r="B33" s="4" t="s">
        <v>50</v>
      </c>
      <c r="C33" s="4">
        <v>25</v>
      </c>
      <c r="D33" s="5">
        <v>1</v>
      </c>
      <c r="E33" s="4" t="s">
        <v>11</v>
      </c>
      <c r="F33" s="4" t="s">
        <v>9</v>
      </c>
    </row>
    <row r="34" spans="1:6" x14ac:dyDescent="0.3">
      <c r="A34" s="4">
        <v>34</v>
      </c>
      <c r="B34" s="4" t="s">
        <v>51</v>
      </c>
      <c r="C34" s="4">
        <v>25</v>
      </c>
      <c r="D34" s="5">
        <v>1</v>
      </c>
      <c r="E34" s="4" t="s">
        <v>10</v>
      </c>
      <c r="F34" s="4" t="s">
        <v>7</v>
      </c>
    </row>
    <row r="35" spans="1:6" x14ac:dyDescent="0.3">
      <c r="A35" s="4">
        <v>35</v>
      </c>
      <c r="B35" s="4" t="s">
        <v>52</v>
      </c>
      <c r="C35" s="4">
        <v>25</v>
      </c>
      <c r="D35" s="5">
        <v>2</v>
      </c>
      <c r="E35" s="4" t="s">
        <v>5</v>
      </c>
      <c r="F35" s="4" t="s">
        <v>8</v>
      </c>
    </row>
    <row r="36" spans="1:6" x14ac:dyDescent="0.3">
      <c r="A36" s="4">
        <v>36</v>
      </c>
      <c r="B36" s="4" t="s">
        <v>53</v>
      </c>
      <c r="C36" s="4">
        <v>25</v>
      </c>
      <c r="D36" s="5">
        <v>2</v>
      </c>
      <c r="E36" s="4" t="s">
        <v>6</v>
      </c>
      <c r="F36" s="4" t="s">
        <v>11</v>
      </c>
    </row>
    <row r="37" spans="1:6" x14ac:dyDescent="0.3">
      <c r="A37" s="4">
        <v>37</v>
      </c>
      <c r="B37" s="4" t="s">
        <v>54</v>
      </c>
      <c r="C37" s="4">
        <v>25</v>
      </c>
      <c r="D37" s="5">
        <v>3</v>
      </c>
      <c r="E37" s="4" t="s">
        <v>8</v>
      </c>
      <c r="F37" s="4" t="s">
        <v>10</v>
      </c>
    </row>
    <row r="38" spans="1:6" x14ac:dyDescent="0.3">
      <c r="A38" s="4">
        <v>38</v>
      </c>
      <c r="B38" s="4" t="s">
        <v>55</v>
      </c>
      <c r="C38" s="4">
        <v>28</v>
      </c>
      <c r="D38" s="5">
        <v>1</v>
      </c>
      <c r="E38" s="4" t="s">
        <v>6</v>
      </c>
      <c r="F38" s="4" t="s">
        <v>9</v>
      </c>
    </row>
    <row r="39" spans="1:6" x14ac:dyDescent="0.3">
      <c r="A39" s="4">
        <v>39</v>
      </c>
      <c r="B39" s="4" t="s">
        <v>56</v>
      </c>
      <c r="C39" s="4">
        <v>29</v>
      </c>
      <c r="D39" s="5">
        <v>4</v>
      </c>
      <c r="E39" s="4" t="s">
        <v>9</v>
      </c>
      <c r="F39" s="4" t="s">
        <v>10</v>
      </c>
    </row>
    <row r="40" spans="1:6" x14ac:dyDescent="0.3">
      <c r="A40" s="4">
        <v>40</v>
      </c>
      <c r="B40" s="4" t="s">
        <v>57</v>
      </c>
      <c r="C40" s="4">
        <v>30</v>
      </c>
      <c r="D40" s="5">
        <v>1</v>
      </c>
      <c r="E40" s="4" t="s">
        <v>11</v>
      </c>
      <c r="F40" s="4" t="s">
        <v>5</v>
      </c>
    </row>
    <row r="41" spans="1:6" x14ac:dyDescent="0.3">
      <c r="A41" s="4">
        <v>41</v>
      </c>
      <c r="B41" s="4" t="s">
        <v>58</v>
      </c>
      <c r="C41" s="4">
        <v>35</v>
      </c>
      <c r="D41" s="5">
        <v>2</v>
      </c>
      <c r="E41" s="4" t="s">
        <v>6</v>
      </c>
      <c r="F41" s="4" t="s">
        <v>5</v>
      </c>
    </row>
    <row r="42" spans="1:6" x14ac:dyDescent="0.3">
      <c r="A42" s="4">
        <v>42</v>
      </c>
      <c r="B42" s="4" t="s">
        <v>59</v>
      </c>
      <c r="C42" s="4">
        <v>35</v>
      </c>
      <c r="D42" s="5">
        <v>9</v>
      </c>
      <c r="E42" s="4" t="s">
        <v>10</v>
      </c>
      <c r="F42" s="4" t="s">
        <v>7</v>
      </c>
    </row>
    <row r="43" spans="1:6" x14ac:dyDescent="0.3">
      <c r="A43" s="4">
        <v>43</v>
      </c>
      <c r="B43" s="4" t="s">
        <v>60</v>
      </c>
      <c r="C43" s="4">
        <v>35</v>
      </c>
      <c r="D43" s="5">
        <v>2</v>
      </c>
      <c r="E43" s="4" t="s">
        <v>9</v>
      </c>
      <c r="F43" s="4" t="s">
        <v>8</v>
      </c>
    </row>
    <row r="44" spans="1:6" x14ac:dyDescent="0.3">
      <c r="A44" s="4">
        <v>44</v>
      </c>
      <c r="B44" s="4" t="s">
        <v>61</v>
      </c>
      <c r="C44" s="4">
        <v>35</v>
      </c>
      <c r="D44" s="5">
        <v>2</v>
      </c>
      <c r="E44" s="4" t="s">
        <v>10</v>
      </c>
      <c r="F44" s="4" t="s">
        <v>5</v>
      </c>
    </row>
    <row r="45" spans="1:6" x14ac:dyDescent="0.3">
      <c r="A45" s="4">
        <v>45</v>
      </c>
      <c r="B45" s="4" t="s">
        <v>62</v>
      </c>
      <c r="C45" s="4">
        <v>35</v>
      </c>
      <c r="D45" s="5">
        <v>3</v>
      </c>
      <c r="E45" s="4" t="s">
        <v>11</v>
      </c>
      <c r="F45" s="4" t="s">
        <v>10</v>
      </c>
    </row>
    <row r="46" spans="1:6" x14ac:dyDescent="0.3">
      <c r="A46" s="4">
        <v>46</v>
      </c>
      <c r="B46" s="4" t="s">
        <v>63</v>
      </c>
      <c r="C46" s="4">
        <v>37</v>
      </c>
      <c r="D46" s="5">
        <v>2</v>
      </c>
      <c r="E46" s="4" t="s">
        <v>6</v>
      </c>
      <c r="F46" s="4" t="s">
        <v>8</v>
      </c>
    </row>
    <row r="47" spans="1:6" x14ac:dyDescent="0.3">
      <c r="A47" s="4">
        <v>47</v>
      </c>
      <c r="B47" s="4" t="s">
        <v>64</v>
      </c>
      <c r="C47" s="4">
        <v>40</v>
      </c>
      <c r="D47" s="5">
        <v>1</v>
      </c>
      <c r="E47" s="4" t="s">
        <v>9</v>
      </c>
      <c r="F47" s="4" t="s">
        <v>10</v>
      </c>
    </row>
    <row r="48" spans="1:6" x14ac:dyDescent="0.3">
      <c r="A48" s="4">
        <v>48</v>
      </c>
      <c r="B48" s="4" t="s">
        <v>65</v>
      </c>
      <c r="C48" s="4">
        <v>41</v>
      </c>
      <c r="D48" s="5">
        <v>3</v>
      </c>
      <c r="E48" s="4" t="s">
        <v>10</v>
      </c>
      <c r="F48" s="4" t="s">
        <v>11</v>
      </c>
    </row>
    <row r="49" spans="1:6" x14ac:dyDescent="0.3">
      <c r="A49" s="4">
        <v>49</v>
      </c>
      <c r="B49" s="4" t="s">
        <v>66</v>
      </c>
      <c r="C49" s="4">
        <v>42</v>
      </c>
      <c r="D49" s="5">
        <v>1</v>
      </c>
      <c r="E49" s="4" t="s">
        <v>6</v>
      </c>
      <c r="F49" s="4" t="s">
        <v>7</v>
      </c>
    </row>
    <row r="50" spans="1:6" x14ac:dyDescent="0.3">
      <c r="A50" s="4">
        <v>50</v>
      </c>
      <c r="B50" s="4" t="s">
        <v>67</v>
      </c>
      <c r="C50" s="4">
        <v>42</v>
      </c>
      <c r="D50" s="5">
        <v>5</v>
      </c>
      <c r="E50" s="4" t="s">
        <v>5</v>
      </c>
      <c r="F50" s="4" t="s">
        <v>8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1</vt:i4>
      </vt:variant>
    </vt:vector>
  </HeadingPairs>
  <TitlesOfParts>
    <vt:vector size="8" baseType="lpstr">
      <vt:lpstr>기능정의</vt:lpstr>
      <vt:lpstr>customer</vt:lpstr>
      <vt:lpstr>지도</vt:lpstr>
      <vt:lpstr>customer (3)</vt:lpstr>
      <vt:lpstr>Sheet1</vt:lpstr>
      <vt:lpstr>customer (2)</vt:lpstr>
      <vt:lpstr>customerInfo</vt:lpstr>
      <vt:lpstr>지도!Print_Area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silver</dc:creator>
  <cp:lastModifiedBy>Dec7</cp:lastModifiedBy>
  <cp:lastPrinted>2013-08-23T09:35:18Z</cp:lastPrinted>
  <dcterms:created xsi:type="dcterms:W3CDTF">2010-08-16T16:00:05Z</dcterms:created>
  <dcterms:modified xsi:type="dcterms:W3CDTF">2013-09-03T00:34:59Z</dcterms:modified>
</cp:coreProperties>
</file>