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295" documentId="11_0B1D56BE9CDCCE836B02CE7A5FB0D4A9BBFD1C62" xr6:coauthVersionLast="47" xr6:coauthVersionMax="47" xr10:uidLastSave="{8E08EFA0-6820-42BB-BF9D-4C598E09F9A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4" i="1"/>
  <c r="E5" i="1"/>
  <c r="E6" i="1"/>
  <c r="E7" i="1"/>
  <c r="E8" i="1"/>
  <c r="E9" i="1"/>
  <c r="E10" i="1"/>
  <c r="E3" i="1"/>
  <c r="B12" i="1"/>
  <c r="D5" i="1"/>
  <c r="C4" i="1"/>
  <c r="C5" i="1"/>
  <c r="C6" i="1"/>
  <c r="C7" i="1"/>
  <c r="C8" i="1"/>
  <c r="C9" i="1"/>
  <c r="C10" i="1"/>
  <c r="D3" i="1"/>
  <c r="D10" i="1"/>
  <c r="D4" i="1"/>
  <c r="D6" i="1"/>
  <c r="D7" i="1"/>
  <c r="D8" i="1"/>
  <c r="D9" i="1"/>
  <c r="D12" i="1" l="1"/>
</calcChain>
</file>

<file path=xl/sharedStrings.xml><?xml version="1.0" encoding="utf-8"?>
<sst xmlns="http://schemas.openxmlformats.org/spreadsheetml/2006/main" count="25" uniqueCount="20">
  <si>
    <t>Sales Bonus Tracker</t>
  </si>
  <si>
    <t>Employee Name</t>
  </si>
  <si>
    <t xml:space="preserve"> Sales</t>
  </si>
  <si>
    <t>Bonus Eligible?</t>
  </si>
  <si>
    <t xml:space="preserve"> Bonus</t>
  </si>
  <si>
    <t>Bonus Rate</t>
  </si>
  <si>
    <t>Notes</t>
  </si>
  <si>
    <t>Ashley</t>
  </si>
  <si>
    <t>Needs work</t>
  </si>
  <si>
    <t>Brian</t>
  </si>
  <si>
    <t>Exceeds</t>
  </si>
  <si>
    <t>Dylan</t>
  </si>
  <si>
    <t>Meets</t>
  </si>
  <si>
    <t>Michael</t>
  </si>
  <si>
    <t>Susan</t>
  </si>
  <si>
    <t>Carlos</t>
  </si>
  <si>
    <t>Rafael</t>
  </si>
  <si>
    <t>Jose</t>
  </si>
  <si>
    <t>Total Sales</t>
  </si>
  <si>
    <t>Total 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</si>
</sst>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4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pane ySplit="2" topLeftCell="A3" activePane="bottomLeft" state="frozen"/>
      <selection pane="bottomLeft" activeCell="G10" sqref="G10"/>
    </sheetView>
  </sheetViews>
  <sheetFormatPr defaultRowHeight="15"/>
  <cols>
    <col min="1" max="1" width="16.140625" customWidth="1"/>
    <col min="2" max="2" width="10.140625" bestFit="1" customWidth="1"/>
    <col min="3" max="3" width="14.28515625" customWidth="1"/>
    <col min="4" max="4" width="9" customWidth="1"/>
    <col min="5" max="6" width="10.7109375" customWidth="1"/>
    <col min="7" max="7" width="11.85546875" customWidth="1"/>
  </cols>
  <sheetData>
    <row r="1" spans="1:10" ht="15" customHeight="1">
      <c r="A1" s="6" t="s">
        <v>0</v>
      </c>
      <c r="B1" s="6"/>
      <c r="C1" s="6"/>
      <c r="D1" s="6"/>
      <c r="E1" s="6"/>
      <c r="F1" s="6"/>
      <c r="G1" s="6"/>
      <c r="H1" s="1"/>
      <c r="I1" s="1"/>
      <c r="J1" s="1"/>
    </row>
    <row r="2" spans="1:10" ht="15.7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/>
      <c r="G2" s="5" t="s">
        <v>6</v>
      </c>
    </row>
    <row r="3" spans="1:10" ht="14.25" customHeight="1">
      <c r="A3" t="s">
        <v>7</v>
      </c>
      <c r="B3">
        <v>9256.5300000000007</v>
      </c>
      <c r="C3" t="str">
        <f>IF(B3&gt;10000, "Yes", "No")</f>
        <v>No</v>
      </c>
      <c r="D3" s="1">
        <f>IF(B3&gt;=15000, B3*0.15, IF(B3&gt;=10000, B3*0.1, 0))</f>
        <v>0</v>
      </c>
      <c r="E3">
        <f>IF(B3&gt;=15000, 0.15, IF(B3&gt;=10000, 0.1, 0))</f>
        <v>0</v>
      </c>
      <c r="G3" s="1" t="s">
        <v>8</v>
      </c>
    </row>
    <row r="4" spans="1:10">
      <c r="A4" t="s">
        <v>9</v>
      </c>
      <c r="B4">
        <v>15897.51</v>
      </c>
      <c r="C4" t="str">
        <f t="shared" ref="C4:C10" si="0">IF(B4&gt;10000, "Yes", "No")</f>
        <v>Yes</v>
      </c>
      <c r="D4" s="1">
        <f>IF(B4&gt;=15000, B4*0.15, IF(B4&gt;=10000, B4*0.1, 0))</f>
        <v>2384.6264999999999</v>
      </c>
      <c r="E4">
        <f t="shared" ref="E4:E10" si="1">IF(B4&gt;=15000, 0.15, IF(B4&gt;=10000, 0.1, 0))</f>
        <v>0.15</v>
      </c>
      <c r="G4" t="s">
        <v>10</v>
      </c>
    </row>
    <row r="5" spans="1:10">
      <c r="A5" t="s">
        <v>11</v>
      </c>
      <c r="B5">
        <v>12289.26</v>
      </c>
      <c r="C5" t="str">
        <f t="shared" si="0"/>
        <v>Yes</v>
      </c>
      <c r="D5" s="1">
        <f>IF(B5&gt;=15000, B5*0.15, IF(B5&gt;=10000, B5*0.1, 0))</f>
        <v>1228.9260000000002</v>
      </c>
      <c r="E5">
        <f t="shared" si="1"/>
        <v>0.1</v>
      </c>
      <c r="G5" t="s">
        <v>12</v>
      </c>
    </row>
    <row r="6" spans="1:10" ht="12.75" customHeight="1">
      <c r="A6" t="s">
        <v>13</v>
      </c>
      <c r="B6">
        <v>5687.55</v>
      </c>
      <c r="C6" t="str">
        <f t="shared" si="0"/>
        <v>No</v>
      </c>
      <c r="D6" s="1">
        <f t="shared" ref="D6:D10" si="2">IF(B6&gt;=15000, B6*0.15, IF(B6&gt;=10000, B6*0.1, 0))</f>
        <v>0</v>
      </c>
      <c r="E6">
        <f t="shared" si="1"/>
        <v>0</v>
      </c>
      <c r="G6" s="1" t="s">
        <v>8</v>
      </c>
    </row>
    <row r="7" spans="1:10">
      <c r="A7" t="s">
        <v>14</v>
      </c>
      <c r="B7">
        <v>13289.14</v>
      </c>
      <c r="C7" t="str">
        <f t="shared" si="0"/>
        <v>Yes</v>
      </c>
      <c r="D7" s="1">
        <f t="shared" si="2"/>
        <v>1328.914</v>
      </c>
      <c r="E7">
        <f t="shared" si="1"/>
        <v>0.1</v>
      </c>
      <c r="G7" t="s">
        <v>12</v>
      </c>
    </row>
    <row r="8" spans="1:10">
      <c r="A8" t="s">
        <v>15</v>
      </c>
      <c r="B8">
        <v>16041.72</v>
      </c>
      <c r="C8" t="str">
        <f t="shared" si="0"/>
        <v>Yes</v>
      </c>
      <c r="D8" s="1">
        <f t="shared" si="2"/>
        <v>2406.2579999999998</v>
      </c>
      <c r="E8">
        <f t="shared" si="1"/>
        <v>0.15</v>
      </c>
      <c r="G8" t="s">
        <v>10</v>
      </c>
    </row>
    <row r="9" spans="1:10">
      <c r="A9" t="s">
        <v>16</v>
      </c>
      <c r="B9">
        <v>19798.68</v>
      </c>
      <c r="C9" t="str">
        <f t="shared" si="0"/>
        <v>Yes</v>
      </c>
      <c r="D9" s="1">
        <f t="shared" si="2"/>
        <v>2969.8020000000001</v>
      </c>
      <c r="E9">
        <f t="shared" si="1"/>
        <v>0.15</v>
      </c>
      <c r="G9" t="s">
        <v>10</v>
      </c>
    </row>
    <row r="10" spans="1:10">
      <c r="A10" t="s">
        <v>17</v>
      </c>
      <c r="B10">
        <v>18256.32</v>
      </c>
      <c r="C10" t="str">
        <f t="shared" si="0"/>
        <v>Yes</v>
      </c>
      <c r="D10" s="1">
        <f t="shared" si="2"/>
        <v>2738.4479999999999</v>
      </c>
      <c r="E10">
        <f t="shared" si="1"/>
        <v>0.15</v>
      </c>
      <c r="G10" t="s">
        <v>10</v>
      </c>
    </row>
    <row r="12" spans="1:10">
      <c r="A12" s="2" t="s">
        <v>18</v>
      </c>
      <c r="B12" s="2">
        <f>SUM(B3:B11)</f>
        <v>110516.71000000002</v>
      </c>
      <c r="C12" s="2" t="s">
        <v>19</v>
      </c>
      <c r="D12" s="2">
        <f>SUM(D3:D11)</f>
        <v>13056.9745</v>
      </c>
    </row>
  </sheetData>
  <mergeCells count="1">
    <mergeCell ref="A1:G1"/>
  </mergeCells>
  <conditionalFormatting sqref="C3:C10">
    <cfRule type="containsText" dxfId="10" priority="11" operator="containsText" text="Yes">
      <formula>NOT(ISERROR(SEARCH("Yes",C3)))</formula>
    </cfRule>
  </conditionalFormatting>
  <conditionalFormatting sqref="C3:C10">
    <cfRule type="containsText" dxfId="9" priority="10" operator="containsText" text="No">
      <formula>NOT(ISERROR(SEARCH("No",C3)))</formula>
    </cfRule>
  </conditionalFormatting>
  <conditionalFormatting sqref="B3:B10">
    <cfRule type="cellIs" dxfId="8" priority="9" operator="greaterThan">
      <formula>15000</formula>
    </cfRule>
  </conditionalFormatting>
  <conditionalFormatting sqref="B3:B10">
    <cfRule type="cellIs" dxfId="7" priority="8" operator="lessThan">
      <formula>15000</formula>
    </cfRule>
  </conditionalFormatting>
  <conditionalFormatting sqref="B3:B10">
    <cfRule type="cellIs" dxfId="6" priority="7" operator="lessThan">
      <formula>10000</formula>
    </cfRule>
  </conditionalFormatting>
  <conditionalFormatting sqref="E3:G10">
    <cfRule type="cellIs" dxfId="5" priority="6" operator="equal">
      <formula>0.15</formula>
    </cfRule>
  </conditionalFormatting>
  <conditionalFormatting sqref="E3:G10">
    <cfRule type="cellIs" dxfId="4" priority="5" operator="equal">
      <formula>0.1</formula>
    </cfRule>
  </conditionalFormatting>
  <conditionalFormatting sqref="E3:E10">
    <cfRule type="cellIs" dxfId="3" priority="4" operator="equal">
      <formula>0</formula>
    </cfRule>
  </conditionalFormatting>
  <conditionalFormatting sqref="D3:D10">
    <cfRule type="cellIs" dxfId="2" priority="3" operator="greaterThan">
      <formula>1000</formula>
    </cfRule>
  </conditionalFormatting>
  <conditionalFormatting sqref="D3:D10">
    <cfRule type="cellIs" dxfId="1" priority="2" operator="between">
      <formula>1000</formula>
      <formula>1500</formula>
    </cfRule>
  </conditionalFormatting>
  <conditionalFormatting sqref="D3:D10">
    <cfRule type="cellIs" dxfId="0" priority="1" operator="lessThan">
      <formula>1000</formula>
    </cfRule>
  </conditionalFormatting>
  <dataValidations count="1">
    <dataValidation type="list" allowBlank="1" showInputMessage="1" showErrorMessage="1" sqref="C3:C10" xr:uid="{72D5A7A2-6A3D-4BC0-A5F6-68BA9D8B98E5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Ortiz</cp:lastModifiedBy>
  <cp:revision/>
  <dcterms:created xsi:type="dcterms:W3CDTF">2025-04-18T23:57:01Z</dcterms:created>
  <dcterms:modified xsi:type="dcterms:W3CDTF">2025-04-20T15:41:36Z</dcterms:modified>
  <cp:category/>
  <cp:contentStatus/>
</cp:coreProperties>
</file>