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Excel\Alex The Analyst Course\"/>
    </mc:Choice>
  </mc:AlternateContent>
  <xr:revisionPtr revIDLastSave="0" documentId="13_ncr:1_{7A5020D7-FE00-48F4-8019-0DBFCA3E4861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 a="1"/>
  <c r="B3" i="7" s="1"/>
  <c r="B4" i="7" a="1"/>
  <c r="B4" i="7"/>
  <c r="B2" i="7" a="1"/>
  <c r="B2" i="7" s="1"/>
  <c r="B2" i="4" a="1"/>
  <c r="B2" i="4" s="1"/>
  <c r="B3" i="4" a="1"/>
  <c r="B3" i="4" s="1"/>
  <c r="B4" i="4" a="1"/>
  <c r="B4" i="4"/>
  <c r="B4" i="9"/>
  <c r="B3" i="9"/>
  <c r="J11" i="9"/>
  <c r="H11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<sst xmlns="http://schemas.openxmlformats.org/spreadsheetml/2006/main" count="487" uniqueCount="93">
  <si>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</si>
  <si>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</si>
  <si>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</si>
  <si>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</si>
  <si>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</si>
  <si>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</si>
  <si>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</si>
  <si>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</si>
  <si>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</si>
  <si>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</si>
  <si>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</si>
  <si>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</si>
  <si>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</si>
  <si>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</si>
  <si>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</si>
  <si>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</si>
  <si>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</si>
  <si>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</si>
  <si>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</si>
  <si>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</si>
  <si>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</si>
  <si>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</si>
  <si>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</si>
  <si>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</si>
  <si>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</si>
  <si>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</si>
  <si>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</si>
  <si>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</si>
  <si>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</si>
  <si>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</si>
  <si>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</si>
  <si>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</si>
  <si>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</si>
  <si>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</si>
  <si>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</si>
  <si>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</si>
  <si>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</si>
  <si>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</si>
  <si>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</si>
  <si>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</si>
  <si>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</si>
  <si>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</si>
  <si>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</si>
  <si>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</si>
  <si>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</si>
  <si>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</si>
  <si>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</si>
  <si>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</si>
  <si>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</si>
  <si>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</si>
  <si>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</si>
  <si>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</si>
  <si>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</si>
  <si>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</si>
  <si>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</si>
  <si>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</si>
  <si>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</si>
  <si>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</si>
  <si>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</si>
  <si>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</si>
  <si>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</si>
  <si>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</si>
  <si>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</si>
  <si>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</si>
  <si>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</si>
  <si>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</si>
  <si>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</si>
  <si>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</si>
  <si>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</si>
  <si>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</si>
  <si>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</si>
  <si>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</si>
  <si>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</si>
  <si>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</si>
  <si>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</si>
  <si>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</si>
  <si>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</si>
  <si>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</si>
  <si>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</si>
  <si>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</si>
  <si>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</si>
  <si>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</si>
  <si>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</si>
  <si>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</si>
  <si>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</si>
  <si>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</si>
  <si>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</si>
  <si>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</si>
  <si>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</si>
  <si>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</si>
  <si>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</si>
  <si>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Column1</t>
  </si>
  <si>
    <t>February+March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</si>
</sst>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60038-AD7A-414F-BA41-FC34DF9EEC9C}" name="Table1" displayName="Table1" ref="E1:P10" totalsRowShown="0">
  <autoFilter ref="E1:P10" xr:uid="{DD260038-AD7A-414F-BA41-FC34DF9EEC9C}"/>
  <tableColumns count="12">
    <tableColumn id="1" xr3:uid="{9FF48AA9-7B6F-4CC1-9736-5770D9F33231}" name="EmployeeID"/>
    <tableColumn id="2" xr3:uid="{AF6D6D22-324A-410E-B2C0-A22E66B611B7}" name="FirstName"/>
    <tableColumn id="3" xr3:uid="{BC0FC093-6A57-4774-8FEA-72A22AEEE15D}" name="LastName"/>
    <tableColumn id="4" xr3:uid="{D6F643D7-70BE-4819-8438-E0AF16463E36}" name="Full Name"/>
    <tableColumn id="5" xr3:uid="{FD31C7E9-A530-4DD0-A269-C3F44F400821}" name="Age"/>
    <tableColumn id="6" xr3:uid="{8AC1BF7E-CE02-46FA-813B-AEB366664B65}" name="Address"/>
    <tableColumn id="7" xr3:uid="{19AD0D2C-4428-4A8A-B2DF-13EFE324D8C2}" name="Gender"/>
    <tableColumn id="8" xr3:uid="{67B019BE-0C5C-411E-9E50-3D27E6DE5EB6}" name="JobTitle"/>
    <tableColumn id="9" xr3:uid="{3857814A-A3C1-451A-9238-4C1226F67EBF}" name="Salary"/>
    <tableColumn id="10" xr3:uid="{2A9F9380-7052-4F3D-B806-423DE67D42FE}" name="StartDate" dataDxfId="14"/>
    <tableColumn id="11" xr3:uid="{DFA2376E-BDE5-4D74-8ACE-F3A593B3B8AB}" name="EndDate" dataDxfId="13"/>
    <tableColumn id="12" xr3:uid="{55F6932A-FA63-4DB5-8FBB-AE5B2BE2D67B}" name="Emai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DC0A7-F4A4-4AC4-A8BE-A96D99250551}" name="Table2" displayName="Table2" ref="E1:O10" totalsRowShown="0">
  <autoFilter ref="E1:O10" xr:uid="{894DC0A7-F4A4-4AC4-A8BE-A96D99250551}"/>
  <tableColumns count="11">
    <tableColumn id="1" xr3:uid="{6881FB8E-1539-4219-9A67-F8D8B3D376AD}" name="EmployeeID"/>
    <tableColumn id="2" xr3:uid="{ED274C5C-771E-41B1-97EF-D630B95AA857}" name="FirstName"/>
    <tableColumn id="3" xr3:uid="{95A0E66A-DEFA-4245-BF16-A89BEFF5B08D}" name="LastName"/>
    <tableColumn id="4" xr3:uid="{98D3F982-1D74-42DC-8F82-6BCC576BAC01}" name="Full Name"/>
    <tableColumn id="5" xr3:uid="{7E8E15E8-C258-4288-9B2E-950D9CAB2A84}" name="Age"/>
    <tableColumn id="6" xr3:uid="{6D701149-1722-4ECD-A339-E5F49AA74606}" name="Gender"/>
    <tableColumn id="7" xr3:uid="{5497E533-21CD-4F6C-8B87-DC5217243E1E}" name="JobTitle"/>
    <tableColumn id="8" xr3:uid="{6CF73850-593F-42DB-A7B4-CB0129A7C28E}" name="Salary"/>
    <tableColumn id="9" xr3:uid="{5724DE8E-9E35-4881-9EEA-9445E225F69B}" name="StartDate" dataDxfId="11"/>
    <tableColumn id="10" xr3:uid="{C0699318-F4A9-432B-8962-0C7529A8B5A9}" name="EndDate" dataDxfId="10"/>
    <tableColumn id="11" xr3:uid="{879DEE6E-555A-47F9-87B3-A6A03EDC6914}" name="Emai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A586C-3904-4FE0-9E9A-D5FBB738FAEF}" name="Table3" displayName="Table3" ref="F1:P11" totalsRowCount="1">
  <autoFilter ref="F1:P10" xr:uid="{21BA586C-3904-4FE0-9E9A-D5FBB738FAEF}"/>
  <tableColumns count="11">
    <tableColumn id="1" xr3:uid="{F373FD70-4837-4E33-AA46-BF765C66F518}" name="EmployeeID"/>
    <tableColumn id="2" xr3:uid="{7F9AB75F-1D71-4E7A-9376-487457520D0F}" name="FirstName"/>
    <tableColumn id="3" xr3:uid="{5048FB17-AE79-4500-B950-922597D76B3E}" name="LastName" totalsRowFunction="custom">
      <totalsRowFormula>COUNTA(H2:H10)</totalsRowFormula>
    </tableColumn>
    <tableColumn id="4" xr3:uid="{00DCC91A-3BF2-4AAA-901A-F89E5027E907}" name="Full Name"/>
    <tableColumn id="5" xr3:uid="{E0CDE612-3A9D-472A-83DB-C650952F35E0}" name="Age" totalsRowFunction="average"/>
    <tableColumn id="6" xr3:uid="{40081C4B-03B1-4D5B-A0CC-D74E361780CB}" name="Gender"/>
    <tableColumn id="7" xr3:uid="{9A1B323B-A13D-446C-8293-68D9DB1C32B5}" name="JobTitle"/>
    <tableColumn id="8" xr3:uid="{00C26AB8-C4FC-47F5-AC75-1D5578D131E2}" name="Salary"/>
    <tableColumn id="9" xr3:uid="{8CBE6995-8C3A-48C8-9D13-14DBDD8ACF10}" name="StartDate" dataDxfId="8" totalsRowDxfId="5"/>
    <tableColumn id="10" xr3:uid="{0A9AEA38-C2C7-466D-A5F1-1FB69E7EB3CE}" name="EndDate" dataDxfId="7" totalsRowDxfId="4"/>
    <tableColumn id="11" xr3:uid="{ED00F26A-B9A5-4567-89C9-00C1A956B13C}" name="Email" dataDxfId="6" totalsRow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B613DB-5F86-4D15-993D-761AB2E77879}" name="Table4" displayName="Table4" ref="G1:S4" totalsRowShown="0">
  <autoFilter ref="G1:S4" xr:uid="{2FB613DB-5F86-4D15-993D-761AB2E77879}"/>
  <tableColumns count="13">
    <tableColumn id="1" xr3:uid="{CF17CC54-6B41-4B29-ACFE-CC4E5475096E}" name="Column1"/>
    <tableColumn id="2" xr3:uid="{80B67F1C-59DF-445D-9559-1F9C0310FA2C}" name="January"/>
    <tableColumn id="3" xr3:uid="{D2CF5C9E-FE1C-43C5-9413-A413B880FD89}" name="February "/>
    <tableColumn id="4" xr3:uid="{FF3409A1-0412-4276-8933-3CE1D1EE8703}" name="March"/>
    <tableColumn id="5" xr3:uid="{EF2FCF31-E04C-41BD-8F13-1DA881DB9906}" name="April"/>
    <tableColumn id="6" xr3:uid="{FE86B55B-8BA0-47D6-B387-BBA47162085F}" name="May"/>
    <tableColumn id="7" xr3:uid="{477CE61B-37B1-4353-A07A-557888C0EC79}" name="June"/>
    <tableColumn id="8" xr3:uid="{A70EE7D6-14DE-4820-950B-39561935C1EB}" name="July"/>
    <tableColumn id="9" xr3:uid="{05E47154-0A37-4D06-B99C-6F7AA447AA56}" name="August"/>
    <tableColumn id="10" xr3:uid="{6C1E8DFE-A408-4995-BF0B-0CE007EE45C5}" name="September"/>
    <tableColumn id="11" xr3:uid="{E53222B0-8F32-42F5-AE45-9C6093084F05}" name="October"/>
    <tableColumn id="12" xr3:uid="{F8AC4DC6-6B63-437B-9BEA-E503DD494319}" name="November"/>
    <tableColumn id="13" xr3:uid="{E0DA0F45-442D-4439-BD8C-3202228F5DC4}" name="Dece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A3D8F4-8F22-48F5-A910-0D79A5DA30FF}" name="Table5" displayName="Table5" ref="G1:S4" totalsRowShown="0">
  <autoFilter ref="G1:S4" xr:uid="{7CA3D8F4-8F22-48F5-A910-0D79A5DA30FF}"/>
  <tableColumns count="13">
    <tableColumn id="1" xr3:uid="{1ECE00C7-F5A8-40FF-B5FF-2DD4C023035A}" name="Column1"/>
    <tableColumn id="2" xr3:uid="{298C440D-E030-4BC3-9AA4-99A9F69C9263}" name="January"/>
    <tableColumn id="3" xr3:uid="{7749622E-59DE-4FA1-A680-E3709BD833AB}" name="February "/>
    <tableColumn id="4" xr3:uid="{A2F61659-D639-46F8-8F74-0050F5679C99}" name="March"/>
    <tableColumn id="5" xr3:uid="{04BEF739-2B1E-4D47-BB37-4363B6D00A6E}" name="April"/>
    <tableColumn id="6" xr3:uid="{7D6B33A7-04B6-4A19-9B03-471D47B43E77}" name="May"/>
    <tableColumn id="7" xr3:uid="{A0DE5D03-A2B6-4B4A-AD4E-92A89B3E4EA8}" name="June"/>
    <tableColumn id="8" xr3:uid="{7B3C2EE4-40EA-4129-9DD2-A543995D468F}" name="July"/>
    <tableColumn id="9" xr3:uid="{BEAA60A6-EAB1-48C8-A36C-B5A5697EE0D6}" name="August"/>
    <tableColumn id="10" xr3:uid="{0B5E1520-1841-40DA-AC87-E4511198B433}" name="September"/>
    <tableColumn id="11" xr3:uid="{1B8AE213-7AC8-4A95-A9DA-4253B0D88401}" name="October"/>
    <tableColumn id="12" xr3:uid="{157C9E9C-101E-4E06-9E0E-9B754C827266}" name="November"/>
    <tableColumn id="13" xr3:uid="{B43E1B96-EF44-47FD-BD0C-11AC568386B5}" name="Dece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C1B584-771B-40DC-B75F-40AE3D4191BA}" name="Table6" displayName="Table6" ref="E1:P10" totalsRowShown="0">
  <autoFilter ref="E1:P10" xr:uid="{29C1B584-771B-40DC-B75F-40AE3D4191BA}"/>
  <tableColumns count="12">
    <tableColumn id="1" xr3:uid="{277ED36F-1FA3-47E7-B6FA-069BD7B62B36}" name="EmployeeID"/>
    <tableColumn id="2" xr3:uid="{F719A98D-D16F-46B6-86AA-496265605829}" name="FirstName"/>
    <tableColumn id="3" xr3:uid="{AC42211B-75A3-4323-9450-A58C5D85D87A}" name="LastName"/>
    <tableColumn id="4" xr3:uid="{7AD2294B-56F6-4C37-B89A-ACBD109E18FA}" name="Full Name"/>
    <tableColumn id="5" xr3:uid="{4ECF103D-405B-4ABC-96B1-CA9534D7B3B9}" name="Age"/>
    <tableColumn id="6" xr3:uid="{3D662F9D-1E13-4115-A9C9-F64E4B2D4B14}" name="Gender"/>
    <tableColumn id="7" xr3:uid="{CF9E8976-898A-4BBD-8D1B-56112BD0F85A}" name="Address"/>
    <tableColumn id="8" xr3:uid="{D1C17C67-8F3B-4EF1-967F-91548B03F4C9}" name="JobTitle"/>
    <tableColumn id="9" xr3:uid="{B376DB0B-EF99-48AA-A4CE-0388CCEF820B}" name="Salary"/>
    <tableColumn id="10" xr3:uid="{67EE09DE-8F3D-493C-9843-2528202C4D01}" name="StartDate" dataDxfId="2"/>
    <tableColumn id="11" xr3:uid="{C186E675-BD84-47CD-98A5-3E991A05D364}" name="EndDate" dataDxfId="1"/>
    <tableColumn id="12" xr3:uid="{02E3312A-D660-4547-95D2-79B578A658DD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24.5703125" customWidth="1"/>
    <col min="5" max="5" width="13.85546875" customWidth="1"/>
    <col min="6" max="6" width="12.28515625" customWidth="1"/>
    <col min="7" max="7" width="11.85546875" customWidth="1"/>
    <col min="8" max="8" width="14.7109375" bestFit="1" customWidth="1"/>
    <col min="10" max="10" width="10.28515625" customWidth="1"/>
    <col min="11" max="11" width="9.85546875" customWidth="1"/>
    <col min="12" max="12" width="15.7109375" bestFit="1" customWidth="1"/>
    <col min="14" max="14" width="11.42578125" customWidth="1"/>
    <col min="15" max="15" width="10.5703125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_xlfn.XLOOKUP(A3,Table1[Full Name],Table1[Email])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_xlfn.XLOOKUP(A4,Table1[Full Name],Table1[Email])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_xlfn.XLOOKUP(A5,Table1[Full Name],Table1[Email])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_xlfn.XLOOKUP(A6,Table1[Full Name],Table1[Email])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5" max="5" width="13.85546875" customWidth="1"/>
    <col min="6" max="6" width="12.28515625" customWidth="1"/>
    <col min="7" max="7" width="11.85546875" customWidth="1"/>
    <col min="8" max="8" width="14.7109375" bestFit="1" customWidth="1"/>
    <col min="10" max="10" width="9.85546875" customWidth="1"/>
    <col min="11" max="11" width="15.7109375" bestFit="1" customWidth="1"/>
    <col min="13" max="13" width="11.42578125" customWidth="1"/>
    <col min="14" max="14" width="10.5703125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_xlfn.XLOOKUP(A3,Table2[Full Name],Table2[Email],"NOT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_xlfn.XLOOKUP("*"&amp;A4,Table2[Full Name],Table2[Email],"NOT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_xlfn.XLOOKUP(A5&amp;"*",Table2[Full Name],Table2[Email],"NOT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>_xlfn.XLOOKUP(A6,Table2[Full Name],Table2[Email],"NOT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6" max="6" width="13.85546875" customWidth="1"/>
    <col min="7" max="7" width="12.28515625" customWidth="1"/>
    <col min="8" max="8" width="11.85546875" customWidth="1"/>
    <col min="9" max="9" width="14.7109375" bestFit="1" customWidth="1"/>
    <col min="11" max="11" width="9.85546875" customWidth="1"/>
    <col min="12" max="12" width="15.7109375" bestFit="1" customWidth="1"/>
    <col min="14" max="14" width="11.42578125" customWidth="1"/>
    <col min="15" max="15" width="10.5703125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_xlfn.XLOOKUP(A3,Table3[StartDate],Table3[Full Name],"NOT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_xlfn.XLOOKUP(A4,Table3[StartDate],Table3[Full Name],"NOT FOUND",,-1)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5">
      <c r="H11">
        <f>COUNTA(H2:H10)</f>
        <v>9</v>
      </c>
      <c r="J11">
        <f>SUBTOTAL(101,Table3[Age])</f>
        <v>32</v>
      </c>
      <c r="N11" s="1"/>
      <c r="O11" s="1"/>
      <c r="P11" s="2"/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  <col min="9" max="9" width="11.42578125" customWidth="1"/>
    <col min="16" max="16" width="13" customWidth="1"/>
    <col min="17" max="17" width="10.28515625" customWidth="1"/>
    <col min="18" max="18" width="12.5703125" customWidth="1"/>
    <col min="19" max="19" width="12.28515625" customWidth="1"/>
  </cols>
  <sheetData>
    <row r="1" spans="1:19" x14ac:dyDescent="0.25">
      <c r="B1" t="s">
        <v>73</v>
      </c>
      <c r="G1" t="s">
        <v>91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cm="1">
        <f t="array" ref="B2">_xlfn.XLOOKUP(Table4[[#Headers],[February ]],Table4[[#Headers],[January]:[December]],Table4[[#This Row],[January]:[December]])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cm="1">
        <f t="array" ref="B3">_xlfn.XLOOKUP(Table4[[#Headers],[February ]],Table4[[#Headers],[January]:[December]],Table4[[#This Row],[January]:[December]])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cm="1">
        <f t="array" ref="B4">_xlfn.XLOOKUP(Table4[[#Headers],[February ]],Table4[[#Headers],[January]:[December]],Table4[[#This Row],[January]:[December]])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1" sqref="C11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  <col min="9" max="9" width="11.42578125" customWidth="1"/>
    <col min="16" max="16" width="13" customWidth="1"/>
    <col min="17" max="17" width="10.28515625" customWidth="1"/>
    <col min="18" max="18" width="12.5703125" customWidth="1"/>
    <col min="19" max="19" width="12.28515625" customWidth="1"/>
  </cols>
  <sheetData>
    <row r="1" spans="1:19" x14ac:dyDescent="0.25">
      <c r="B1" t="s">
        <v>73</v>
      </c>
      <c r="G1" t="s">
        <v>91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cm="1">
        <f t="array" ref="B2">_xlfn.XLOOKUP(Table4[[#Headers],[February ]],Table4[[#Headers],[January]:[December]],Table4[[#This Row],[January]:[December]])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cm="1">
        <f t="array" ref="B3">_xlfn.XLOOKUP(Table4[[#Headers],[February ]],Table4[[#Headers],[January]:[December]],Table4[[#This Row],[January]:[December]])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cm="1">
        <f t="array" ref="B4">_xlfn.XLOOKUP(Table4[[#Headers],[February ]],Table4[[#Headers],[January]:[December]],Table4[[#This Row],[January]:[December]])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92</v>
      </c>
    </row>
    <row r="7" spans="1:19" x14ac:dyDescent="0.25">
      <c r="A7" t="s">
        <v>70</v>
      </c>
      <c r="B7">
        <f>SUM(_xlfn.XLOOKUP(Table5[[#Headers],[February ]],Table5[[#Headers],[January]:[December]],H2:S2):_xlfn.XLOOKUP(Table5[[#Headers],[March]],Table5[[#Headers],[January]:[December]],H2:S2))</f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  <col min="5" max="5" width="13.85546875" customWidth="1"/>
    <col min="6" max="6" width="12.28515625" customWidth="1"/>
    <col min="7" max="7" width="11.85546875" customWidth="1"/>
    <col min="8" max="8" width="12.140625" customWidth="1"/>
    <col min="10" max="10" width="9.85546875" customWidth="1"/>
    <col min="11" max="11" width="10.28515625" customWidth="1"/>
    <col min="12" max="12" width="10.140625" customWidth="1"/>
    <col min="14" max="14" width="11.42578125" customWidth="1"/>
    <col min="15" max="15" width="10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VLOOKUP(A3,Table6[[Full Name]:[Email]],9,FALSE)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VLOOKUP(A4,Table6[[Full Name]:[Email]],9,FALSE)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VLOOKUP(A5,Table6[[Full Name]:[Email]],9,FALSE)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Federico Cocimano</cp:lastModifiedBy>
  <dcterms:created xsi:type="dcterms:W3CDTF">2021-12-20T02:45:32Z</dcterms:created>
  <dcterms:modified xsi:type="dcterms:W3CDTF">2024-01-02T14:35:56Z</dcterms:modified>
</cp:coreProperties>
</file>