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55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<sst xmlns="http://schemas.openxmlformats.org/spreadsheetml/2006/main" count="6">
  <si>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捐款金额</t>
  </si>
  <si>
    <t>频率</t>
  </si>
  <si>
    <t>百分比</t>
  </si>
  <si>
    <t>群体捐款总额</t>
  </si>
  <si>
    <t>群体捐款百分比</t>
  </si>
  <si>
    <t>总和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</si>
</sst>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7"/>
  <sheetViews>
    <sheetView tabSelected="1" topLeftCell="A27" workbookViewId="0">
      <selection activeCell="A2" sqref="A2"/>
    </sheetView>
  </sheetViews>
  <sheetFormatPr defaultColWidth="9" defaultRowHeight="13.5" outlineLevelCol="4"/>
  <cols>
    <col min="3" max="3" width="15.75" customWidth="1"/>
    <col min="4" max="4" width="15.875" customWidth="1"/>
    <col min="5" max="5" width="19.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>
        <v>81</v>
      </c>
      <c r="C2" s="1">
        <f>B2/29.39</f>
        <v>2.75603946920721</v>
      </c>
      <c r="D2" s="1">
        <f>A2*B2</f>
        <v>81</v>
      </c>
      <c r="E2" s="1">
        <f>D2/1238.4057</f>
        <v>0.0654066756960179</v>
      </c>
    </row>
    <row r="3" spans="1:5">
      <c r="A3" s="1">
        <v>2</v>
      </c>
      <c r="B3" s="1">
        <v>66</v>
      </c>
      <c r="C3" s="1">
        <f t="shared" ref="C3:C45" si="0">B3/29.39</f>
        <v>2.2456617897244</v>
      </c>
      <c r="D3" s="1">
        <f t="shared" ref="D3:D34" si="1">A3*B3</f>
        <v>132</v>
      </c>
      <c r="E3" s="1">
        <f t="shared" ref="E3:E34" si="2">D3/1238.4057</f>
        <v>0.106588656689807</v>
      </c>
    </row>
    <row r="4" spans="1:5">
      <c r="A4" s="1">
        <v>3</v>
      </c>
      <c r="B4" s="1">
        <v>36</v>
      </c>
      <c r="C4" s="1">
        <f t="shared" si="0"/>
        <v>1.22490643075876</v>
      </c>
      <c r="D4" s="1">
        <f t="shared" si="1"/>
        <v>108</v>
      </c>
      <c r="E4" s="1">
        <f t="shared" si="2"/>
        <v>0.0872089009280238</v>
      </c>
    </row>
    <row r="5" spans="1:5">
      <c r="A5" s="1">
        <v>3.56</v>
      </c>
      <c r="B5" s="1">
        <v>1</v>
      </c>
      <c r="C5" s="1">
        <f t="shared" si="0"/>
        <v>0.0340251786321878</v>
      </c>
      <c r="D5" s="1">
        <f t="shared" si="1"/>
        <v>3.56</v>
      </c>
      <c r="E5" s="1">
        <f t="shared" si="2"/>
        <v>0.00287466377133116</v>
      </c>
    </row>
    <row r="6" spans="1:5">
      <c r="A6" s="1">
        <v>3.69</v>
      </c>
      <c r="B6" s="1">
        <v>1</v>
      </c>
      <c r="C6" s="1">
        <f t="shared" si="0"/>
        <v>0.0340251786321878</v>
      </c>
      <c r="D6" s="1">
        <f t="shared" si="1"/>
        <v>3.69</v>
      </c>
      <c r="E6" s="1">
        <f t="shared" si="2"/>
        <v>0.00297963744837415</v>
      </c>
    </row>
    <row r="7" spans="1:5">
      <c r="A7" s="1">
        <v>4</v>
      </c>
      <c r="B7" s="1">
        <v>9</v>
      </c>
      <c r="C7" s="1">
        <f t="shared" si="0"/>
        <v>0.30622660768969</v>
      </c>
      <c r="D7" s="1">
        <f t="shared" si="1"/>
        <v>36</v>
      </c>
      <c r="E7" s="1">
        <f t="shared" si="2"/>
        <v>0.0290696336426746</v>
      </c>
    </row>
    <row r="8" spans="1:5">
      <c r="A8" s="1">
        <v>5</v>
      </c>
      <c r="B8" s="1">
        <v>340</v>
      </c>
      <c r="C8" s="1">
        <f t="shared" si="0"/>
        <v>11.5685607349439</v>
      </c>
      <c r="D8" s="1">
        <f t="shared" si="1"/>
        <v>1700</v>
      </c>
      <c r="E8" s="1">
        <f t="shared" si="2"/>
        <v>1.37273269979297</v>
      </c>
    </row>
    <row r="9" spans="1:5">
      <c r="A9" s="1">
        <v>6</v>
      </c>
      <c r="B9" s="1">
        <v>34</v>
      </c>
      <c r="C9" s="1">
        <f t="shared" si="0"/>
        <v>1.15685607349439</v>
      </c>
      <c r="D9" s="1">
        <f t="shared" si="1"/>
        <v>204</v>
      </c>
      <c r="E9" s="1">
        <f t="shared" si="2"/>
        <v>0.164727923975156</v>
      </c>
    </row>
    <row r="10" spans="1:5">
      <c r="A10" s="1">
        <v>6.6</v>
      </c>
      <c r="B10" s="1">
        <v>1</v>
      </c>
      <c r="C10" s="1">
        <f t="shared" si="0"/>
        <v>0.0340251786321878</v>
      </c>
      <c r="D10" s="1">
        <f t="shared" si="1"/>
        <v>6.6</v>
      </c>
      <c r="E10" s="1">
        <f t="shared" si="2"/>
        <v>0.00532943283449035</v>
      </c>
    </row>
    <row r="11" spans="1:5">
      <c r="A11" s="1">
        <v>7</v>
      </c>
      <c r="B11" s="1">
        <v>8</v>
      </c>
      <c r="C11" s="1">
        <f t="shared" si="0"/>
        <v>0.272201429057503</v>
      </c>
      <c r="D11" s="1">
        <f t="shared" si="1"/>
        <v>56</v>
      </c>
      <c r="E11" s="1">
        <f t="shared" si="2"/>
        <v>0.0452194301108272</v>
      </c>
    </row>
    <row r="12" spans="1:5">
      <c r="A12" s="1">
        <v>8</v>
      </c>
      <c r="B12" s="1">
        <v>11</v>
      </c>
      <c r="C12" s="1">
        <f t="shared" si="0"/>
        <v>0.374276964954066</v>
      </c>
      <c r="D12" s="1">
        <f t="shared" si="1"/>
        <v>88</v>
      </c>
      <c r="E12" s="1">
        <f t="shared" si="2"/>
        <v>0.0710591044598713</v>
      </c>
    </row>
    <row r="13" spans="1:5">
      <c r="A13" s="1">
        <v>9</v>
      </c>
      <c r="B13" s="1">
        <v>8</v>
      </c>
      <c r="C13" s="1">
        <f t="shared" si="0"/>
        <v>0.272201429057503</v>
      </c>
      <c r="D13" s="1">
        <f t="shared" si="1"/>
        <v>72</v>
      </c>
      <c r="E13" s="1">
        <f t="shared" si="2"/>
        <v>0.0581392672853492</v>
      </c>
    </row>
    <row r="14" spans="1:5">
      <c r="A14" s="1">
        <v>9.99</v>
      </c>
      <c r="B14" s="1">
        <v>1</v>
      </c>
      <c r="C14" s="1">
        <f t="shared" si="0"/>
        <v>0.0340251786321878</v>
      </c>
      <c r="D14" s="1">
        <f t="shared" si="1"/>
        <v>9.99</v>
      </c>
      <c r="E14" s="1">
        <f t="shared" si="2"/>
        <v>0.0080668233358422</v>
      </c>
    </row>
    <row r="15" spans="1:5">
      <c r="A15" s="1">
        <v>10</v>
      </c>
      <c r="B15" s="1">
        <v>1041</v>
      </c>
      <c r="C15" s="1">
        <f t="shared" si="0"/>
        <v>35.4202109561075</v>
      </c>
      <c r="D15" s="1">
        <f t="shared" si="1"/>
        <v>10410</v>
      </c>
      <c r="E15" s="1">
        <f t="shared" si="2"/>
        <v>8.40596906167341</v>
      </c>
    </row>
    <row r="16" spans="1:5">
      <c r="A16" s="1">
        <v>11</v>
      </c>
      <c r="B16" s="1">
        <v>2</v>
      </c>
      <c r="C16" s="1">
        <f t="shared" si="0"/>
        <v>0.0680503572643756</v>
      </c>
      <c r="D16" s="1">
        <f t="shared" si="1"/>
        <v>22</v>
      </c>
      <c r="E16" s="1">
        <f t="shared" si="2"/>
        <v>0.0177647761149678</v>
      </c>
    </row>
    <row r="17" spans="1:5">
      <c r="A17" s="1">
        <v>11.26</v>
      </c>
      <c r="B17" s="1">
        <v>1</v>
      </c>
      <c r="C17" s="1">
        <f t="shared" si="0"/>
        <v>0.0340251786321878</v>
      </c>
      <c r="D17" s="1">
        <f t="shared" si="1"/>
        <v>11.26</v>
      </c>
      <c r="E17" s="1">
        <f t="shared" si="2"/>
        <v>0.00909233541156989</v>
      </c>
    </row>
    <row r="18" spans="1:5">
      <c r="A18" s="1">
        <v>12</v>
      </c>
      <c r="B18" s="1">
        <v>4</v>
      </c>
      <c r="C18" s="1">
        <f t="shared" si="0"/>
        <v>0.136100714528751</v>
      </c>
      <c r="D18" s="1">
        <f t="shared" si="1"/>
        <v>48</v>
      </c>
      <c r="E18" s="1">
        <f t="shared" si="2"/>
        <v>0.0387595115235661</v>
      </c>
    </row>
    <row r="19" spans="1:5">
      <c r="A19" s="1">
        <v>13</v>
      </c>
      <c r="B19" s="1">
        <v>3</v>
      </c>
      <c r="C19" s="1">
        <f t="shared" si="0"/>
        <v>0.102075535896563</v>
      </c>
      <c r="D19" s="1">
        <f t="shared" si="1"/>
        <v>39</v>
      </c>
      <c r="E19" s="1">
        <f t="shared" si="2"/>
        <v>0.0314921031128975</v>
      </c>
    </row>
    <row r="20" spans="1:5">
      <c r="A20" s="1">
        <v>15</v>
      </c>
      <c r="B20" s="1">
        <v>24</v>
      </c>
      <c r="C20" s="1">
        <f t="shared" si="0"/>
        <v>0.816604287172508</v>
      </c>
      <c r="D20" s="1">
        <f t="shared" si="1"/>
        <v>360</v>
      </c>
      <c r="E20" s="1">
        <f t="shared" si="2"/>
        <v>0.290696336426746</v>
      </c>
    </row>
    <row r="21" spans="1:5">
      <c r="A21" s="1">
        <v>16</v>
      </c>
      <c r="B21" s="1">
        <v>12</v>
      </c>
      <c r="C21" s="1">
        <f t="shared" si="0"/>
        <v>0.408302143586254</v>
      </c>
      <c r="D21" s="1">
        <f t="shared" si="1"/>
        <v>192</v>
      </c>
      <c r="E21" s="1">
        <f t="shared" si="2"/>
        <v>0.155038046094265</v>
      </c>
    </row>
    <row r="22" spans="1:5">
      <c r="A22" s="1">
        <v>16.87</v>
      </c>
      <c r="B22" s="1">
        <v>1</v>
      </c>
      <c r="C22" s="1">
        <f t="shared" si="0"/>
        <v>0.0340251786321878</v>
      </c>
      <c r="D22" s="1">
        <f t="shared" si="1"/>
        <v>16.87</v>
      </c>
      <c r="E22" s="1">
        <f t="shared" si="2"/>
        <v>0.0136223533208867</v>
      </c>
    </row>
    <row r="23" spans="1:5">
      <c r="A23" s="1">
        <v>17</v>
      </c>
      <c r="B23" s="1">
        <v>1</v>
      </c>
      <c r="C23" s="1">
        <f t="shared" si="0"/>
        <v>0.0340251786321878</v>
      </c>
      <c r="D23" s="1">
        <f t="shared" si="1"/>
        <v>17</v>
      </c>
      <c r="E23" s="1">
        <f t="shared" si="2"/>
        <v>0.0137273269979297</v>
      </c>
    </row>
    <row r="24" spans="1:5">
      <c r="A24" s="1">
        <v>18</v>
      </c>
      <c r="B24" s="1">
        <v>3</v>
      </c>
      <c r="C24" s="1">
        <f t="shared" si="0"/>
        <v>0.102075535896563</v>
      </c>
      <c r="D24" s="1">
        <f t="shared" si="1"/>
        <v>54</v>
      </c>
      <c r="E24" s="1">
        <f t="shared" si="2"/>
        <v>0.0436044504640119</v>
      </c>
    </row>
    <row r="25" spans="1:5">
      <c r="A25" s="1">
        <v>20</v>
      </c>
      <c r="B25" s="1">
        <v>374</v>
      </c>
      <c r="C25" s="1">
        <f t="shared" si="0"/>
        <v>12.7254168084382</v>
      </c>
      <c r="D25" s="1">
        <f t="shared" si="1"/>
        <v>7480</v>
      </c>
      <c r="E25" s="1">
        <f t="shared" si="2"/>
        <v>6.04002387908906</v>
      </c>
    </row>
    <row r="26" spans="1:5">
      <c r="A26" s="1">
        <v>21</v>
      </c>
      <c r="B26" s="1">
        <v>3</v>
      </c>
      <c r="C26" s="1">
        <f t="shared" si="0"/>
        <v>0.102075535896563</v>
      </c>
      <c r="D26" s="1">
        <f t="shared" si="1"/>
        <v>63</v>
      </c>
      <c r="E26" s="1">
        <f t="shared" si="2"/>
        <v>0.0508718588746806</v>
      </c>
    </row>
    <row r="27" spans="1:5">
      <c r="A27" s="1">
        <v>21.6</v>
      </c>
      <c r="B27" s="1">
        <v>1</v>
      </c>
      <c r="C27" s="1">
        <f t="shared" si="0"/>
        <v>0.0340251786321878</v>
      </c>
      <c r="D27" s="1">
        <f t="shared" si="1"/>
        <v>21.6</v>
      </c>
      <c r="E27" s="1">
        <f t="shared" si="2"/>
        <v>0.0174417801856048</v>
      </c>
    </row>
    <row r="28" spans="1:5">
      <c r="A28" s="1">
        <v>22</v>
      </c>
      <c r="B28" s="1">
        <v>2</v>
      </c>
      <c r="C28" s="1">
        <f t="shared" si="0"/>
        <v>0.0680503572643756</v>
      </c>
      <c r="D28" s="1">
        <f t="shared" si="1"/>
        <v>44</v>
      </c>
      <c r="E28" s="1">
        <f t="shared" si="2"/>
        <v>0.0355295522299356</v>
      </c>
    </row>
    <row r="29" spans="1:5">
      <c r="A29" s="1">
        <v>23</v>
      </c>
      <c r="B29" s="1">
        <v>2</v>
      </c>
      <c r="C29" s="1">
        <f t="shared" si="0"/>
        <v>0.0680503572643756</v>
      </c>
      <c r="D29" s="1">
        <f t="shared" si="1"/>
        <v>46</v>
      </c>
      <c r="E29" s="1">
        <f t="shared" si="2"/>
        <v>0.0371445318767509</v>
      </c>
    </row>
    <row r="30" spans="1:5">
      <c r="A30" s="1">
        <v>25</v>
      </c>
      <c r="B30" s="1">
        <v>3</v>
      </c>
      <c r="C30" s="1">
        <f t="shared" si="0"/>
        <v>0.102075535896563</v>
      </c>
      <c r="D30" s="1">
        <f t="shared" si="1"/>
        <v>75</v>
      </c>
      <c r="E30" s="1">
        <f t="shared" si="2"/>
        <v>0.0605617367555721</v>
      </c>
    </row>
    <row r="31" spans="1:5">
      <c r="A31" s="1">
        <v>26</v>
      </c>
      <c r="B31" s="1">
        <v>2</v>
      </c>
      <c r="C31" s="1">
        <f t="shared" si="0"/>
        <v>0.0680503572643756</v>
      </c>
      <c r="D31" s="1">
        <f t="shared" si="1"/>
        <v>52</v>
      </c>
      <c r="E31" s="1">
        <f t="shared" si="2"/>
        <v>0.0419894708171967</v>
      </c>
    </row>
    <row r="32" spans="1:5">
      <c r="A32" s="1">
        <v>30</v>
      </c>
      <c r="B32" s="1">
        <v>93</v>
      </c>
      <c r="C32" s="1">
        <f t="shared" si="0"/>
        <v>3.16434161279347</v>
      </c>
      <c r="D32" s="1">
        <f t="shared" si="1"/>
        <v>2790</v>
      </c>
      <c r="E32" s="1">
        <f t="shared" si="2"/>
        <v>2.25289660730728</v>
      </c>
    </row>
    <row r="33" spans="1:5">
      <c r="A33" s="1">
        <v>31</v>
      </c>
      <c r="B33" s="1">
        <v>1</v>
      </c>
      <c r="C33" s="1">
        <f t="shared" si="0"/>
        <v>0.0340251786321878</v>
      </c>
      <c r="D33" s="1">
        <f t="shared" si="1"/>
        <v>31</v>
      </c>
      <c r="E33" s="1">
        <f t="shared" si="2"/>
        <v>0.0250321845256365</v>
      </c>
    </row>
    <row r="34" spans="1:5">
      <c r="A34" s="1">
        <v>32</v>
      </c>
      <c r="B34" s="1">
        <v>1</v>
      </c>
      <c r="C34" s="1">
        <f t="shared" si="0"/>
        <v>0.0340251786321878</v>
      </c>
      <c r="D34" s="1">
        <f t="shared" si="1"/>
        <v>32</v>
      </c>
      <c r="E34" s="1">
        <f t="shared" si="2"/>
        <v>0.0258396743490441</v>
      </c>
    </row>
    <row r="35" spans="1:5">
      <c r="A35" s="1">
        <v>33</v>
      </c>
      <c r="B35" s="1">
        <v>4</v>
      </c>
      <c r="C35" s="1">
        <f t="shared" si="0"/>
        <v>0.136100714528751</v>
      </c>
      <c r="D35" s="1">
        <f t="shared" ref="D35:D65" si="3">A35*B35</f>
        <v>132</v>
      </c>
      <c r="E35" s="1">
        <f t="shared" ref="E35:E65" si="4">D35/1238.4057</f>
        <v>0.106588656689807</v>
      </c>
    </row>
    <row r="36" spans="1:5">
      <c r="A36" s="1">
        <v>35</v>
      </c>
      <c r="B36" s="1">
        <v>1</v>
      </c>
      <c r="C36" s="1">
        <f t="shared" si="0"/>
        <v>0.0340251786321878</v>
      </c>
      <c r="D36" s="1">
        <f t="shared" si="3"/>
        <v>35</v>
      </c>
      <c r="E36" s="1">
        <f t="shared" si="4"/>
        <v>0.028262143819267</v>
      </c>
    </row>
    <row r="37" spans="1:5">
      <c r="A37" s="1">
        <v>36</v>
      </c>
      <c r="B37" s="1">
        <v>1</v>
      </c>
      <c r="C37" s="1">
        <f t="shared" si="0"/>
        <v>0.0340251786321878</v>
      </c>
      <c r="D37" s="1">
        <f t="shared" si="3"/>
        <v>36</v>
      </c>
      <c r="E37" s="1">
        <f t="shared" si="4"/>
        <v>0.0290696336426746</v>
      </c>
    </row>
    <row r="38" spans="1:5">
      <c r="A38" s="1">
        <v>40</v>
      </c>
      <c r="B38" s="1">
        <v>12</v>
      </c>
      <c r="C38" s="1">
        <f t="shared" si="0"/>
        <v>0.408302143586254</v>
      </c>
      <c r="D38" s="1">
        <f t="shared" si="3"/>
        <v>480</v>
      </c>
      <c r="E38" s="1">
        <f t="shared" si="4"/>
        <v>0.387595115235661</v>
      </c>
    </row>
    <row r="39" spans="1:5">
      <c r="A39" s="1">
        <v>45</v>
      </c>
      <c r="B39" s="1">
        <v>1</v>
      </c>
      <c r="C39" s="1">
        <f t="shared" si="0"/>
        <v>0.0340251786321878</v>
      </c>
      <c r="D39" s="1">
        <f t="shared" si="3"/>
        <v>45</v>
      </c>
      <c r="E39" s="1">
        <f t="shared" si="4"/>
        <v>0.0363370420533433</v>
      </c>
    </row>
    <row r="40" spans="1:5">
      <c r="A40" s="1">
        <v>50</v>
      </c>
      <c r="B40" s="1">
        <v>328</v>
      </c>
      <c r="C40" s="1">
        <f t="shared" si="0"/>
        <v>11.1602585913576</v>
      </c>
      <c r="D40" s="1">
        <f t="shared" si="3"/>
        <v>16400</v>
      </c>
      <c r="E40" s="1">
        <f t="shared" si="4"/>
        <v>13.2428331038851</v>
      </c>
    </row>
    <row r="41" spans="1:5">
      <c r="A41" s="1">
        <v>57</v>
      </c>
      <c r="B41" s="1">
        <v>1</v>
      </c>
      <c r="C41" s="1">
        <f t="shared" si="0"/>
        <v>0.0340251786321878</v>
      </c>
      <c r="D41" s="1">
        <f t="shared" si="3"/>
        <v>57</v>
      </c>
      <c r="E41" s="1">
        <f t="shared" si="4"/>
        <v>0.0460269199342348</v>
      </c>
    </row>
    <row r="42" spans="1:5">
      <c r="A42" s="1">
        <v>60</v>
      </c>
      <c r="B42" s="1">
        <v>3</v>
      </c>
      <c r="C42" s="1">
        <f t="shared" si="0"/>
        <v>0.102075535896563</v>
      </c>
      <c r="D42" s="1">
        <f t="shared" si="3"/>
        <v>180</v>
      </c>
      <c r="E42" s="1">
        <f t="shared" si="4"/>
        <v>0.145348168213373</v>
      </c>
    </row>
    <row r="43" spans="1:5">
      <c r="A43" s="1">
        <v>66</v>
      </c>
      <c r="B43" s="1">
        <v>19</v>
      </c>
      <c r="C43" s="1">
        <f t="shared" si="0"/>
        <v>0.646478394011569</v>
      </c>
      <c r="D43" s="1">
        <f t="shared" si="3"/>
        <v>1254</v>
      </c>
      <c r="E43" s="1">
        <f t="shared" si="4"/>
        <v>1.01259223855317</v>
      </c>
    </row>
    <row r="44" spans="1:5">
      <c r="A44" s="1">
        <v>70</v>
      </c>
      <c r="B44" s="1">
        <v>2</v>
      </c>
      <c r="C44" s="1">
        <f t="shared" si="0"/>
        <v>0.0680503572643756</v>
      </c>
      <c r="D44" s="1">
        <f t="shared" si="3"/>
        <v>140</v>
      </c>
      <c r="E44" s="1">
        <f t="shared" si="4"/>
        <v>0.113048575277068</v>
      </c>
    </row>
    <row r="45" spans="1:5">
      <c r="A45" s="1">
        <v>80</v>
      </c>
      <c r="B45" s="1">
        <v>3</v>
      </c>
      <c r="C45" s="1">
        <f t="shared" si="0"/>
        <v>0.102075535896563</v>
      </c>
      <c r="D45" s="1">
        <f t="shared" si="3"/>
        <v>240</v>
      </c>
      <c r="E45" s="1">
        <f t="shared" si="4"/>
        <v>0.193797557617831</v>
      </c>
    </row>
    <row r="46" spans="1:5">
      <c r="A46" s="1">
        <v>88</v>
      </c>
      <c r="B46" s="1">
        <v>1</v>
      </c>
      <c r="C46" s="1">
        <f t="shared" ref="C46:C65" si="5">B46/29.39</f>
        <v>0.0340251786321878</v>
      </c>
      <c r="D46" s="1">
        <f t="shared" si="3"/>
        <v>88</v>
      </c>
      <c r="E46" s="1">
        <f t="shared" si="4"/>
        <v>0.0710591044598713</v>
      </c>
    </row>
    <row r="47" spans="1:5">
      <c r="A47" s="1">
        <v>90</v>
      </c>
      <c r="B47" s="1">
        <v>5</v>
      </c>
      <c r="C47" s="1">
        <f t="shared" si="5"/>
        <v>0.170125893160939</v>
      </c>
      <c r="D47" s="1">
        <f t="shared" si="3"/>
        <v>450</v>
      </c>
      <c r="E47" s="1">
        <f t="shared" si="4"/>
        <v>0.363370420533433</v>
      </c>
    </row>
    <row r="48" spans="1:5">
      <c r="A48" s="1">
        <v>94</v>
      </c>
      <c r="B48" s="1">
        <v>1</v>
      </c>
      <c r="C48" s="1">
        <f t="shared" si="5"/>
        <v>0.0340251786321878</v>
      </c>
      <c r="D48" s="1">
        <f t="shared" si="3"/>
        <v>94</v>
      </c>
      <c r="E48" s="1">
        <f t="shared" si="4"/>
        <v>0.075904043400317</v>
      </c>
    </row>
    <row r="49" spans="1:5">
      <c r="A49" s="1">
        <v>99</v>
      </c>
      <c r="B49" s="1">
        <v>2</v>
      </c>
      <c r="C49" s="1">
        <f t="shared" si="5"/>
        <v>0.0680503572643756</v>
      </c>
      <c r="D49" s="1">
        <f t="shared" si="3"/>
        <v>198</v>
      </c>
      <c r="E49" s="1">
        <f t="shared" si="4"/>
        <v>0.15988298503471</v>
      </c>
    </row>
    <row r="50" spans="1:5">
      <c r="A50" s="1">
        <v>100</v>
      </c>
      <c r="B50" s="1">
        <v>276</v>
      </c>
      <c r="C50" s="1">
        <f t="shared" si="5"/>
        <v>9.39094930248384</v>
      </c>
      <c r="D50" s="1">
        <f t="shared" si="3"/>
        <v>27600</v>
      </c>
      <c r="E50" s="1">
        <f t="shared" si="4"/>
        <v>22.2867191260505</v>
      </c>
    </row>
    <row r="51" spans="1:5">
      <c r="A51" s="1">
        <v>106</v>
      </c>
      <c r="B51" s="1">
        <v>1</v>
      </c>
      <c r="C51" s="1">
        <f t="shared" si="5"/>
        <v>0.0340251786321878</v>
      </c>
      <c r="D51" s="1">
        <f t="shared" si="3"/>
        <v>106</v>
      </c>
      <c r="E51" s="1">
        <f t="shared" si="4"/>
        <v>0.0855939212812086</v>
      </c>
    </row>
    <row r="52" spans="1:5">
      <c r="A52" s="1">
        <v>114</v>
      </c>
      <c r="B52" s="1">
        <v>1</v>
      </c>
      <c r="C52" s="1">
        <f t="shared" si="5"/>
        <v>0.0340251786321878</v>
      </c>
      <c r="D52" s="1">
        <f t="shared" si="3"/>
        <v>114</v>
      </c>
      <c r="E52" s="1">
        <f t="shared" si="4"/>
        <v>0.0920538398684696</v>
      </c>
    </row>
    <row r="53" spans="1:5">
      <c r="A53" s="1">
        <v>121</v>
      </c>
      <c r="B53" s="1">
        <v>2</v>
      </c>
      <c r="C53" s="1">
        <f t="shared" si="5"/>
        <v>0.0680503572643756</v>
      </c>
      <c r="D53" s="1">
        <f t="shared" si="3"/>
        <v>242</v>
      </c>
      <c r="E53" s="1">
        <f t="shared" si="4"/>
        <v>0.195412537264646</v>
      </c>
    </row>
    <row r="54" spans="1:5">
      <c r="A54" s="1">
        <v>130</v>
      </c>
      <c r="B54" s="1">
        <v>1</v>
      </c>
      <c r="C54" s="1">
        <f t="shared" si="5"/>
        <v>0.0340251786321878</v>
      </c>
      <c r="D54" s="1">
        <f t="shared" si="3"/>
        <v>130</v>
      </c>
      <c r="E54" s="1">
        <f t="shared" si="4"/>
        <v>0.104973677042992</v>
      </c>
    </row>
    <row r="55" spans="1:5">
      <c r="A55" s="1">
        <v>150</v>
      </c>
      <c r="B55" s="1">
        <v>1</v>
      </c>
      <c r="C55" s="1">
        <f t="shared" si="5"/>
        <v>0.0340251786321878</v>
      </c>
      <c r="D55" s="1">
        <f t="shared" si="3"/>
        <v>150</v>
      </c>
      <c r="E55" s="1">
        <f t="shared" si="4"/>
        <v>0.121123473511144</v>
      </c>
    </row>
    <row r="56" spans="1:5">
      <c r="A56" s="1">
        <v>166</v>
      </c>
      <c r="B56" s="1">
        <v>1</v>
      </c>
      <c r="C56" s="1">
        <f t="shared" si="5"/>
        <v>0.0340251786321878</v>
      </c>
      <c r="D56" s="1">
        <f t="shared" si="3"/>
        <v>166</v>
      </c>
      <c r="E56" s="1">
        <f t="shared" si="4"/>
        <v>0.134043310685666</v>
      </c>
    </row>
    <row r="57" spans="1:5">
      <c r="A57" s="1">
        <v>200</v>
      </c>
      <c r="B57" s="1">
        <v>59</v>
      </c>
      <c r="C57" s="1">
        <f t="shared" si="5"/>
        <v>2.00748553929908</v>
      </c>
      <c r="D57" s="1">
        <f t="shared" si="3"/>
        <v>11800</v>
      </c>
      <c r="E57" s="1">
        <f t="shared" si="4"/>
        <v>9.52837991621001</v>
      </c>
    </row>
    <row r="58" spans="1:5">
      <c r="A58" s="1">
        <v>266</v>
      </c>
      <c r="B58" s="1">
        <v>1</v>
      </c>
      <c r="C58" s="1">
        <f t="shared" si="5"/>
        <v>0.0340251786321878</v>
      </c>
      <c r="D58" s="1">
        <f t="shared" si="3"/>
        <v>266</v>
      </c>
      <c r="E58" s="1">
        <f t="shared" si="4"/>
        <v>0.214792293026429</v>
      </c>
    </row>
    <row r="59" spans="1:5">
      <c r="A59" s="1">
        <v>300</v>
      </c>
      <c r="B59" s="1">
        <v>11</v>
      </c>
      <c r="C59" s="1">
        <f t="shared" si="5"/>
        <v>0.374276964954066</v>
      </c>
      <c r="D59" s="1">
        <f t="shared" si="3"/>
        <v>3300</v>
      </c>
      <c r="E59" s="1">
        <f t="shared" si="4"/>
        <v>2.66471641724517</v>
      </c>
    </row>
    <row r="60" spans="1:5">
      <c r="A60" s="1">
        <v>500</v>
      </c>
      <c r="B60" s="1">
        <v>15</v>
      </c>
      <c r="C60" s="1">
        <f t="shared" si="5"/>
        <v>0.510377679482817</v>
      </c>
      <c r="D60" s="1">
        <f t="shared" si="3"/>
        <v>7500</v>
      </c>
      <c r="E60" s="1">
        <f t="shared" si="4"/>
        <v>6.05617367555721</v>
      </c>
    </row>
    <row r="61" spans="1:5">
      <c r="A61" s="1">
        <v>666</v>
      </c>
      <c r="B61" s="1">
        <v>2</v>
      </c>
      <c r="C61" s="1">
        <f t="shared" si="5"/>
        <v>0.0680503572643756</v>
      </c>
      <c r="D61" s="1">
        <f t="shared" si="3"/>
        <v>1332</v>
      </c>
      <c r="E61" s="1">
        <f t="shared" si="4"/>
        <v>1.07557644477896</v>
      </c>
    </row>
    <row r="62" spans="1:5">
      <c r="A62" s="1">
        <v>1000</v>
      </c>
      <c r="B62" s="1">
        <v>10</v>
      </c>
      <c r="C62" s="1">
        <f t="shared" si="5"/>
        <v>0.340251786321878</v>
      </c>
      <c r="D62" s="1">
        <f t="shared" si="3"/>
        <v>10000</v>
      </c>
      <c r="E62" s="1">
        <f t="shared" si="4"/>
        <v>8.07489823407628</v>
      </c>
    </row>
    <row r="63" spans="1:5">
      <c r="A63" s="1">
        <v>2000</v>
      </c>
      <c r="B63" s="1">
        <v>1</v>
      </c>
      <c r="C63" s="1">
        <f t="shared" si="5"/>
        <v>0.0340251786321878</v>
      </c>
      <c r="D63" s="1">
        <f t="shared" si="3"/>
        <v>2000</v>
      </c>
      <c r="E63" s="1">
        <f t="shared" si="4"/>
        <v>1.61497964681526</v>
      </c>
    </row>
    <row r="64" spans="1:5">
      <c r="A64" s="1">
        <v>5000</v>
      </c>
      <c r="B64" s="1">
        <v>1</v>
      </c>
      <c r="C64" s="1">
        <f t="shared" si="5"/>
        <v>0.0340251786321878</v>
      </c>
      <c r="D64" s="1">
        <f t="shared" si="3"/>
        <v>5000</v>
      </c>
      <c r="E64" s="1">
        <f t="shared" si="4"/>
        <v>4.03744911703814</v>
      </c>
    </row>
    <row r="65" spans="1:5">
      <c r="A65" s="1">
        <v>10000</v>
      </c>
      <c r="B65" s="1">
        <v>1</v>
      </c>
      <c r="C65" s="1">
        <f t="shared" si="5"/>
        <v>0.0340251786321878</v>
      </c>
      <c r="D65" s="1">
        <f t="shared" si="3"/>
        <v>10000</v>
      </c>
      <c r="E65" s="1">
        <f t="shared" si="4"/>
        <v>8.07489823407628</v>
      </c>
    </row>
    <row r="66" spans="1:5">
      <c r="A66" s="2" t="s">
        <v>5</v>
      </c>
      <c r="B66" s="1">
        <f>SUM(B2:B65)</f>
        <v>2939</v>
      </c>
      <c r="C66" s="1">
        <f>SUM(C2:C65)</f>
        <v>100</v>
      </c>
      <c r="D66" s="1">
        <f>SUM(D2:D65)</f>
        <v>123840.57</v>
      </c>
      <c r="E66" s="1">
        <f>SUM(E2:E65)</f>
        <v>100</v>
      </c>
    </row>
    <row r="67" spans="1:5">
      <c r="A67" s="1"/>
      <c r="B67" s="1"/>
      <c r="C67" s="1"/>
      <c r="D67" s="1"/>
      <c r="E67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dcterms:created xsi:type="dcterms:W3CDTF">2016-11-04T10:32:00Z</dcterms:created>
  <dcterms:modified xsi:type="dcterms:W3CDTF">2016-11-04T11:18:12Z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