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5680" yWindow="0" windowWidth="169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" i="1" l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C2" i="1"/>
  <c r="B2" i="1"/>
  <c r="A2" i="1"/>
  <c r="D53" i="1"/>
  <c r="D54" i="1"/>
  <c r="D55" i="1"/>
  <c r="D56" i="1"/>
  <c r="D57" i="1"/>
  <c r="D58" i="1"/>
  <c r="D59" i="1"/>
  <c r="D60" i="1"/>
  <c r="D61" i="1"/>
  <c r="D62" i="1"/>
  <c r="D63" i="1"/>
  <c r="D64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<sst xmlns="http://schemas.openxmlformats.org/spreadsheetml/2006/main" count="18" uniqueCount="18">
  <si>
    <t>wC</t>
  </si>
  <si>
    <t>wCl</t>
  </si>
  <si>
    <t>wB</t>
  </si>
  <si>
    <t>NewHA</t>
  </si>
  <si>
    <t>Cropkcal</t>
  </si>
  <si>
    <t>Pastkcal</t>
  </si>
  <si>
    <t>EmittedC</t>
  </si>
  <si>
    <t>HabAvgImpac</t>
  </si>
  <si>
    <t>HabStdImpac</t>
  </si>
  <si>
    <t>DelHAvgImpac</t>
  </si>
  <si>
    <t>DelHStdImpac</t>
  </si>
  <si>
    <t>DelQAvgImpac</t>
  </si>
  <si>
    <t>DelQStdImpac</t>
  </si>
  <si>
    <t>Combokcal</t>
  </si>
  <si>
    <t>Which Serv</t>
  </si>
  <si>
    <t>ServC</t>
  </si>
  <si>
    <t>ServCl</t>
  </si>
  <si>
    <t>ServB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</si>
</sst>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abSelected="1" zoomScale="140" zoomScaleNormal="140" zoomScalePageLayoutView="140" workbookViewId="0">
      <selection activeCell="D25" sqref="D25"/>
    </sheetView>
  </sheetViews>
  <sheetFormatPr baseColWidth="10" defaultRowHeight="15" x14ac:dyDescent="0"/>
  <sheetData>
    <row r="1" spans="1:18">
      <c r="A1" t="s">
        <v>15</v>
      </c>
      <c r="B1" t="s">
        <v>16</v>
      </c>
      <c r="C1" t="s">
        <v>17</v>
      </c>
      <c r="D1" t="s">
        <v>14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>
      <c r="A2" t="str">
        <f>IF(EXACT(F2,G2), "C","NA")</f>
        <v>C</v>
      </c>
      <c r="B2" t="str">
        <f>IF(EXACT(E2,G2), "Cl","NA")</f>
        <v>NA</v>
      </c>
      <c r="C2" t="str">
        <f>IF(EXACT(E2,F2), "B", "NA")</f>
        <v>NA</v>
      </c>
      <c r="D2" t="str">
        <f>IF( A2="C", "C", IF( B2="Cl", "Cl", "B" ))</f>
        <v>C</v>
      </c>
      <c r="E2">
        <v>0</v>
      </c>
      <c r="F2">
        <v>0.5</v>
      </c>
      <c r="G2">
        <v>0.5</v>
      </c>
      <c r="H2">
        <v>108527402.84834599</v>
      </c>
      <c r="I2">
        <v>591701027390391</v>
      </c>
      <c r="J2">
        <v>3307139235840</v>
      </c>
      <c r="K2">
        <v>-29689393344.261398</v>
      </c>
      <c r="L2">
        <v>730.48836700000004</v>
      </c>
      <c r="M2">
        <v>236.114216</v>
      </c>
      <c r="N2">
        <v>3.4252999999999999E-2</v>
      </c>
      <c r="O2">
        <v>0.25015500000000002</v>
      </c>
      <c r="P2">
        <v>-0.49032900000000001</v>
      </c>
      <c r="Q2">
        <v>0.15979499999999999</v>
      </c>
      <c r="R2">
        <v>595008166626231</v>
      </c>
    </row>
    <row r="3" spans="1:18">
      <c r="A3" t="str">
        <f t="shared" ref="A3:A27" si="0">IF(EXACT(F3,G3), "C","NA")</f>
        <v>C</v>
      </c>
      <c r="B3" t="str">
        <f t="shared" ref="B3:B27" si="1">IF(EXACT(E3,G3), "Cl","NA")</f>
        <v>NA</v>
      </c>
      <c r="C3" t="str">
        <f t="shared" ref="C3:C27" si="2">IF(EXACT(E3,F3), "B", "NA")</f>
        <v>NA</v>
      </c>
      <c r="D3" t="str">
        <f t="shared" ref="D3:D64" si="3">IF( A3="C", "C", IF( B3="Cl", "Cl", "B" ))</f>
        <v>C</v>
      </c>
      <c r="E3">
        <v>0.45</v>
      </c>
      <c r="F3">
        <v>0.27500000000000002</v>
      </c>
      <c r="G3">
        <v>0.27500000000000002</v>
      </c>
      <c r="H3">
        <v>109904173.660905</v>
      </c>
      <c r="I3">
        <v>567399518949201</v>
      </c>
      <c r="J3">
        <v>2767928950784</v>
      </c>
      <c r="K3">
        <v>-16126160972.6222</v>
      </c>
      <c r="L3">
        <v>733.20161800000005</v>
      </c>
      <c r="M3">
        <v>260.30111299999999</v>
      </c>
      <c r="N3">
        <v>0.29039999999999999</v>
      </c>
      <c r="O3">
        <v>0.36454999999999999</v>
      </c>
      <c r="P3">
        <v>-0.85952399999999995</v>
      </c>
      <c r="Q3">
        <v>0.35089900000000002</v>
      </c>
      <c r="R3">
        <v>570167447899985</v>
      </c>
    </row>
    <row r="4" spans="1:18">
      <c r="A4" t="str">
        <f t="shared" si="0"/>
        <v>C</v>
      </c>
      <c r="B4" t="str">
        <f t="shared" si="1"/>
        <v>NA</v>
      </c>
      <c r="C4" t="str">
        <f t="shared" si="2"/>
        <v>NA</v>
      </c>
      <c r="D4" t="str">
        <f t="shared" si="3"/>
        <v>C</v>
      </c>
      <c r="E4">
        <v>0.5</v>
      </c>
      <c r="F4">
        <v>0.25</v>
      </c>
      <c r="G4">
        <v>0.25</v>
      </c>
      <c r="H4">
        <v>108882605.18220501</v>
      </c>
      <c r="I4">
        <v>560489073371936</v>
      </c>
      <c r="J4">
        <v>2693623709696</v>
      </c>
      <c r="K4">
        <v>-15228082134.2491</v>
      </c>
      <c r="L4">
        <v>744.96508900000003</v>
      </c>
      <c r="M4">
        <v>279.83726200000001</v>
      </c>
      <c r="N4">
        <v>0.31323099999999998</v>
      </c>
      <c r="O4">
        <v>0.36411399999999999</v>
      </c>
      <c r="P4">
        <v>-0.88631800000000005</v>
      </c>
      <c r="Q4">
        <v>0.34602300000000003</v>
      </c>
      <c r="R4">
        <v>563182697081632</v>
      </c>
    </row>
    <row r="5" spans="1:18">
      <c r="A5" t="str">
        <f t="shared" si="0"/>
        <v>C</v>
      </c>
      <c r="B5" t="str">
        <f t="shared" si="1"/>
        <v>NA</v>
      </c>
      <c r="C5" t="str">
        <f t="shared" si="2"/>
        <v>NA</v>
      </c>
      <c r="D5" t="str">
        <f t="shared" si="3"/>
        <v>C</v>
      </c>
      <c r="E5">
        <v>0.55000000000000004</v>
      </c>
      <c r="F5">
        <v>0.22500000000000001</v>
      </c>
      <c r="G5">
        <v>0.22500000000000001</v>
      </c>
      <c r="H5">
        <v>109391800.91076601</v>
      </c>
      <c r="I5">
        <v>562440582687780</v>
      </c>
      <c r="J5">
        <v>2679283384320</v>
      </c>
      <c r="K5">
        <v>-14940395764.5842</v>
      </c>
      <c r="L5">
        <v>755.52059299999996</v>
      </c>
      <c r="M5">
        <v>295.91090100000002</v>
      </c>
      <c r="N5">
        <v>0.32972499999999999</v>
      </c>
      <c r="O5">
        <v>0.36236299999999999</v>
      </c>
      <c r="P5">
        <v>-0.90506200000000003</v>
      </c>
      <c r="Q5">
        <v>0.34148699999999999</v>
      </c>
      <c r="R5">
        <v>565119866072101</v>
      </c>
    </row>
    <row r="6" spans="1:18">
      <c r="A6" t="str">
        <f t="shared" si="0"/>
        <v>C</v>
      </c>
      <c r="B6" t="str">
        <f t="shared" si="1"/>
        <v>NA</v>
      </c>
      <c r="C6" t="str">
        <f t="shared" si="2"/>
        <v>NA</v>
      </c>
      <c r="D6" t="str">
        <f t="shared" si="3"/>
        <v>C</v>
      </c>
      <c r="E6">
        <v>0.6</v>
      </c>
      <c r="F6">
        <v>0.2</v>
      </c>
      <c r="G6">
        <v>0.2</v>
      </c>
      <c r="H6">
        <v>110721381.989206</v>
      </c>
      <c r="I6">
        <v>569283599696275</v>
      </c>
      <c r="J6">
        <v>2697632153600</v>
      </c>
      <c r="K6">
        <v>-14995101761.359501</v>
      </c>
      <c r="L6">
        <v>765.24805000000003</v>
      </c>
      <c r="M6">
        <v>309.79313100000002</v>
      </c>
      <c r="N6">
        <v>0.34181099999999998</v>
      </c>
      <c r="O6">
        <v>0.35970800000000003</v>
      </c>
      <c r="P6">
        <v>-0.91835500000000003</v>
      </c>
      <c r="Q6">
        <v>0.33704800000000001</v>
      </c>
      <c r="R6">
        <v>571981231849875</v>
      </c>
    </row>
    <row r="7" spans="1:18">
      <c r="A7" t="str">
        <f t="shared" si="0"/>
        <v>C</v>
      </c>
      <c r="B7" t="str">
        <f t="shared" si="1"/>
        <v>NA</v>
      </c>
      <c r="C7" t="str">
        <f t="shared" si="2"/>
        <v>NA</v>
      </c>
      <c r="D7" t="str">
        <f t="shared" si="3"/>
        <v>C</v>
      </c>
      <c r="E7">
        <v>0.65</v>
      </c>
      <c r="F7">
        <v>0.17499999999999999</v>
      </c>
      <c r="G7">
        <v>0.17499999999999999</v>
      </c>
      <c r="H7">
        <v>109803833.867807</v>
      </c>
      <c r="I7">
        <v>564001813554732</v>
      </c>
      <c r="J7">
        <v>2662548373504</v>
      </c>
      <c r="K7">
        <v>-14624221125.1896</v>
      </c>
      <c r="L7">
        <v>773.04775199999995</v>
      </c>
      <c r="M7">
        <v>321.88650899999999</v>
      </c>
      <c r="N7">
        <v>0.35029900000000003</v>
      </c>
      <c r="O7">
        <v>0.35875299999999999</v>
      </c>
      <c r="P7">
        <v>-0.92884900000000004</v>
      </c>
      <c r="Q7">
        <v>0.33380500000000002</v>
      </c>
      <c r="R7">
        <v>566664361928236</v>
      </c>
    </row>
    <row r="8" spans="1:18">
      <c r="A8" t="str">
        <f t="shared" si="0"/>
        <v>C</v>
      </c>
      <c r="B8" t="str">
        <f t="shared" si="1"/>
        <v>NA</v>
      </c>
      <c r="C8" t="str">
        <f t="shared" si="2"/>
        <v>NA</v>
      </c>
      <c r="D8" t="str">
        <f t="shared" si="3"/>
        <v>C</v>
      </c>
      <c r="E8">
        <v>0.7</v>
      </c>
      <c r="F8">
        <v>0.15</v>
      </c>
      <c r="G8">
        <v>0.15</v>
      </c>
      <c r="H8">
        <v>109193427.988382</v>
      </c>
      <c r="I8">
        <v>560619855843626</v>
      </c>
      <c r="J8">
        <v>2640227336192</v>
      </c>
      <c r="K8">
        <v>-14385480786.5362</v>
      </c>
      <c r="L8">
        <v>780.34395099999995</v>
      </c>
      <c r="M8">
        <v>332.326053</v>
      </c>
      <c r="N8">
        <v>0.35630699999999998</v>
      </c>
      <c r="O8">
        <v>0.35782399999999998</v>
      </c>
      <c r="P8">
        <v>-0.936311</v>
      </c>
      <c r="Q8">
        <v>0.33135999999999999</v>
      </c>
      <c r="R8">
        <v>563260083179818</v>
      </c>
    </row>
    <row r="9" spans="1:18">
      <c r="A9" t="str">
        <f t="shared" si="0"/>
        <v>C</v>
      </c>
      <c r="B9" t="str">
        <f t="shared" si="1"/>
        <v>NA</v>
      </c>
      <c r="C9" t="str">
        <f t="shared" si="2"/>
        <v>NA</v>
      </c>
      <c r="D9" t="str">
        <f t="shared" si="3"/>
        <v>C</v>
      </c>
      <c r="E9">
        <v>0.75</v>
      </c>
      <c r="F9">
        <v>0.125</v>
      </c>
      <c r="G9">
        <v>0.125</v>
      </c>
      <c r="H9">
        <v>108706265.71142</v>
      </c>
      <c r="I9">
        <v>557908255757902</v>
      </c>
      <c r="J9">
        <v>2623846481920</v>
      </c>
      <c r="K9">
        <v>-14202569917.434799</v>
      </c>
      <c r="L9">
        <v>786.90182200000004</v>
      </c>
      <c r="M9">
        <v>341.39235300000001</v>
      </c>
      <c r="N9">
        <v>0.36168499999999998</v>
      </c>
      <c r="O9">
        <v>0.357045</v>
      </c>
      <c r="P9">
        <v>-0.94293300000000002</v>
      </c>
      <c r="Q9">
        <v>0.32930700000000002</v>
      </c>
      <c r="R9">
        <v>560532102239822</v>
      </c>
    </row>
    <row r="10" spans="1:18">
      <c r="A10" t="str">
        <f t="shared" si="0"/>
        <v>C</v>
      </c>
      <c r="B10" t="str">
        <f t="shared" si="1"/>
        <v>NA</v>
      </c>
      <c r="C10" t="str">
        <f t="shared" si="2"/>
        <v>NA</v>
      </c>
      <c r="D10" t="str">
        <f t="shared" si="3"/>
        <v>C</v>
      </c>
      <c r="E10">
        <v>0.8</v>
      </c>
      <c r="F10">
        <v>0.1</v>
      </c>
      <c r="G10">
        <v>0.1</v>
      </c>
      <c r="H10">
        <v>108388817.12359001</v>
      </c>
      <c r="I10">
        <v>556145439678605</v>
      </c>
      <c r="J10">
        <v>2612373487616</v>
      </c>
      <c r="K10">
        <v>-14082288718.584499</v>
      </c>
      <c r="L10">
        <v>793.21937100000002</v>
      </c>
      <c r="M10">
        <v>349.82250699999997</v>
      </c>
      <c r="N10">
        <v>0.36601099999999998</v>
      </c>
      <c r="O10">
        <v>0.35598400000000002</v>
      </c>
      <c r="P10">
        <v>-0.94834799999999997</v>
      </c>
      <c r="Q10">
        <v>0.32735399999999998</v>
      </c>
      <c r="R10">
        <v>558757813166221</v>
      </c>
    </row>
    <row r="11" spans="1:18">
      <c r="A11" t="str">
        <f t="shared" si="0"/>
        <v>C</v>
      </c>
      <c r="B11" t="str">
        <f t="shared" si="1"/>
        <v>NA</v>
      </c>
      <c r="C11" t="str">
        <f t="shared" si="2"/>
        <v>NA</v>
      </c>
      <c r="D11" t="str">
        <f t="shared" si="3"/>
        <v>C</v>
      </c>
      <c r="E11">
        <v>0.85</v>
      </c>
      <c r="F11">
        <v>7.4999999999999997E-2</v>
      </c>
      <c r="G11">
        <v>7.4999999999999997E-2</v>
      </c>
      <c r="H11">
        <v>108225437.788958</v>
      </c>
      <c r="I11">
        <v>555170546020018</v>
      </c>
      <c r="J11">
        <v>2604863586304</v>
      </c>
      <c r="K11">
        <v>-14012840012.5826</v>
      </c>
      <c r="L11">
        <v>799.34293700000001</v>
      </c>
      <c r="M11">
        <v>357.91649100000001</v>
      </c>
      <c r="N11">
        <v>0.36976399999999998</v>
      </c>
      <c r="O11">
        <v>0.35492400000000002</v>
      </c>
      <c r="P11">
        <v>-0.95298099999999997</v>
      </c>
      <c r="Q11">
        <v>0.32562799999999997</v>
      </c>
      <c r="R11">
        <v>557775409606322</v>
      </c>
    </row>
    <row r="12" spans="1:18">
      <c r="A12" t="str">
        <f t="shared" si="0"/>
        <v>C</v>
      </c>
      <c r="B12" t="str">
        <f t="shared" si="1"/>
        <v>NA</v>
      </c>
      <c r="C12" t="str">
        <f t="shared" si="2"/>
        <v>NA</v>
      </c>
      <c r="D12" t="str">
        <f t="shared" si="3"/>
        <v>C</v>
      </c>
      <c r="E12">
        <v>0.9</v>
      </c>
      <c r="F12">
        <v>0.05</v>
      </c>
      <c r="G12">
        <v>0.05</v>
      </c>
      <c r="H12">
        <v>108171797.681658</v>
      </c>
      <c r="I12">
        <v>554926502895974</v>
      </c>
      <c r="J12">
        <v>2602295361536</v>
      </c>
      <c r="K12">
        <v>-13981210607.2453</v>
      </c>
      <c r="L12">
        <v>805.72429399999999</v>
      </c>
      <c r="M12">
        <v>366.68838599999998</v>
      </c>
      <c r="N12">
        <v>0.372558</v>
      </c>
      <c r="O12">
        <v>0.35415099999999999</v>
      </c>
      <c r="P12">
        <v>-0.95644600000000002</v>
      </c>
      <c r="Q12">
        <v>0.32442199999999999</v>
      </c>
      <c r="R12">
        <v>557528798257510</v>
      </c>
    </row>
    <row r="13" spans="1:18">
      <c r="A13" t="str">
        <f t="shared" si="0"/>
        <v>C</v>
      </c>
      <c r="B13" t="str">
        <f t="shared" si="1"/>
        <v>NA</v>
      </c>
      <c r="C13" t="str">
        <f t="shared" si="2"/>
        <v>NA</v>
      </c>
      <c r="D13" t="str">
        <f t="shared" si="3"/>
        <v>C</v>
      </c>
      <c r="E13">
        <v>0.05</v>
      </c>
      <c r="F13">
        <v>0.47499999999999998</v>
      </c>
      <c r="G13">
        <v>0.47499999999999998</v>
      </c>
      <c r="H13">
        <v>110423966.039491</v>
      </c>
      <c r="I13">
        <v>599587234488415</v>
      </c>
      <c r="J13">
        <v>3335109214208</v>
      </c>
      <c r="K13">
        <v>-29465103315.928001</v>
      </c>
      <c r="L13">
        <v>723.53095900000005</v>
      </c>
      <c r="M13">
        <v>233.424544</v>
      </c>
      <c r="N13">
        <v>3.4576999999999997E-2</v>
      </c>
      <c r="O13">
        <v>0.26661699999999999</v>
      </c>
      <c r="P13">
        <v>-0.50382499999999997</v>
      </c>
      <c r="Q13">
        <v>0.18313699999999999</v>
      </c>
      <c r="R13">
        <v>602922343702623</v>
      </c>
    </row>
    <row r="14" spans="1:18">
      <c r="A14" t="str">
        <f t="shared" si="0"/>
        <v>C</v>
      </c>
      <c r="B14" t="str">
        <f t="shared" si="1"/>
        <v>NA</v>
      </c>
      <c r="C14" t="str">
        <f t="shared" si="2"/>
        <v>NA</v>
      </c>
      <c r="D14" t="str">
        <f t="shared" si="3"/>
        <v>C</v>
      </c>
      <c r="E14">
        <v>0.95</v>
      </c>
      <c r="F14">
        <v>2.5000000000000001E-2</v>
      </c>
      <c r="G14">
        <v>2.5000000000000001E-2</v>
      </c>
      <c r="H14">
        <v>108099104.271593</v>
      </c>
      <c r="I14">
        <v>554618374248264</v>
      </c>
      <c r="J14">
        <v>2599694368768</v>
      </c>
      <c r="K14">
        <v>-13955286793.9275</v>
      </c>
      <c r="L14">
        <v>810.758194</v>
      </c>
      <c r="M14">
        <v>373.05424399999998</v>
      </c>
      <c r="N14">
        <v>0.37548300000000001</v>
      </c>
      <c r="O14">
        <v>0.35302</v>
      </c>
      <c r="P14">
        <v>-0.95991400000000004</v>
      </c>
      <c r="Q14">
        <v>0.32288800000000001</v>
      </c>
      <c r="R14">
        <v>557218068617032</v>
      </c>
    </row>
    <row r="15" spans="1:18">
      <c r="A15" t="str">
        <f t="shared" si="0"/>
        <v>C</v>
      </c>
      <c r="B15" t="str">
        <f t="shared" si="1"/>
        <v>NA</v>
      </c>
      <c r="C15" t="str">
        <f t="shared" si="2"/>
        <v>NA</v>
      </c>
      <c r="D15" t="str">
        <f t="shared" si="3"/>
        <v>C</v>
      </c>
      <c r="E15">
        <v>1</v>
      </c>
      <c r="F15">
        <v>0</v>
      </c>
      <c r="G15">
        <v>0</v>
      </c>
      <c r="H15">
        <v>108126626.304979</v>
      </c>
      <c r="I15">
        <v>554810745931065</v>
      </c>
      <c r="J15">
        <v>2600160460800</v>
      </c>
      <c r="K15">
        <v>-13958059590.7733</v>
      </c>
      <c r="L15">
        <v>816.67900999999995</v>
      </c>
      <c r="M15">
        <v>380.40799800000002</v>
      </c>
      <c r="N15">
        <v>0.37810899999999997</v>
      </c>
      <c r="O15">
        <v>0.35222999999999999</v>
      </c>
      <c r="P15">
        <v>-0.96321299999999999</v>
      </c>
      <c r="Q15">
        <v>0.32135200000000003</v>
      </c>
      <c r="R15">
        <v>557410906391865</v>
      </c>
    </row>
    <row r="16" spans="1:18">
      <c r="A16" t="str">
        <f t="shared" si="0"/>
        <v>NA</v>
      </c>
      <c r="B16" t="str">
        <f t="shared" si="1"/>
        <v>Cl</v>
      </c>
      <c r="C16" t="str">
        <f t="shared" si="2"/>
        <v>NA</v>
      </c>
      <c r="D16" t="str">
        <f t="shared" si="3"/>
        <v>Cl</v>
      </c>
      <c r="E16">
        <v>0.5</v>
      </c>
      <c r="F16">
        <v>0</v>
      </c>
      <c r="G16">
        <v>0.5</v>
      </c>
      <c r="H16">
        <v>108264448.87706301</v>
      </c>
      <c r="I16">
        <v>560397702987845</v>
      </c>
      <c r="J16">
        <v>2598746456064</v>
      </c>
      <c r="K16">
        <v>-14779952636.033001</v>
      </c>
      <c r="L16">
        <v>687.56802000000005</v>
      </c>
      <c r="M16">
        <v>206.84493399999999</v>
      </c>
      <c r="N16">
        <v>0.38523200000000002</v>
      </c>
      <c r="O16">
        <v>0.35636299999999999</v>
      </c>
      <c r="P16">
        <v>-0.96910200000000002</v>
      </c>
      <c r="Q16">
        <v>0.31813599999999997</v>
      </c>
      <c r="R16">
        <v>562996449443909</v>
      </c>
    </row>
    <row r="17" spans="1:18">
      <c r="A17" t="str">
        <f t="shared" si="0"/>
        <v>NA</v>
      </c>
      <c r="B17" t="str">
        <f t="shared" si="1"/>
        <v>Cl</v>
      </c>
      <c r="C17" t="str">
        <f t="shared" si="2"/>
        <v>NA</v>
      </c>
      <c r="D17" t="str">
        <f t="shared" si="3"/>
        <v>Cl</v>
      </c>
      <c r="E17">
        <v>0.47499999999999998</v>
      </c>
      <c r="F17">
        <v>0.05</v>
      </c>
      <c r="G17">
        <v>0.47499999999999998</v>
      </c>
      <c r="H17">
        <v>108639642.48139501</v>
      </c>
      <c r="I17">
        <v>562015801747929</v>
      </c>
      <c r="J17">
        <v>2612128645120</v>
      </c>
      <c r="K17">
        <v>-14856643654.5383</v>
      </c>
      <c r="L17">
        <v>687.71239200000002</v>
      </c>
      <c r="M17">
        <v>206.341916</v>
      </c>
      <c r="N17">
        <v>0.37612699999999999</v>
      </c>
      <c r="O17">
        <v>0.35846899999999998</v>
      </c>
      <c r="P17">
        <v>-0.95860500000000004</v>
      </c>
      <c r="Q17">
        <v>0.32314300000000001</v>
      </c>
      <c r="R17">
        <v>564627930393049</v>
      </c>
    </row>
    <row r="18" spans="1:18">
      <c r="A18" t="str">
        <f t="shared" si="0"/>
        <v>NA</v>
      </c>
      <c r="B18" t="str">
        <f t="shared" si="1"/>
        <v>Cl</v>
      </c>
      <c r="C18" t="str">
        <f t="shared" si="2"/>
        <v>NA</v>
      </c>
      <c r="D18" t="str">
        <f t="shared" si="3"/>
        <v>Cl</v>
      </c>
      <c r="E18">
        <v>0.45</v>
      </c>
      <c r="F18">
        <v>0.1</v>
      </c>
      <c r="G18">
        <v>0.45</v>
      </c>
      <c r="H18">
        <v>109432297.09261</v>
      </c>
      <c r="I18">
        <v>565945321257708</v>
      </c>
      <c r="J18">
        <v>2642124734464</v>
      </c>
      <c r="K18">
        <v>-15083632717.624701</v>
      </c>
      <c r="L18">
        <v>687.76641600000005</v>
      </c>
      <c r="M18">
        <v>205.09005500000001</v>
      </c>
      <c r="N18">
        <v>0.36466500000000002</v>
      </c>
      <c r="O18">
        <v>0.36108699999999999</v>
      </c>
      <c r="P18">
        <v>-0.945604</v>
      </c>
      <c r="Q18">
        <v>0.32871600000000001</v>
      </c>
      <c r="R18">
        <v>568587445992172</v>
      </c>
    </row>
    <row r="19" spans="1:18">
      <c r="A19" t="str">
        <f t="shared" si="0"/>
        <v>NA</v>
      </c>
      <c r="B19" t="str">
        <f t="shared" si="1"/>
        <v>Cl</v>
      </c>
      <c r="C19" t="str">
        <f t="shared" si="2"/>
        <v>NA</v>
      </c>
      <c r="D19" t="str">
        <f t="shared" si="3"/>
        <v>Cl</v>
      </c>
      <c r="E19">
        <v>0.42499999999999999</v>
      </c>
      <c r="F19">
        <v>0.15</v>
      </c>
      <c r="G19">
        <v>0.42499999999999999</v>
      </c>
      <c r="H19">
        <v>108021760.814137</v>
      </c>
      <c r="I19">
        <v>558314351074076</v>
      </c>
      <c r="J19">
        <v>2624109936640</v>
      </c>
      <c r="K19">
        <v>-14926025069.4165</v>
      </c>
      <c r="L19">
        <v>686.06053799999995</v>
      </c>
      <c r="M19">
        <v>202.855007</v>
      </c>
      <c r="N19">
        <v>0.34814400000000001</v>
      </c>
      <c r="O19">
        <v>0.36502400000000002</v>
      </c>
      <c r="P19">
        <v>-0.92766700000000002</v>
      </c>
      <c r="Q19">
        <v>0.33685700000000002</v>
      </c>
      <c r="R19">
        <v>560938461010716</v>
      </c>
    </row>
    <row r="20" spans="1:18">
      <c r="A20" t="str">
        <f t="shared" si="0"/>
        <v>NA</v>
      </c>
      <c r="B20" t="str">
        <f t="shared" si="1"/>
        <v>Cl</v>
      </c>
      <c r="C20" t="str">
        <f t="shared" si="2"/>
        <v>NA</v>
      </c>
      <c r="D20" t="str">
        <f t="shared" si="3"/>
        <v>Cl</v>
      </c>
      <c r="E20">
        <v>0.4</v>
      </c>
      <c r="F20">
        <v>0.2</v>
      </c>
      <c r="G20">
        <v>0.4</v>
      </c>
      <c r="H20">
        <v>110438756.994324</v>
      </c>
      <c r="I20">
        <v>571952550548841</v>
      </c>
      <c r="J20">
        <v>2730764009472</v>
      </c>
      <c r="K20">
        <v>-15917716692.711901</v>
      </c>
      <c r="L20">
        <v>687.735769</v>
      </c>
      <c r="M20">
        <v>200.77420699999999</v>
      </c>
      <c r="N20">
        <v>0.32391999999999999</v>
      </c>
      <c r="O20">
        <v>0.36635099999999998</v>
      </c>
      <c r="P20">
        <v>-0.89857600000000004</v>
      </c>
      <c r="Q20">
        <v>0.345026</v>
      </c>
      <c r="R20">
        <v>574683314558313</v>
      </c>
    </row>
    <row r="21" spans="1:18">
      <c r="A21" t="str">
        <f t="shared" si="0"/>
        <v>NA</v>
      </c>
      <c r="B21" t="str">
        <f t="shared" si="1"/>
        <v>Cl</v>
      </c>
      <c r="C21" t="str">
        <f t="shared" si="2"/>
        <v>NA</v>
      </c>
      <c r="D21" t="str">
        <f t="shared" si="3"/>
        <v>Cl</v>
      </c>
      <c r="E21">
        <v>0.375</v>
      </c>
      <c r="F21">
        <v>0.25</v>
      </c>
      <c r="G21">
        <v>0.375</v>
      </c>
      <c r="H21">
        <v>109312991.159494</v>
      </c>
      <c r="I21">
        <v>566591340671286</v>
      </c>
      <c r="J21">
        <v>2773315747840</v>
      </c>
      <c r="K21">
        <v>-16531963164.741301</v>
      </c>
      <c r="L21">
        <v>690.51558199999999</v>
      </c>
      <c r="M21">
        <v>198.505528</v>
      </c>
      <c r="N21">
        <v>0.28448400000000001</v>
      </c>
      <c r="O21">
        <v>0.367647</v>
      </c>
      <c r="P21">
        <v>-0.85433199999999998</v>
      </c>
      <c r="Q21">
        <v>0.35344100000000001</v>
      </c>
      <c r="R21">
        <v>569364656419126</v>
      </c>
    </row>
    <row r="22" spans="1:18">
      <c r="A22" t="str">
        <f t="shared" si="0"/>
        <v>NA</v>
      </c>
      <c r="B22" t="str">
        <f t="shared" si="1"/>
        <v>Cl</v>
      </c>
      <c r="C22" t="str">
        <f t="shared" si="2"/>
        <v>NA</v>
      </c>
      <c r="D22" t="str">
        <f t="shared" si="3"/>
        <v>Cl</v>
      </c>
      <c r="E22">
        <v>0.35</v>
      </c>
      <c r="F22">
        <v>0.3</v>
      </c>
      <c r="G22">
        <v>0.35</v>
      </c>
      <c r="H22">
        <v>109236442.75994501</v>
      </c>
      <c r="I22">
        <v>567742713984627</v>
      </c>
      <c r="J22">
        <v>2859522588672</v>
      </c>
      <c r="K22">
        <v>-17795198036.6996</v>
      </c>
      <c r="L22">
        <v>693.95665699999995</v>
      </c>
      <c r="M22">
        <v>199.31362899999999</v>
      </c>
      <c r="N22">
        <v>0.231659</v>
      </c>
      <c r="O22">
        <v>0.36012499999999997</v>
      </c>
      <c r="P22">
        <v>-0.79645500000000002</v>
      </c>
      <c r="Q22">
        <v>0.35448000000000002</v>
      </c>
      <c r="R22">
        <v>570602236573299</v>
      </c>
    </row>
    <row r="23" spans="1:18">
      <c r="A23" t="str">
        <f t="shared" si="0"/>
        <v>NA</v>
      </c>
      <c r="B23" t="str">
        <f t="shared" si="1"/>
        <v>Cl</v>
      </c>
      <c r="C23" t="str">
        <f t="shared" si="2"/>
        <v>NA</v>
      </c>
      <c r="D23" t="str">
        <f t="shared" si="3"/>
        <v>Cl</v>
      </c>
      <c r="E23">
        <v>0.32500000000000001</v>
      </c>
      <c r="F23">
        <v>0.35</v>
      </c>
      <c r="G23">
        <v>0.32500000000000001</v>
      </c>
      <c r="H23">
        <v>109445684.354077</v>
      </c>
      <c r="I23">
        <v>570626769805501</v>
      </c>
      <c r="J23">
        <v>2951488733184</v>
      </c>
      <c r="K23">
        <v>-19143533746.0345</v>
      </c>
      <c r="L23">
        <v>700.77447800000004</v>
      </c>
      <c r="M23">
        <v>206.650373</v>
      </c>
      <c r="N23">
        <v>0.17274999999999999</v>
      </c>
      <c r="O23">
        <v>0.34245700000000001</v>
      </c>
      <c r="P23">
        <v>-0.73446599999999995</v>
      </c>
      <c r="Q23">
        <v>0.344721</v>
      </c>
      <c r="R23">
        <v>573578258538685</v>
      </c>
    </row>
    <row r="24" spans="1:18">
      <c r="A24" t="str">
        <f t="shared" si="0"/>
        <v>C</v>
      </c>
      <c r="B24" t="str">
        <f t="shared" si="1"/>
        <v>NA</v>
      </c>
      <c r="C24" t="str">
        <f t="shared" si="2"/>
        <v>NA</v>
      </c>
      <c r="D24" t="str">
        <f t="shared" si="3"/>
        <v>C</v>
      </c>
      <c r="E24">
        <v>0.1</v>
      </c>
      <c r="F24">
        <v>0.45</v>
      </c>
      <c r="G24">
        <v>0.45</v>
      </c>
      <c r="H24">
        <v>109107389.509556</v>
      </c>
      <c r="I24">
        <v>587777540815996</v>
      </c>
      <c r="J24">
        <v>3243214372864</v>
      </c>
      <c r="K24">
        <v>-27420488532.490601</v>
      </c>
      <c r="L24">
        <v>704.91530399999999</v>
      </c>
      <c r="M24">
        <v>219.56099699999999</v>
      </c>
      <c r="N24">
        <v>4.0552999999999999E-2</v>
      </c>
      <c r="O24">
        <v>0.28398000000000001</v>
      </c>
      <c r="P24">
        <v>-0.53121099999999999</v>
      </c>
      <c r="Q24">
        <v>0.22492100000000001</v>
      </c>
      <c r="R24">
        <v>591020755188860</v>
      </c>
    </row>
    <row r="25" spans="1:18">
      <c r="A25" t="str">
        <f t="shared" si="0"/>
        <v>NA</v>
      </c>
      <c r="B25" t="str">
        <f t="shared" si="1"/>
        <v>Cl</v>
      </c>
      <c r="C25" t="str">
        <f t="shared" si="2"/>
        <v>NA</v>
      </c>
      <c r="D25" t="str">
        <f t="shared" si="3"/>
        <v>Cl</v>
      </c>
      <c r="E25">
        <v>0.3</v>
      </c>
      <c r="F25">
        <v>0.4</v>
      </c>
      <c r="G25">
        <v>0.3</v>
      </c>
      <c r="H25">
        <v>109844742.171933</v>
      </c>
      <c r="I25">
        <v>574184765478410</v>
      </c>
      <c r="J25">
        <v>3019703582720</v>
      </c>
      <c r="K25">
        <v>-20155918410.322102</v>
      </c>
      <c r="L25">
        <v>712.41087200000004</v>
      </c>
      <c r="M25">
        <v>220.08411899999999</v>
      </c>
      <c r="N25">
        <v>0.133989</v>
      </c>
      <c r="O25">
        <v>0.326241</v>
      </c>
      <c r="P25">
        <v>-0.69190099999999999</v>
      </c>
      <c r="Q25">
        <v>0.33572299999999999</v>
      </c>
      <c r="R25">
        <v>577204469061130</v>
      </c>
    </row>
    <row r="26" spans="1:18">
      <c r="A26" t="str">
        <f t="shared" si="0"/>
        <v>NA</v>
      </c>
      <c r="B26" t="str">
        <f t="shared" si="1"/>
        <v>Cl</v>
      </c>
      <c r="C26" t="str">
        <f t="shared" si="2"/>
        <v>NA</v>
      </c>
      <c r="D26" t="str">
        <f t="shared" si="3"/>
        <v>Cl</v>
      </c>
      <c r="E26">
        <v>0.27500000000000002</v>
      </c>
      <c r="F26">
        <v>0.45</v>
      </c>
      <c r="G26">
        <v>0.27500000000000002</v>
      </c>
      <c r="H26">
        <v>108250375.857476</v>
      </c>
      <c r="I26">
        <v>567767296045052</v>
      </c>
      <c r="J26">
        <v>3032857444352</v>
      </c>
      <c r="K26">
        <v>-20856046765.444199</v>
      </c>
      <c r="L26">
        <v>724.18063700000005</v>
      </c>
      <c r="M26">
        <v>242.91266999999999</v>
      </c>
      <c r="N26">
        <v>0.10287499999999999</v>
      </c>
      <c r="O26">
        <v>0.31358999999999998</v>
      </c>
      <c r="P26">
        <v>-0.65274900000000002</v>
      </c>
      <c r="Q26">
        <v>0.32555899999999999</v>
      </c>
      <c r="R26">
        <v>570800153489404</v>
      </c>
    </row>
    <row r="27" spans="1:18">
      <c r="A27" t="str">
        <f t="shared" si="0"/>
        <v>NA</v>
      </c>
      <c r="B27" t="str">
        <f t="shared" si="1"/>
        <v>Cl</v>
      </c>
      <c r="C27" t="str">
        <f t="shared" si="2"/>
        <v>NA</v>
      </c>
      <c r="D27" t="str">
        <f t="shared" si="3"/>
        <v>Cl</v>
      </c>
      <c r="E27">
        <v>0.25</v>
      </c>
      <c r="F27">
        <v>0.5</v>
      </c>
      <c r="G27">
        <v>0.25</v>
      </c>
      <c r="H27">
        <v>108797408.28898101</v>
      </c>
      <c r="I27">
        <v>574343156336588</v>
      </c>
      <c r="J27">
        <v>3126897410048</v>
      </c>
      <c r="K27">
        <v>-22637370713.980999</v>
      </c>
      <c r="L27">
        <v>750.45677899999998</v>
      </c>
      <c r="M27">
        <v>286.54033700000002</v>
      </c>
      <c r="N27">
        <v>7.5257000000000004E-2</v>
      </c>
      <c r="O27">
        <v>0.29628399999999999</v>
      </c>
      <c r="P27">
        <v>-0.60641699999999998</v>
      </c>
      <c r="Q27">
        <v>0.30436000000000002</v>
      </c>
      <c r="R27">
        <v>577470053746636</v>
      </c>
    </row>
    <row r="28" spans="1:18">
      <c r="A28" t="str">
        <f t="shared" ref="A28:A64" si="4">IF(EXACT(F28,G28), "C","NA")</f>
        <v>NA</v>
      </c>
      <c r="B28" t="str">
        <f t="shared" ref="B28:B64" si="5">IF(EXACT(E28,G28), "Cl","NA")</f>
        <v>Cl</v>
      </c>
      <c r="C28" t="str">
        <f t="shared" ref="C28:C64" si="6">IF(EXACT(E28,F28), "B", "NA")</f>
        <v>NA</v>
      </c>
      <c r="D28" t="str">
        <f t="shared" si="3"/>
        <v>Cl</v>
      </c>
      <c r="E28">
        <v>0.22500000000000001</v>
      </c>
      <c r="F28">
        <v>0.55000000000000004</v>
      </c>
      <c r="G28">
        <v>0.22500000000000001</v>
      </c>
      <c r="H28">
        <v>110132356.373757</v>
      </c>
      <c r="I28">
        <v>587655548170806</v>
      </c>
      <c r="J28">
        <v>3276309266432</v>
      </c>
      <c r="K28">
        <v>-25509083458.357399</v>
      </c>
      <c r="L28">
        <v>805.052052</v>
      </c>
      <c r="M28">
        <v>350.45930299999998</v>
      </c>
      <c r="N28">
        <v>4.5116999999999997E-2</v>
      </c>
      <c r="O28">
        <v>0.26197399999999998</v>
      </c>
      <c r="P28">
        <v>-0.54270799999999997</v>
      </c>
      <c r="Q28">
        <v>0.25897500000000001</v>
      </c>
      <c r="R28">
        <v>590931857437238</v>
      </c>
    </row>
    <row r="29" spans="1:18">
      <c r="A29" t="str">
        <f t="shared" si="4"/>
        <v>NA</v>
      </c>
      <c r="B29" t="str">
        <f t="shared" si="5"/>
        <v>Cl</v>
      </c>
      <c r="C29" t="str">
        <f t="shared" si="6"/>
        <v>NA</v>
      </c>
      <c r="D29" t="str">
        <f t="shared" si="3"/>
        <v>Cl</v>
      </c>
      <c r="E29">
        <v>0.2</v>
      </c>
      <c r="F29">
        <v>0.6</v>
      </c>
      <c r="G29">
        <v>0.2</v>
      </c>
      <c r="H29">
        <v>108418937.772256</v>
      </c>
      <c r="I29">
        <v>584417862382769</v>
      </c>
      <c r="J29">
        <v>3326366187520</v>
      </c>
      <c r="K29">
        <v>-27469802480.2631</v>
      </c>
      <c r="L29">
        <v>869.19994599999995</v>
      </c>
      <c r="M29">
        <v>407.61813000000001</v>
      </c>
      <c r="N29">
        <v>2.0306000000000001E-2</v>
      </c>
      <c r="O29">
        <v>0.22342400000000001</v>
      </c>
      <c r="P29">
        <v>-0.48004799999999997</v>
      </c>
      <c r="Q29">
        <v>0.18889700000000001</v>
      </c>
      <c r="R29">
        <v>587744228570289</v>
      </c>
    </row>
    <row r="30" spans="1:18">
      <c r="A30" t="str">
        <f t="shared" si="4"/>
        <v>NA</v>
      </c>
      <c r="B30" t="str">
        <f t="shared" si="5"/>
        <v>Cl</v>
      </c>
      <c r="C30" t="str">
        <f t="shared" si="6"/>
        <v>NA</v>
      </c>
      <c r="D30" t="str">
        <f t="shared" si="3"/>
        <v>Cl</v>
      </c>
      <c r="E30">
        <v>0.17499999999999999</v>
      </c>
      <c r="F30">
        <v>0.65</v>
      </c>
      <c r="G30">
        <v>0.17499999999999999</v>
      </c>
      <c r="H30">
        <v>108549733.97373299</v>
      </c>
      <c r="I30">
        <v>588601903363513</v>
      </c>
      <c r="J30">
        <v>3390749540352</v>
      </c>
      <c r="K30">
        <v>-28760362020.3521</v>
      </c>
      <c r="L30">
        <v>926.46554600000002</v>
      </c>
      <c r="M30">
        <v>460.05323499999997</v>
      </c>
      <c r="N30">
        <v>1.7260999999999999E-2</v>
      </c>
      <c r="O30">
        <v>0.200017</v>
      </c>
      <c r="P30">
        <v>-0.45211400000000002</v>
      </c>
      <c r="Q30">
        <v>0.145291</v>
      </c>
      <c r="R30">
        <v>591992652903865</v>
      </c>
    </row>
    <row r="31" spans="1:18">
      <c r="A31" t="str">
        <f t="shared" si="4"/>
        <v>NA</v>
      </c>
      <c r="B31" t="str">
        <f t="shared" si="5"/>
        <v>Cl</v>
      </c>
      <c r="C31" t="str">
        <f t="shared" si="6"/>
        <v>NA</v>
      </c>
      <c r="D31" t="str">
        <f t="shared" si="3"/>
        <v>Cl</v>
      </c>
      <c r="E31">
        <v>0.15</v>
      </c>
      <c r="F31">
        <v>0.7</v>
      </c>
      <c r="G31">
        <v>0.15</v>
      </c>
      <c r="H31">
        <v>110467000.959493</v>
      </c>
      <c r="I31">
        <v>601296935891326</v>
      </c>
      <c r="J31">
        <v>3477398880256</v>
      </c>
      <c r="K31">
        <v>-29941927237.8722</v>
      </c>
      <c r="L31">
        <v>985.079162</v>
      </c>
      <c r="M31">
        <v>515.94580800000006</v>
      </c>
      <c r="N31">
        <v>2.1471000000000001E-2</v>
      </c>
      <c r="O31">
        <v>0.17968600000000001</v>
      </c>
      <c r="P31">
        <v>-0.44140200000000002</v>
      </c>
      <c r="Q31">
        <v>0.12787899999999999</v>
      </c>
      <c r="R31">
        <v>604774334771582</v>
      </c>
    </row>
    <row r="32" spans="1:18">
      <c r="A32" t="str">
        <f t="shared" si="4"/>
        <v>NA</v>
      </c>
      <c r="B32" t="str">
        <f t="shared" si="5"/>
        <v>Cl</v>
      </c>
      <c r="C32" t="str">
        <f t="shared" si="6"/>
        <v>NA</v>
      </c>
      <c r="D32" t="str">
        <f t="shared" si="3"/>
        <v>Cl</v>
      </c>
      <c r="E32">
        <v>0.125</v>
      </c>
      <c r="F32">
        <v>0.75</v>
      </c>
      <c r="G32">
        <v>0.125</v>
      </c>
      <c r="H32">
        <v>109819469.71105801</v>
      </c>
      <c r="I32">
        <v>600560347112103</v>
      </c>
      <c r="J32">
        <v>3487523405824</v>
      </c>
      <c r="K32">
        <v>-30155305355.345901</v>
      </c>
      <c r="L32">
        <v>1049.4020419999999</v>
      </c>
      <c r="M32">
        <v>572.30517099999997</v>
      </c>
      <c r="N32">
        <v>2.7186999999999999E-2</v>
      </c>
      <c r="O32">
        <v>0.15837899999999999</v>
      </c>
      <c r="P32">
        <v>-0.43276100000000001</v>
      </c>
      <c r="Q32">
        <v>0.121617</v>
      </c>
      <c r="R32">
        <v>604047870517927</v>
      </c>
    </row>
    <row r="33" spans="1:18">
      <c r="A33" t="str">
        <f t="shared" si="4"/>
        <v>NA</v>
      </c>
      <c r="B33" t="str">
        <f t="shared" si="5"/>
        <v>Cl</v>
      </c>
      <c r="C33" t="str">
        <f t="shared" si="6"/>
        <v>NA</v>
      </c>
      <c r="D33" t="str">
        <f t="shared" si="3"/>
        <v>Cl</v>
      </c>
      <c r="E33">
        <v>0.1</v>
      </c>
      <c r="F33">
        <v>0.8</v>
      </c>
      <c r="G33">
        <v>0.1</v>
      </c>
      <c r="H33">
        <v>108579590.225245</v>
      </c>
      <c r="I33">
        <v>596660567488258</v>
      </c>
      <c r="J33">
        <v>3475633602560</v>
      </c>
      <c r="K33">
        <v>-30170840625.968601</v>
      </c>
      <c r="L33">
        <v>1103.076409</v>
      </c>
      <c r="M33">
        <v>610.43357300000002</v>
      </c>
      <c r="N33">
        <v>3.2940999999999998E-2</v>
      </c>
      <c r="O33">
        <v>0.144512</v>
      </c>
      <c r="P33">
        <v>-0.42427599999999999</v>
      </c>
      <c r="Q33">
        <v>0.115509</v>
      </c>
      <c r="R33">
        <v>600136201090818</v>
      </c>
    </row>
    <row r="34" spans="1:18">
      <c r="A34" t="str">
        <f t="shared" si="4"/>
        <v>NA</v>
      </c>
      <c r="B34" t="str">
        <f t="shared" si="5"/>
        <v>Cl</v>
      </c>
      <c r="C34" t="str">
        <f t="shared" si="6"/>
        <v>NA</v>
      </c>
      <c r="D34" t="str">
        <f t="shared" si="3"/>
        <v>Cl</v>
      </c>
      <c r="E34">
        <v>7.4999999999999997E-2</v>
      </c>
      <c r="F34">
        <v>0.85</v>
      </c>
      <c r="G34">
        <v>7.4999999999999997E-2</v>
      </c>
      <c r="H34">
        <v>108399123.293823</v>
      </c>
      <c r="I34">
        <v>597200420379126</v>
      </c>
      <c r="J34">
        <v>3489506525184</v>
      </c>
      <c r="K34">
        <v>-30400687381.9688</v>
      </c>
      <c r="L34">
        <v>1155.6164309999999</v>
      </c>
      <c r="M34">
        <v>638.12138400000003</v>
      </c>
      <c r="N34">
        <v>3.2323999999999999E-2</v>
      </c>
      <c r="O34">
        <v>0.13697599999999999</v>
      </c>
      <c r="P34">
        <v>-0.41764499999999999</v>
      </c>
      <c r="Q34">
        <v>0.108838</v>
      </c>
      <c r="R34">
        <v>600689926904310</v>
      </c>
    </row>
    <row r="35" spans="1:18">
      <c r="A35" t="str">
        <f t="shared" si="4"/>
        <v>C</v>
      </c>
      <c r="B35" t="str">
        <f t="shared" si="5"/>
        <v>NA</v>
      </c>
      <c r="C35" t="str">
        <f t="shared" si="6"/>
        <v>NA</v>
      </c>
      <c r="D35" t="str">
        <f t="shared" si="3"/>
        <v>C</v>
      </c>
      <c r="E35">
        <v>0.15</v>
      </c>
      <c r="F35">
        <v>0.42499999999999999</v>
      </c>
      <c r="G35">
        <v>0.42499999999999999</v>
      </c>
      <c r="H35">
        <v>110328037.791629</v>
      </c>
      <c r="I35">
        <v>588222257698023</v>
      </c>
      <c r="J35">
        <v>3191618928640</v>
      </c>
      <c r="K35">
        <v>-25028968170.072701</v>
      </c>
      <c r="L35">
        <v>690.98124900000005</v>
      </c>
      <c r="M35">
        <v>201.272774</v>
      </c>
      <c r="N35">
        <v>7.1702000000000002E-2</v>
      </c>
      <c r="O35">
        <v>0.29717700000000002</v>
      </c>
      <c r="P35">
        <v>-0.59138599999999997</v>
      </c>
      <c r="Q35">
        <v>0.27998499999999998</v>
      </c>
      <c r="R35">
        <v>591413876626663</v>
      </c>
    </row>
    <row r="36" spans="1:18">
      <c r="A36" t="str">
        <f t="shared" si="4"/>
        <v>NA</v>
      </c>
      <c r="B36" t="str">
        <f t="shared" si="5"/>
        <v>Cl</v>
      </c>
      <c r="C36" t="str">
        <f t="shared" si="6"/>
        <v>NA</v>
      </c>
      <c r="D36" t="str">
        <f t="shared" si="3"/>
        <v>Cl</v>
      </c>
      <c r="E36">
        <v>0.05</v>
      </c>
      <c r="F36">
        <v>0.9</v>
      </c>
      <c r="G36">
        <v>0.05</v>
      </c>
      <c r="H36">
        <v>110470874.756145</v>
      </c>
      <c r="I36">
        <v>610143044964049</v>
      </c>
      <c r="J36">
        <v>3566299250688</v>
      </c>
      <c r="K36">
        <v>-31278471631.681099</v>
      </c>
      <c r="L36">
        <v>1202.3079210000001</v>
      </c>
      <c r="M36">
        <v>655.66677800000002</v>
      </c>
      <c r="N36">
        <v>3.8425000000000001E-2</v>
      </c>
      <c r="O36">
        <v>0.12708800000000001</v>
      </c>
      <c r="P36">
        <v>-0.41636200000000001</v>
      </c>
      <c r="Q36">
        <v>0.10195899999999999</v>
      </c>
      <c r="R36">
        <v>613709344214737</v>
      </c>
    </row>
    <row r="37" spans="1:18">
      <c r="A37" t="str">
        <f t="shared" si="4"/>
        <v>NA</v>
      </c>
      <c r="B37" t="str">
        <f t="shared" si="5"/>
        <v>Cl</v>
      </c>
      <c r="C37" t="str">
        <f t="shared" si="6"/>
        <v>NA</v>
      </c>
      <c r="D37" t="str">
        <f>IF( A37="C", "C", IF( B37="Cl", "Cl", "B" ))</f>
        <v>Cl</v>
      </c>
      <c r="E37">
        <v>2.5000000000000001E-2</v>
      </c>
      <c r="F37">
        <v>0.95</v>
      </c>
      <c r="G37">
        <v>2.5000000000000001E-2</v>
      </c>
      <c r="H37">
        <v>109360817.268563</v>
      </c>
      <c r="I37">
        <v>605800345833003</v>
      </c>
      <c r="J37">
        <v>3544622825472</v>
      </c>
      <c r="K37">
        <v>-31272166128.5042</v>
      </c>
      <c r="L37">
        <v>1237.864662</v>
      </c>
      <c r="M37">
        <v>665.73824400000001</v>
      </c>
      <c r="N37">
        <v>4.4188999999999999E-2</v>
      </c>
      <c r="O37">
        <v>0.109282</v>
      </c>
      <c r="P37">
        <v>-0.416682</v>
      </c>
      <c r="Q37">
        <v>9.2863000000000001E-2</v>
      </c>
      <c r="R37">
        <v>609344968658475</v>
      </c>
    </row>
    <row r="38" spans="1:18">
      <c r="A38" t="str">
        <f t="shared" si="4"/>
        <v>NA</v>
      </c>
      <c r="B38" t="str">
        <f t="shared" si="5"/>
        <v>Cl</v>
      </c>
      <c r="C38" t="str">
        <f t="shared" si="6"/>
        <v>NA</v>
      </c>
      <c r="D38" t="str">
        <f t="shared" si="3"/>
        <v>Cl</v>
      </c>
      <c r="E38">
        <v>0</v>
      </c>
      <c r="F38">
        <v>1</v>
      </c>
      <c r="G38">
        <v>0</v>
      </c>
      <c r="H38">
        <v>108846404.749459</v>
      </c>
      <c r="I38">
        <v>603378123831516</v>
      </c>
      <c r="J38">
        <v>3536419553280</v>
      </c>
      <c r="K38">
        <v>-31288148241.283001</v>
      </c>
      <c r="L38">
        <v>1280.6412049999999</v>
      </c>
      <c r="M38">
        <v>675.62280999999996</v>
      </c>
      <c r="N38">
        <v>4.6107000000000002E-2</v>
      </c>
      <c r="O38">
        <v>0.101685</v>
      </c>
      <c r="P38">
        <v>-0.41619600000000001</v>
      </c>
      <c r="Q38">
        <v>8.8409000000000001E-2</v>
      </c>
      <c r="R38">
        <v>606914543384796</v>
      </c>
    </row>
    <row r="39" spans="1:18">
      <c r="A39" t="str">
        <f t="shared" si="4"/>
        <v>NA</v>
      </c>
      <c r="B39" t="str">
        <f t="shared" si="5"/>
        <v>NA</v>
      </c>
      <c r="C39" t="str">
        <f t="shared" si="6"/>
        <v>B</v>
      </c>
      <c r="D39" t="str">
        <f t="shared" si="3"/>
        <v>B</v>
      </c>
      <c r="E39">
        <v>0.5</v>
      </c>
      <c r="F39">
        <v>0.5</v>
      </c>
      <c r="G39">
        <v>0</v>
      </c>
      <c r="H39">
        <v>110019423.988655</v>
      </c>
      <c r="I39">
        <v>571583505972037</v>
      </c>
      <c r="J39">
        <v>2974448877568</v>
      </c>
      <c r="K39">
        <v>-18631916295.4781</v>
      </c>
      <c r="L39">
        <v>937.35071300000004</v>
      </c>
      <c r="M39">
        <v>525.57683699999995</v>
      </c>
      <c r="N39">
        <v>0.15929299999999999</v>
      </c>
      <c r="O39">
        <v>0.32577899999999999</v>
      </c>
      <c r="P39">
        <v>-0.70244499999999999</v>
      </c>
      <c r="Q39">
        <v>0.34880100000000003</v>
      </c>
      <c r="R39">
        <v>574557954849605</v>
      </c>
    </row>
    <row r="40" spans="1:18">
      <c r="A40" t="str">
        <f t="shared" si="4"/>
        <v>NA</v>
      </c>
      <c r="B40" t="str">
        <f t="shared" si="5"/>
        <v>NA</v>
      </c>
      <c r="C40" t="str">
        <f t="shared" si="6"/>
        <v>B</v>
      </c>
      <c r="D40" t="str">
        <f t="shared" si="3"/>
        <v>B</v>
      </c>
      <c r="E40">
        <v>0.47499999999999998</v>
      </c>
      <c r="F40">
        <v>0.47499999999999998</v>
      </c>
      <c r="G40">
        <v>0.05</v>
      </c>
      <c r="H40">
        <v>107932458.401931</v>
      </c>
      <c r="I40">
        <v>559583322210357</v>
      </c>
      <c r="J40">
        <v>2899050496000</v>
      </c>
      <c r="K40">
        <v>-17924092030.876499</v>
      </c>
      <c r="L40">
        <v>870.60646099999997</v>
      </c>
      <c r="M40">
        <v>452.634163</v>
      </c>
      <c r="N40">
        <v>0.16272</v>
      </c>
      <c r="O40">
        <v>0.33264700000000003</v>
      </c>
      <c r="P40">
        <v>-0.71447700000000003</v>
      </c>
      <c r="Q40">
        <v>0.34888599999999997</v>
      </c>
      <c r="R40">
        <v>562482372706357</v>
      </c>
    </row>
    <row r="41" spans="1:18">
      <c r="A41" t="str">
        <f t="shared" si="4"/>
        <v>NA</v>
      </c>
      <c r="B41" t="str">
        <f t="shared" si="5"/>
        <v>NA</v>
      </c>
      <c r="C41" t="str">
        <f t="shared" si="6"/>
        <v>B</v>
      </c>
      <c r="D41" t="str">
        <f t="shared" si="3"/>
        <v>B</v>
      </c>
      <c r="E41">
        <v>0.45</v>
      </c>
      <c r="F41">
        <v>0.45</v>
      </c>
      <c r="G41">
        <v>0.1</v>
      </c>
      <c r="H41">
        <v>109029630.45944899</v>
      </c>
      <c r="I41">
        <v>565339056553612</v>
      </c>
      <c r="J41">
        <v>2923203133440</v>
      </c>
      <c r="K41">
        <v>-18173822228.580898</v>
      </c>
      <c r="L41">
        <v>817.88833499999998</v>
      </c>
      <c r="M41">
        <v>379.87649399999998</v>
      </c>
      <c r="N41">
        <v>0.16848199999999999</v>
      </c>
      <c r="O41">
        <v>0.33692699999999998</v>
      </c>
      <c r="P41">
        <v>-0.72432300000000005</v>
      </c>
      <c r="Q41">
        <v>0.347582</v>
      </c>
      <c r="R41">
        <v>568262259687052</v>
      </c>
    </row>
    <row r="42" spans="1:18">
      <c r="A42" t="str">
        <f t="shared" si="4"/>
        <v>NA</v>
      </c>
      <c r="B42" t="str">
        <f t="shared" si="5"/>
        <v>NA</v>
      </c>
      <c r="C42" t="str">
        <f t="shared" si="6"/>
        <v>B</v>
      </c>
      <c r="D42" t="str">
        <f t="shared" si="3"/>
        <v>B</v>
      </c>
      <c r="E42">
        <v>0.42499999999999999</v>
      </c>
      <c r="F42">
        <v>0.42499999999999999</v>
      </c>
      <c r="G42">
        <v>0.15</v>
      </c>
      <c r="H42">
        <v>108177111.351741</v>
      </c>
      <c r="I42">
        <v>560871397758795</v>
      </c>
      <c r="J42">
        <v>2894572027904</v>
      </c>
      <c r="K42">
        <v>-18003141575.815701</v>
      </c>
      <c r="L42">
        <v>782.30893400000002</v>
      </c>
      <c r="M42">
        <v>335.21527600000002</v>
      </c>
      <c r="N42">
        <v>0.17255699999999999</v>
      </c>
      <c r="O42">
        <v>0.34032600000000002</v>
      </c>
      <c r="P42">
        <v>-0.73143899999999995</v>
      </c>
      <c r="Q42">
        <v>0.34766999999999998</v>
      </c>
      <c r="R42">
        <v>563765969786699</v>
      </c>
    </row>
    <row r="43" spans="1:18">
      <c r="A43" t="str">
        <f t="shared" si="4"/>
        <v>NA</v>
      </c>
      <c r="B43" t="str">
        <f t="shared" si="5"/>
        <v>NA</v>
      </c>
      <c r="C43" t="str">
        <f t="shared" si="6"/>
        <v>B</v>
      </c>
      <c r="D43" t="str">
        <f t="shared" si="3"/>
        <v>B</v>
      </c>
      <c r="E43">
        <v>0.4</v>
      </c>
      <c r="F43">
        <v>0.4</v>
      </c>
      <c r="G43">
        <v>0.2</v>
      </c>
      <c r="H43">
        <v>110327521.739529</v>
      </c>
      <c r="I43">
        <v>573051810508622</v>
      </c>
      <c r="J43">
        <v>2958459142144</v>
      </c>
      <c r="K43">
        <v>-18660121274.8092</v>
      </c>
      <c r="L43">
        <v>758.42577800000004</v>
      </c>
      <c r="M43">
        <v>302.61207400000001</v>
      </c>
      <c r="N43">
        <v>0.17800299999999999</v>
      </c>
      <c r="O43">
        <v>0.34271800000000002</v>
      </c>
      <c r="P43">
        <v>-0.73690800000000001</v>
      </c>
      <c r="Q43">
        <v>0.34775899999999998</v>
      </c>
      <c r="R43">
        <v>576010269650766</v>
      </c>
    </row>
    <row r="44" spans="1:18">
      <c r="A44" t="str">
        <f t="shared" si="4"/>
        <v>NA</v>
      </c>
      <c r="B44" t="str">
        <f t="shared" si="5"/>
        <v>NA</v>
      </c>
      <c r="C44" t="str">
        <f t="shared" si="6"/>
        <v>B</v>
      </c>
      <c r="D44" t="str">
        <f t="shared" si="3"/>
        <v>B</v>
      </c>
      <c r="E44">
        <v>0.375</v>
      </c>
      <c r="F44">
        <v>0.375</v>
      </c>
      <c r="G44">
        <v>0.25</v>
      </c>
      <c r="H44">
        <v>110215391.372733</v>
      </c>
      <c r="I44">
        <v>572943443813527</v>
      </c>
      <c r="J44">
        <v>2951311261696</v>
      </c>
      <c r="K44">
        <v>-18727445732.605701</v>
      </c>
      <c r="L44">
        <v>735.92173300000002</v>
      </c>
      <c r="M44">
        <v>272.110253</v>
      </c>
      <c r="N44">
        <v>0.182978</v>
      </c>
      <c r="O44">
        <v>0.34514899999999998</v>
      </c>
      <c r="P44">
        <v>-0.74283299999999997</v>
      </c>
      <c r="Q44">
        <v>0.34819</v>
      </c>
      <c r="R44">
        <v>575894755075223</v>
      </c>
    </row>
    <row r="45" spans="1:18">
      <c r="A45" t="str">
        <f t="shared" si="4"/>
        <v>NA</v>
      </c>
      <c r="B45" t="str">
        <f t="shared" si="5"/>
        <v>NA</v>
      </c>
      <c r="C45" t="str">
        <f t="shared" si="6"/>
        <v>B</v>
      </c>
      <c r="D45" t="str">
        <f t="shared" si="3"/>
        <v>B</v>
      </c>
      <c r="E45">
        <v>0.35</v>
      </c>
      <c r="F45">
        <v>0.35</v>
      </c>
      <c r="G45">
        <v>0.3</v>
      </c>
      <c r="H45">
        <v>107924737.075469</v>
      </c>
      <c r="I45">
        <v>561133319770111</v>
      </c>
      <c r="J45">
        <v>2877636739072</v>
      </c>
      <c r="K45">
        <v>-18271116782.254299</v>
      </c>
      <c r="L45">
        <v>709.90245500000003</v>
      </c>
      <c r="M45">
        <v>224.854208</v>
      </c>
      <c r="N45">
        <v>0.18737300000000001</v>
      </c>
      <c r="O45">
        <v>0.34814600000000001</v>
      </c>
      <c r="P45">
        <v>-0.75019999999999998</v>
      </c>
      <c r="Q45">
        <v>0.3488</v>
      </c>
      <c r="R45">
        <v>564010956509183</v>
      </c>
    </row>
    <row r="46" spans="1:18">
      <c r="A46" t="str">
        <f t="shared" si="4"/>
        <v>C</v>
      </c>
      <c r="B46" t="str">
        <f t="shared" si="5"/>
        <v>NA</v>
      </c>
      <c r="C46" t="str">
        <f t="shared" si="6"/>
        <v>NA</v>
      </c>
      <c r="D46" t="str">
        <f t="shared" si="3"/>
        <v>C</v>
      </c>
      <c r="E46">
        <v>0.2</v>
      </c>
      <c r="F46">
        <v>0.4</v>
      </c>
      <c r="G46">
        <v>0.4</v>
      </c>
      <c r="H46">
        <v>108661132.10451999</v>
      </c>
      <c r="I46">
        <v>574165638198227</v>
      </c>
      <c r="J46">
        <v>3069092298752</v>
      </c>
      <c r="K46">
        <v>-22285574010.1441</v>
      </c>
      <c r="L46">
        <v>687.24271899999997</v>
      </c>
      <c r="M46">
        <v>193.37604999999999</v>
      </c>
      <c r="N46">
        <v>9.7109000000000001E-2</v>
      </c>
      <c r="O46">
        <v>0.31018600000000002</v>
      </c>
      <c r="P46">
        <v>-0.63932999999999995</v>
      </c>
      <c r="Q46">
        <v>0.31286999999999998</v>
      </c>
      <c r="R46">
        <v>577234730496979</v>
      </c>
    </row>
    <row r="47" spans="1:18">
      <c r="A47" t="str">
        <f t="shared" si="4"/>
        <v>NA</v>
      </c>
      <c r="B47" t="str">
        <f t="shared" si="5"/>
        <v>NA</v>
      </c>
      <c r="C47" t="str">
        <f t="shared" si="6"/>
        <v>B</v>
      </c>
      <c r="D47" t="str">
        <f t="shared" si="3"/>
        <v>B</v>
      </c>
      <c r="E47">
        <v>0.32500000000000001</v>
      </c>
      <c r="F47">
        <v>0.32500000000000001</v>
      </c>
      <c r="G47">
        <v>0.35</v>
      </c>
      <c r="H47">
        <v>108348985.643843</v>
      </c>
      <c r="I47">
        <v>564387752740008</v>
      </c>
      <c r="J47">
        <v>2891061657600</v>
      </c>
      <c r="K47">
        <v>-18461275845.862999</v>
      </c>
      <c r="L47">
        <v>692.22024999999996</v>
      </c>
      <c r="M47">
        <v>197.427886</v>
      </c>
      <c r="N47">
        <v>0.19389999999999999</v>
      </c>
      <c r="O47">
        <v>0.35027799999999998</v>
      </c>
      <c r="P47">
        <v>-0.75728600000000001</v>
      </c>
      <c r="Q47">
        <v>0.34927599999999998</v>
      </c>
      <c r="R47">
        <v>567278814397608</v>
      </c>
    </row>
    <row r="48" spans="1:18">
      <c r="A48" t="str">
        <f t="shared" si="4"/>
        <v>NA</v>
      </c>
      <c r="B48" t="str">
        <f t="shared" si="5"/>
        <v>NA</v>
      </c>
      <c r="C48" t="str">
        <f t="shared" si="6"/>
        <v>B</v>
      </c>
      <c r="D48" t="str">
        <f t="shared" si="3"/>
        <v>B</v>
      </c>
      <c r="E48">
        <v>0.3</v>
      </c>
      <c r="F48">
        <v>0.3</v>
      </c>
      <c r="G48">
        <v>0.4</v>
      </c>
      <c r="H48">
        <v>108585790.516398</v>
      </c>
      <c r="I48">
        <v>566740543829618</v>
      </c>
      <c r="J48">
        <v>2900919844864</v>
      </c>
      <c r="K48">
        <v>-18590010784.150398</v>
      </c>
      <c r="L48">
        <v>679.56171500000005</v>
      </c>
      <c r="M48">
        <v>184.84768</v>
      </c>
      <c r="N48">
        <v>0.20122699999999999</v>
      </c>
      <c r="O48">
        <v>0.35155599999999998</v>
      </c>
      <c r="P48">
        <v>-0.76435299999999995</v>
      </c>
      <c r="Q48">
        <v>0.34970600000000002</v>
      </c>
      <c r="R48">
        <v>569641463674482</v>
      </c>
    </row>
    <row r="49" spans="1:18">
      <c r="A49" t="str">
        <f t="shared" si="4"/>
        <v>NA</v>
      </c>
      <c r="B49" t="str">
        <f t="shared" si="5"/>
        <v>NA</v>
      </c>
      <c r="C49" t="str">
        <f t="shared" si="6"/>
        <v>B</v>
      </c>
      <c r="D49" t="str">
        <f t="shared" si="3"/>
        <v>B</v>
      </c>
      <c r="E49">
        <v>0.27500000000000002</v>
      </c>
      <c r="F49">
        <v>0.27500000000000002</v>
      </c>
      <c r="G49">
        <v>0.45</v>
      </c>
      <c r="H49">
        <v>108573844.898072</v>
      </c>
      <c r="I49">
        <v>568070277295702</v>
      </c>
      <c r="J49">
        <v>2899313164288</v>
      </c>
      <c r="K49">
        <v>-18661181420.589699</v>
      </c>
      <c r="L49">
        <v>666.86918000000003</v>
      </c>
      <c r="M49">
        <v>173.14720299999999</v>
      </c>
      <c r="N49">
        <v>0.21037800000000001</v>
      </c>
      <c r="O49">
        <v>0.35223900000000002</v>
      </c>
      <c r="P49">
        <v>-0.773258</v>
      </c>
      <c r="Q49">
        <v>0.34993800000000003</v>
      </c>
      <c r="R49">
        <v>570969590459990</v>
      </c>
    </row>
    <row r="50" spans="1:18">
      <c r="A50" t="str">
        <f t="shared" si="4"/>
        <v>NA</v>
      </c>
      <c r="B50" t="str">
        <f t="shared" si="5"/>
        <v>NA</v>
      </c>
      <c r="C50" t="str">
        <f t="shared" si="6"/>
        <v>B</v>
      </c>
      <c r="D50" t="str">
        <f t="shared" si="3"/>
        <v>B</v>
      </c>
      <c r="E50">
        <v>0.25</v>
      </c>
      <c r="F50">
        <v>0.25</v>
      </c>
      <c r="G50">
        <v>0.5</v>
      </c>
      <c r="H50">
        <v>108709544.169312</v>
      </c>
      <c r="I50">
        <v>570426443642893</v>
      </c>
      <c r="J50">
        <v>2900876591104</v>
      </c>
      <c r="K50">
        <v>-18798120170.428101</v>
      </c>
      <c r="L50">
        <v>653.98727499999995</v>
      </c>
      <c r="M50">
        <v>161.76264800000001</v>
      </c>
      <c r="N50">
        <v>0.22035399999999999</v>
      </c>
      <c r="O50">
        <v>0.352904</v>
      </c>
      <c r="P50">
        <v>-0.78339700000000001</v>
      </c>
      <c r="Q50">
        <v>0.34964800000000001</v>
      </c>
      <c r="R50">
        <v>573327320233997</v>
      </c>
    </row>
    <row r="51" spans="1:18">
      <c r="A51" t="str">
        <f t="shared" si="4"/>
        <v>NA</v>
      </c>
      <c r="B51" t="str">
        <f t="shared" si="5"/>
        <v>NA</v>
      </c>
      <c r="C51" t="str">
        <f t="shared" si="6"/>
        <v>B</v>
      </c>
      <c r="D51" t="str">
        <f t="shared" si="3"/>
        <v>B</v>
      </c>
      <c r="E51">
        <v>0.22500000000000001</v>
      </c>
      <c r="F51">
        <v>0.22500000000000001</v>
      </c>
      <c r="G51">
        <v>0.55000000000000004</v>
      </c>
      <c r="H51">
        <v>109589556.728871</v>
      </c>
      <c r="I51">
        <v>576942677376453</v>
      </c>
      <c r="J51">
        <v>2922146955264</v>
      </c>
      <c r="K51">
        <v>-19115972606.600498</v>
      </c>
      <c r="L51">
        <v>642.15441599999997</v>
      </c>
      <c r="M51">
        <v>151.09400099999999</v>
      </c>
      <c r="N51">
        <v>0.231903</v>
      </c>
      <c r="O51">
        <v>0.35208299999999998</v>
      </c>
      <c r="P51">
        <v>-0.79511299999999996</v>
      </c>
      <c r="Q51">
        <v>0.34900799999999998</v>
      </c>
      <c r="R51">
        <v>579864824331717</v>
      </c>
    </row>
    <row r="52" spans="1:18">
      <c r="A52" t="str">
        <f t="shared" si="4"/>
        <v>NA</v>
      </c>
      <c r="B52" t="str">
        <f t="shared" si="5"/>
        <v>NA</v>
      </c>
      <c r="C52" t="str">
        <f t="shared" si="6"/>
        <v>B</v>
      </c>
      <c r="D52" t="str">
        <f t="shared" si="3"/>
        <v>B</v>
      </c>
      <c r="E52">
        <v>0.2</v>
      </c>
      <c r="F52">
        <v>0.2</v>
      </c>
      <c r="G52">
        <v>0.6</v>
      </c>
      <c r="H52">
        <v>110480871.95201799</v>
      </c>
      <c r="I52">
        <v>583380932702412</v>
      </c>
      <c r="J52">
        <v>2938374979584</v>
      </c>
      <c r="K52">
        <v>-19424845331.069801</v>
      </c>
      <c r="L52">
        <v>630.14235900000006</v>
      </c>
      <c r="M52">
        <v>140.57420400000001</v>
      </c>
      <c r="N52">
        <v>0.24568000000000001</v>
      </c>
      <c r="O52">
        <v>0.35189399999999998</v>
      </c>
      <c r="P52">
        <v>-0.81015400000000004</v>
      </c>
      <c r="Q52">
        <v>0.34815000000000002</v>
      </c>
      <c r="R52">
        <v>586319307681996</v>
      </c>
    </row>
    <row r="53" spans="1:18">
      <c r="A53" t="str">
        <f t="shared" si="4"/>
        <v>NA</v>
      </c>
      <c r="B53" t="str">
        <f t="shared" si="5"/>
        <v>NA</v>
      </c>
      <c r="C53" t="str">
        <f t="shared" si="6"/>
        <v>B</v>
      </c>
      <c r="D53" t="str">
        <f>IF( A53="C", "C", IF( B53="Cl", "Cl", "B" ))</f>
        <v>B</v>
      </c>
      <c r="E53">
        <v>0.17499999999999999</v>
      </c>
      <c r="F53">
        <v>0.17499999999999999</v>
      </c>
      <c r="G53">
        <v>0.65</v>
      </c>
      <c r="H53">
        <v>108620724.40640099</v>
      </c>
      <c r="I53">
        <v>574265264858127</v>
      </c>
      <c r="J53">
        <v>2866195988480</v>
      </c>
      <c r="K53">
        <v>-19090873508.2798</v>
      </c>
      <c r="L53">
        <v>617.15035</v>
      </c>
      <c r="M53">
        <v>131.560068</v>
      </c>
      <c r="N53">
        <v>0.25789299999999998</v>
      </c>
      <c r="O53">
        <v>0.35481299999999999</v>
      </c>
      <c r="P53">
        <v>-0.82622099999999998</v>
      </c>
      <c r="Q53">
        <v>0.34859299999999999</v>
      </c>
      <c r="R53">
        <v>577131460846607</v>
      </c>
    </row>
    <row r="54" spans="1:18">
      <c r="A54" t="str">
        <f t="shared" si="4"/>
        <v>NA</v>
      </c>
      <c r="B54" t="str">
        <f t="shared" si="5"/>
        <v>NA</v>
      </c>
      <c r="C54" t="str">
        <f t="shared" si="6"/>
        <v>B</v>
      </c>
      <c r="D54" t="str">
        <f t="shared" si="3"/>
        <v>B</v>
      </c>
      <c r="E54">
        <v>0.15</v>
      </c>
      <c r="F54">
        <v>0.15</v>
      </c>
      <c r="G54">
        <v>0.7</v>
      </c>
      <c r="H54">
        <v>110822296.493476</v>
      </c>
      <c r="I54">
        <v>587573355771442</v>
      </c>
      <c r="J54">
        <v>2911808782336</v>
      </c>
      <c r="K54">
        <v>-19929403106.929798</v>
      </c>
      <c r="L54">
        <v>605.15263100000004</v>
      </c>
      <c r="M54">
        <v>121.876983</v>
      </c>
      <c r="N54">
        <v>0.27209699999999998</v>
      </c>
      <c r="O54">
        <v>0.35573500000000002</v>
      </c>
      <c r="P54">
        <v>-0.84119200000000005</v>
      </c>
      <c r="Q54">
        <v>0.34733599999999998</v>
      </c>
      <c r="R54">
        <v>590485164553778</v>
      </c>
    </row>
    <row r="55" spans="1:18">
      <c r="A55" t="str">
        <f t="shared" si="4"/>
        <v>NA</v>
      </c>
      <c r="B55" t="str">
        <f t="shared" si="5"/>
        <v>NA</v>
      </c>
      <c r="C55" t="str">
        <f t="shared" si="6"/>
        <v>B</v>
      </c>
      <c r="D55" t="str">
        <f t="shared" si="3"/>
        <v>B</v>
      </c>
      <c r="E55">
        <v>0.125</v>
      </c>
      <c r="F55">
        <v>0.125</v>
      </c>
      <c r="G55">
        <v>0.75</v>
      </c>
      <c r="H55">
        <v>110474197.45110799</v>
      </c>
      <c r="I55">
        <v>586764096774957</v>
      </c>
      <c r="J55">
        <v>2885179670528</v>
      </c>
      <c r="K55">
        <v>-20306456647.236099</v>
      </c>
      <c r="L55">
        <v>593.52604099999996</v>
      </c>
      <c r="M55">
        <v>113.942134</v>
      </c>
      <c r="N55">
        <v>0.28301500000000002</v>
      </c>
      <c r="O55">
        <v>0.35810700000000001</v>
      </c>
      <c r="P55">
        <v>-0.85028300000000001</v>
      </c>
      <c r="Q55">
        <v>0.34484900000000002</v>
      </c>
      <c r="R55">
        <v>589649276445485</v>
      </c>
    </row>
    <row r="56" spans="1:18">
      <c r="A56" t="str">
        <f t="shared" si="4"/>
        <v>NA</v>
      </c>
      <c r="B56" t="str">
        <f t="shared" si="5"/>
        <v>NA</v>
      </c>
      <c r="C56" t="str">
        <f t="shared" si="6"/>
        <v>B</v>
      </c>
      <c r="D56" t="str">
        <f t="shared" si="3"/>
        <v>B</v>
      </c>
      <c r="E56">
        <v>0.1</v>
      </c>
      <c r="F56">
        <v>0.1</v>
      </c>
      <c r="G56">
        <v>0.8</v>
      </c>
      <c r="H56">
        <v>109950022.42883</v>
      </c>
      <c r="I56">
        <v>584920022958034</v>
      </c>
      <c r="J56">
        <v>2842326990848</v>
      </c>
      <c r="K56">
        <v>-20601204596.7033</v>
      </c>
      <c r="L56">
        <v>583.36397699999998</v>
      </c>
      <c r="M56">
        <v>107.1563</v>
      </c>
      <c r="N56">
        <v>0.297068</v>
      </c>
      <c r="O56">
        <v>0.35938300000000001</v>
      </c>
      <c r="P56">
        <v>-0.86135600000000001</v>
      </c>
      <c r="Q56">
        <v>0.34052700000000002</v>
      </c>
      <c r="R56">
        <v>587762349948882</v>
      </c>
    </row>
    <row r="57" spans="1:18">
      <c r="A57" t="str">
        <f t="shared" si="4"/>
        <v>C</v>
      </c>
      <c r="B57" t="str">
        <f t="shared" si="5"/>
        <v>NA</v>
      </c>
      <c r="C57" t="str">
        <f t="shared" si="6"/>
        <v>NA</v>
      </c>
      <c r="D57" t="str">
        <f t="shared" si="3"/>
        <v>C</v>
      </c>
      <c r="E57">
        <v>0.25</v>
      </c>
      <c r="F57">
        <v>0.375</v>
      </c>
      <c r="G57">
        <v>0.375</v>
      </c>
      <c r="H57">
        <v>109189547.69497301</v>
      </c>
      <c r="I57">
        <v>573123070780590</v>
      </c>
      <c r="J57">
        <v>3019946065920</v>
      </c>
      <c r="K57">
        <v>-20639783121.711899</v>
      </c>
      <c r="L57">
        <v>692.29250200000001</v>
      </c>
      <c r="M57">
        <v>193.826975</v>
      </c>
      <c r="N57">
        <v>0.12859799999999999</v>
      </c>
      <c r="O57">
        <v>0.32346200000000003</v>
      </c>
      <c r="P57">
        <v>-0.68373399999999995</v>
      </c>
      <c r="Q57">
        <v>0.33130100000000001</v>
      </c>
      <c r="R57">
        <v>576143016846510</v>
      </c>
    </row>
    <row r="58" spans="1:18">
      <c r="A58" t="str">
        <f t="shared" si="4"/>
        <v>NA</v>
      </c>
      <c r="B58" t="str">
        <f t="shared" si="5"/>
        <v>NA</v>
      </c>
      <c r="C58" t="str">
        <f t="shared" si="6"/>
        <v>B</v>
      </c>
      <c r="D58" t="str">
        <f t="shared" si="3"/>
        <v>B</v>
      </c>
      <c r="E58">
        <v>7.4999999999999997E-2</v>
      </c>
      <c r="F58">
        <v>7.4999999999999997E-2</v>
      </c>
      <c r="G58">
        <v>0.85</v>
      </c>
      <c r="H58">
        <v>109881489.564375</v>
      </c>
      <c r="I58">
        <v>585574968520819</v>
      </c>
      <c r="J58">
        <v>2819763994624</v>
      </c>
      <c r="K58">
        <v>-21176535524.137299</v>
      </c>
      <c r="L58">
        <v>575.03220099999999</v>
      </c>
      <c r="M58">
        <v>101.539463</v>
      </c>
      <c r="N58">
        <v>0.31201699999999999</v>
      </c>
      <c r="O58">
        <v>0.35974</v>
      </c>
      <c r="P58">
        <v>-0.87284099999999998</v>
      </c>
      <c r="Q58">
        <v>0.33499400000000001</v>
      </c>
      <c r="R58">
        <v>588394732515443</v>
      </c>
    </row>
    <row r="59" spans="1:18">
      <c r="A59" t="str">
        <f t="shared" si="4"/>
        <v>NA</v>
      </c>
      <c r="B59" t="str">
        <f t="shared" si="5"/>
        <v>NA</v>
      </c>
      <c r="C59" t="str">
        <f t="shared" si="6"/>
        <v>B</v>
      </c>
      <c r="D59" t="str">
        <f t="shared" si="3"/>
        <v>B</v>
      </c>
      <c r="E59">
        <v>0.05</v>
      </c>
      <c r="F59">
        <v>0.05</v>
      </c>
      <c r="G59">
        <v>0.9</v>
      </c>
      <c r="H59">
        <v>109976484.513064</v>
      </c>
      <c r="I59">
        <v>587884912906243</v>
      </c>
      <c r="J59">
        <v>2812109914112</v>
      </c>
      <c r="K59">
        <v>-22162898954.434399</v>
      </c>
      <c r="L59">
        <v>567.77383099999997</v>
      </c>
      <c r="M59">
        <v>96.304091999999997</v>
      </c>
      <c r="N59">
        <v>0.32950000000000002</v>
      </c>
      <c r="O59">
        <v>0.35868699999999998</v>
      </c>
      <c r="P59">
        <v>-0.88631099999999996</v>
      </c>
      <c r="Q59">
        <v>0.32643800000000001</v>
      </c>
      <c r="R59">
        <v>590697022820355</v>
      </c>
    </row>
    <row r="60" spans="1:18">
      <c r="A60" t="str">
        <f t="shared" si="4"/>
        <v>NA</v>
      </c>
      <c r="B60" t="str">
        <f t="shared" si="5"/>
        <v>NA</v>
      </c>
      <c r="C60" t="str">
        <f t="shared" si="6"/>
        <v>B</v>
      </c>
      <c r="D60" t="str">
        <f t="shared" si="3"/>
        <v>B</v>
      </c>
      <c r="E60">
        <v>2.5000000000000001E-2</v>
      </c>
      <c r="F60">
        <v>2.5000000000000001E-2</v>
      </c>
      <c r="G60">
        <v>0.95</v>
      </c>
      <c r="H60">
        <v>108048595.133729</v>
      </c>
      <c r="I60">
        <v>580189045813546</v>
      </c>
      <c r="J60">
        <v>2776084774912</v>
      </c>
      <c r="K60">
        <v>-23345585358.285301</v>
      </c>
      <c r="L60">
        <v>560.81482800000003</v>
      </c>
      <c r="M60">
        <v>92.980850000000004</v>
      </c>
      <c r="N60">
        <v>0.33968300000000001</v>
      </c>
      <c r="O60">
        <v>0.362043</v>
      </c>
      <c r="P60">
        <v>-0.89034899999999995</v>
      </c>
      <c r="Q60">
        <v>0.32351600000000003</v>
      </c>
      <c r="R60">
        <v>582965130588458</v>
      </c>
    </row>
    <row r="61" spans="1:18">
      <c r="A61" t="str">
        <f t="shared" si="4"/>
        <v>NA</v>
      </c>
      <c r="B61" t="str">
        <f t="shared" si="5"/>
        <v>NA</v>
      </c>
      <c r="C61" t="str">
        <f t="shared" si="6"/>
        <v>B</v>
      </c>
      <c r="D61" t="str">
        <f t="shared" si="3"/>
        <v>B</v>
      </c>
      <c r="E61">
        <v>0</v>
      </c>
      <c r="F61">
        <v>0</v>
      </c>
      <c r="G61">
        <v>1</v>
      </c>
      <c r="H61">
        <v>108000238.13084</v>
      </c>
      <c r="I61">
        <v>584039927998109</v>
      </c>
      <c r="J61">
        <v>2791539736576</v>
      </c>
      <c r="K61">
        <v>-25245717845.328098</v>
      </c>
      <c r="L61">
        <v>558.16905799999995</v>
      </c>
      <c r="M61">
        <v>91.675297</v>
      </c>
      <c r="N61">
        <v>0.34856599999999999</v>
      </c>
      <c r="O61">
        <v>0.36427799999999999</v>
      </c>
      <c r="P61">
        <v>-0.88822199999999996</v>
      </c>
      <c r="Q61">
        <v>0.321218</v>
      </c>
      <c r="R61">
        <v>586831467734685</v>
      </c>
    </row>
    <row r="62" spans="1:18">
      <c r="A62" t="str">
        <f t="shared" si="4"/>
        <v>C</v>
      </c>
      <c r="B62" t="str">
        <f t="shared" si="5"/>
        <v>NA</v>
      </c>
      <c r="C62" t="str">
        <f t="shared" si="6"/>
        <v>NA</v>
      </c>
      <c r="D62" t="str">
        <f t="shared" si="3"/>
        <v>C</v>
      </c>
      <c r="E62">
        <v>0.3</v>
      </c>
      <c r="F62">
        <v>0.35</v>
      </c>
      <c r="G62">
        <v>0.35</v>
      </c>
      <c r="H62">
        <v>110046943.278164</v>
      </c>
      <c r="I62">
        <v>575078260334513</v>
      </c>
      <c r="J62">
        <v>2994170757120</v>
      </c>
      <c r="K62">
        <v>-19716110808.776199</v>
      </c>
      <c r="L62">
        <v>695.50460899999996</v>
      </c>
      <c r="M62">
        <v>198.177314</v>
      </c>
      <c r="N62">
        <v>0.16037999999999999</v>
      </c>
      <c r="O62">
        <v>0.33754200000000001</v>
      </c>
      <c r="P62">
        <v>-0.72096099999999996</v>
      </c>
      <c r="Q62">
        <v>0.341335</v>
      </c>
      <c r="R62">
        <v>578072431091633</v>
      </c>
    </row>
    <row r="63" spans="1:18">
      <c r="A63" t="str">
        <f t="shared" si="4"/>
        <v>C</v>
      </c>
      <c r="B63" t="str">
        <f t="shared" si="5"/>
        <v>NA</v>
      </c>
      <c r="C63" t="str">
        <f t="shared" si="6"/>
        <v>NA</v>
      </c>
      <c r="D63" t="str">
        <f t="shared" si="3"/>
        <v>C</v>
      </c>
      <c r="E63">
        <v>0.35</v>
      </c>
      <c r="F63">
        <v>0.32500000000000001</v>
      </c>
      <c r="G63">
        <v>0.32500000000000001</v>
      </c>
      <c r="H63">
        <v>109821392.78314</v>
      </c>
      <c r="I63">
        <v>571257551200213</v>
      </c>
      <c r="J63">
        <v>2906003079168</v>
      </c>
      <c r="K63">
        <v>-18371469907.787998</v>
      </c>
      <c r="L63">
        <v>702.103926</v>
      </c>
      <c r="M63">
        <v>209.84883600000001</v>
      </c>
      <c r="N63">
        <v>0.20995</v>
      </c>
      <c r="O63">
        <v>0.354319</v>
      </c>
      <c r="P63">
        <v>-0.77282799999999996</v>
      </c>
      <c r="Q63">
        <v>0.351717</v>
      </c>
      <c r="R63">
        <v>574163554279381</v>
      </c>
    </row>
    <row r="64" spans="1:18">
      <c r="A64" t="str">
        <f t="shared" si="4"/>
        <v>C</v>
      </c>
      <c r="B64" t="str">
        <f t="shared" si="5"/>
        <v>NA</v>
      </c>
      <c r="C64" t="str">
        <f t="shared" si="6"/>
        <v>NA</v>
      </c>
      <c r="D64" t="str">
        <f t="shared" si="3"/>
        <v>C</v>
      </c>
      <c r="E64">
        <v>0.4</v>
      </c>
      <c r="F64">
        <v>0.3</v>
      </c>
      <c r="G64">
        <v>0.3</v>
      </c>
      <c r="H64">
        <v>108119875.48396499</v>
      </c>
      <c r="I64">
        <v>559429337939414</v>
      </c>
      <c r="J64">
        <v>2774638264320</v>
      </c>
      <c r="K64">
        <v>-16614357314.3318</v>
      </c>
      <c r="L64">
        <v>716.44598199999996</v>
      </c>
      <c r="M64">
        <v>233.38149000000001</v>
      </c>
      <c r="N64">
        <v>0.25758999999999999</v>
      </c>
      <c r="O64">
        <v>0.36507099999999998</v>
      </c>
      <c r="P64">
        <v>-0.825465</v>
      </c>
      <c r="Q64">
        <v>0.35625600000000002</v>
      </c>
      <c r="R64">
        <v>562203976203734</v>
      </c>
    </row>
    <row r="69" spans="3:3" ht="16">
      <c r="C6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2014-06-29T22:02:54Z</dcterms:created>
  <dcterms:modified xsi:type="dcterms:W3CDTF">2014-06-29T22:15:49Z</dcterms:modified>
</cp:coreProperties>
</file>