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bookViews>
    <workbookView xWindow="9880" yWindow="5660" windowWidth="20840" windowHeight="13060"/>
  </bookViews>
  <sheets>
    <sheet name="RESULT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C29" i="1"/>
  <c r="B30" i="1"/>
  <c r="C30" i="1"/>
  <c r="B31" i="1"/>
  <c r="C3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<sst xmlns="http://schemas.openxmlformats.org/spreadsheetml/2006/main" count="37" uniqueCount="28">
  <si>
    <t>CSC S1</t>
  </si>
  <si>
    <t>CSC S2</t>
  </si>
  <si>
    <t>CSC S3</t>
  </si>
  <si>
    <t>CSC M1</t>
  </si>
  <si>
    <t>CSC M2</t>
  </si>
  <si>
    <t>CSC M3</t>
  </si>
  <si>
    <t>CSC F1</t>
  </si>
  <si>
    <t>CSC F2</t>
  </si>
  <si>
    <t>CSC F3</t>
  </si>
  <si>
    <t>Amostra</t>
  </si>
  <si>
    <t>C/N</t>
  </si>
  <si>
    <t>CHRISTINE SIERRA O' CONNELL</t>
  </si>
  <si>
    <t>Amostras de soja, milho e mata nativa</t>
  </si>
  <si>
    <t>Data de entrada: 09/08/2013</t>
  </si>
  <si>
    <t>Data da análise: 22/08/2013</t>
  </si>
  <si>
    <t>S1 31/07</t>
  </si>
  <si>
    <t>S2 24/07</t>
  </si>
  <si>
    <t>S3 23/07 CHE</t>
  </si>
  <si>
    <t>M1 23/07</t>
  </si>
  <si>
    <t>M2 23/07 CHE</t>
  </si>
  <si>
    <t>F1 24/07 CHE</t>
  </si>
  <si>
    <t>F2 24/07</t>
  </si>
  <si>
    <t>F3 23/07 CHE</t>
  </si>
  <si>
    <t xml:space="preserve">M3 24/07 CHE  </t>
  </si>
  <si>
    <t>Descrição</t>
  </si>
  <si>
    <t>% Carbono</t>
  </si>
  <si>
    <t>% Nitrogenio</t>
  </si>
  <si>
    <t>avgs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</si>
</sst>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#,##0.000"/>
  </numFmts>
  <fonts count="5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1"/>
  <sheetViews>
    <sheetView tabSelected="1" workbookViewId="0">
      <selection activeCell="A30" sqref="A30"/>
    </sheetView>
  </sheetViews>
  <sheetFormatPr baseColWidth="10" defaultColWidth="8.83203125" defaultRowHeight="12" x14ac:dyDescent="0"/>
  <cols>
    <col min="1" max="1" width="11.5" style="1" customWidth="1"/>
    <col min="2" max="2" width="11.6640625" style="1" customWidth="1"/>
    <col min="3" max="3" width="13.33203125" style="1" customWidth="1"/>
    <col min="4" max="4" width="9.5" bestFit="1" customWidth="1"/>
    <col min="5" max="5" width="14" style="1" customWidth="1"/>
  </cols>
  <sheetData>
    <row r="2" spans="1:5">
      <c r="A2" s="9" t="s">
        <v>11</v>
      </c>
      <c r="B2" s="9"/>
    </row>
    <row r="3" spans="1:5">
      <c r="A3" s="9" t="s">
        <v>12</v>
      </c>
      <c r="B3" s="9"/>
    </row>
    <row r="4" spans="1:5">
      <c r="A4" s="9" t="s">
        <v>13</v>
      </c>
      <c r="B4" s="9"/>
    </row>
    <row r="5" spans="1:5">
      <c r="A5" s="9" t="s">
        <v>14</v>
      </c>
      <c r="B5" s="9"/>
    </row>
    <row r="7" spans="1:5">
      <c r="A7" s="2" t="s">
        <v>9</v>
      </c>
      <c r="B7" s="2" t="s">
        <v>25</v>
      </c>
      <c r="C7" s="2" t="s">
        <v>26</v>
      </c>
      <c r="D7" s="2" t="s">
        <v>10</v>
      </c>
      <c r="E7" s="2" t="s">
        <v>24</v>
      </c>
    </row>
    <row r="8" spans="1:5">
      <c r="A8" s="1" t="s">
        <v>0</v>
      </c>
      <c r="B8" s="4">
        <v>1.518</v>
      </c>
      <c r="C8" s="3">
        <v>0.12280000000000001</v>
      </c>
      <c r="D8" s="5">
        <f t="shared" ref="D8:D25" si="0">B8/C8</f>
        <v>12.361563517915309</v>
      </c>
      <c r="E8" s="1" t="s">
        <v>15</v>
      </c>
    </row>
    <row r="9" spans="1:5">
      <c r="A9" s="1" t="s">
        <v>0</v>
      </c>
      <c r="B9" s="4">
        <v>1.5069999999999999</v>
      </c>
      <c r="C9" s="3">
        <v>0.12280000000000001</v>
      </c>
      <c r="D9" s="5">
        <f t="shared" si="0"/>
        <v>12.271986970684038</v>
      </c>
    </row>
    <row r="10" spans="1:5">
      <c r="A10" s="2" t="s">
        <v>1</v>
      </c>
      <c r="B10" s="6">
        <v>1.004</v>
      </c>
      <c r="C10" s="7">
        <v>7.9909999999999995E-2</v>
      </c>
      <c r="D10" s="8">
        <f t="shared" si="0"/>
        <v>12.564134651482918</v>
      </c>
      <c r="E10" s="2" t="s">
        <v>16</v>
      </c>
    </row>
    <row r="11" spans="1:5">
      <c r="A11" s="2" t="s">
        <v>1</v>
      </c>
      <c r="B11" s="6">
        <v>1.0309999999999999</v>
      </c>
      <c r="C11" s="7">
        <v>8.1600000000000006E-2</v>
      </c>
      <c r="D11" s="8">
        <f t="shared" si="0"/>
        <v>12.634803921568626</v>
      </c>
    </row>
    <row r="12" spans="1:5">
      <c r="A12" s="1" t="s">
        <v>2</v>
      </c>
      <c r="B12" s="4">
        <v>2.3980000000000001</v>
      </c>
      <c r="C12" s="3">
        <v>0.17280000000000001</v>
      </c>
      <c r="D12" s="5">
        <f t="shared" si="0"/>
        <v>13.877314814814815</v>
      </c>
      <c r="E12" s="1" t="s">
        <v>17</v>
      </c>
    </row>
    <row r="13" spans="1:5">
      <c r="A13" s="1" t="s">
        <v>2</v>
      </c>
      <c r="B13" s="4">
        <v>2.3650000000000002</v>
      </c>
      <c r="C13" s="3">
        <v>0.1666</v>
      </c>
      <c r="D13" s="5">
        <f t="shared" si="0"/>
        <v>14.195678271308525</v>
      </c>
    </row>
    <row r="14" spans="1:5">
      <c r="A14" s="2" t="s">
        <v>3</v>
      </c>
      <c r="B14" s="6">
        <v>1.631</v>
      </c>
      <c r="C14" s="7">
        <v>0.1236</v>
      </c>
      <c r="D14" s="8">
        <f t="shared" si="0"/>
        <v>13.1957928802589</v>
      </c>
      <c r="E14" s="2" t="s">
        <v>18</v>
      </c>
    </row>
    <row r="15" spans="1:5">
      <c r="A15" s="2" t="s">
        <v>3</v>
      </c>
      <c r="B15" s="6">
        <v>1.6020000000000001</v>
      </c>
      <c r="C15" s="7">
        <v>0.122</v>
      </c>
      <c r="D15" s="8">
        <f t="shared" si="0"/>
        <v>13.131147540983607</v>
      </c>
    </row>
    <row r="16" spans="1:5">
      <c r="A16" s="1" t="s">
        <v>4</v>
      </c>
      <c r="B16" s="4">
        <v>1.8620000000000001</v>
      </c>
      <c r="C16" s="3">
        <v>0.14729999999999999</v>
      </c>
      <c r="D16" s="5">
        <f t="shared" si="0"/>
        <v>12.640868974881197</v>
      </c>
      <c r="E16" s="1" t="s">
        <v>19</v>
      </c>
    </row>
    <row r="17" spans="1:5">
      <c r="A17" s="1" t="s">
        <v>4</v>
      </c>
      <c r="B17" s="4">
        <v>1.849</v>
      </c>
      <c r="C17" s="3">
        <v>0.14610000000000001</v>
      </c>
      <c r="D17" s="5">
        <f t="shared" si="0"/>
        <v>12.655715263518138</v>
      </c>
    </row>
    <row r="18" spans="1:5">
      <c r="A18" s="2" t="s">
        <v>5</v>
      </c>
      <c r="B18" s="6">
        <v>1.4179999999999999</v>
      </c>
      <c r="C18" s="7">
        <v>0.1208</v>
      </c>
      <c r="D18" s="8">
        <f t="shared" si="0"/>
        <v>11.738410596026489</v>
      </c>
      <c r="E18" s="2" t="s">
        <v>23</v>
      </c>
    </row>
    <row r="19" spans="1:5">
      <c r="A19" s="2" t="s">
        <v>5</v>
      </c>
      <c r="B19" s="6">
        <v>1.4370000000000001</v>
      </c>
      <c r="C19" s="7">
        <v>0.1236</v>
      </c>
      <c r="D19" s="8">
        <f t="shared" si="0"/>
        <v>11.626213592233009</v>
      </c>
      <c r="E19" s="2"/>
    </row>
    <row r="20" spans="1:5">
      <c r="A20" s="1" t="s">
        <v>6</v>
      </c>
      <c r="B20" s="4">
        <v>1.296</v>
      </c>
      <c r="C20" s="3">
        <v>8.6629999999999999E-2</v>
      </c>
      <c r="D20" s="5">
        <f t="shared" si="0"/>
        <v>14.960175458847974</v>
      </c>
      <c r="E20" s="1" t="s">
        <v>20</v>
      </c>
    </row>
    <row r="21" spans="1:5">
      <c r="A21" s="1" t="s">
        <v>6</v>
      </c>
      <c r="B21" s="4">
        <v>1.2869999999999999</v>
      </c>
      <c r="C21" s="3">
        <v>8.7129999999999999E-2</v>
      </c>
      <c r="D21" s="5">
        <f t="shared" si="0"/>
        <v>14.771031791575805</v>
      </c>
    </row>
    <row r="22" spans="1:5">
      <c r="A22" s="2" t="s">
        <v>7</v>
      </c>
      <c r="B22" s="6">
        <v>3.1360000000000001</v>
      </c>
      <c r="C22" s="7">
        <v>0.1865</v>
      </c>
      <c r="D22" s="8">
        <f t="shared" si="0"/>
        <v>16.815013404825738</v>
      </c>
      <c r="E22" s="2" t="s">
        <v>21</v>
      </c>
    </row>
    <row r="23" spans="1:5">
      <c r="A23" s="2" t="s">
        <v>7</v>
      </c>
      <c r="B23" s="6">
        <v>3.101</v>
      </c>
      <c r="C23" s="7">
        <v>0.1893</v>
      </c>
      <c r="D23" s="8">
        <f t="shared" si="0"/>
        <v>16.381405176967775</v>
      </c>
      <c r="E23" s="2"/>
    </row>
    <row r="24" spans="1:5">
      <c r="A24" s="1" t="s">
        <v>8</v>
      </c>
      <c r="B24" s="4">
        <v>2.032</v>
      </c>
      <c r="C24" s="3">
        <v>0.14180000000000001</v>
      </c>
      <c r="D24" s="5">
        <f t="shared" si="0"/>
        <v>14.330042313117065</v>
      </c>
      <c r="E24" s="1" t="s">
        <v>22</v>
      </c>
    </row>
    <row r="25" spans="1:5">
      <c r="A25" s="1" t="s">
        <v>8</v>
      </c>
      <c r="B25" s="4">
        <v>2.0659999999999998</v>
      </c>
      <c r="C25" s="3">
        <v>0.14169999999999999</v>
      </c>
      <c r="D25" s="5">
        <f t="shared" si="0"/>
        <v>14.580098800282286</v>
      </c>
    </row>
    <row r="29" spans="1:5">
      <c r="A29" s="1" t="s">
        <v>27</v>
      </c>
      <c r="B29" s="3">
        <f>AVERAGE(B8:B13)</f>
        <v>1.6371666666666667</v>
      </c>
      <c r="C29" s="3">
        <f>AVERAGE(C8:C13)</f>
        <v>0.12441833333333334</v>
      </c>
    </row>
    <row r="30" spans="1:5">
      <c r="B30" s="3">
        <f>AVERAGE(B14:B19)</f>
        <v>1.6331666666666667</v>
      </c>
      <c r="C30" s="3">
        <f>AVERAGE(C14:C19)</f>
        <v>0.13056666666666666</v>
      </c>
    </row>
    <row r="31" spans="1:5">
      <c r="B31" s="3">
        <f>AVERAGE(B20:B25)</f>
        <v>2.153</v>
      </c>
      <c r="C31" s="3">
        <f>AVERAGE(C20:C25)</f>
        <v>0.13884333333333335</v>
      </c>
    </row>
  </sheetData>
  <phoneticPr fontId="2" type="noConversion"/>
  <pageMargins left="0.78740157499999996" right="0.78740157499999996" top="0.984251969" bottom="0.984251969" header="0.49212598499999999" footer="0.49212598499999999"/>
  <pageSetup paperSize="9" orientation="portrait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Assêncio de Campos Duarte</dc:creator>
  <cp:lastModifiedBy>Christine O'Connell</cp:lastModifiedBy>
  <dcterms:created xsi:type="dcterms:W3CDTF">2013-08-23T18:51:26Z</dcterms:created>
  <dcterms:modified xsi:type="dcterms:W3CDTF">2015-06-05T19:44:48Z</dcterms:modified>
</cp:coreProperties>
</file>