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8820" yWindow="0" windowWidth="1422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8" i="1" l="1"/>
  <c r="L68" i="1"/>
  <c r="K68" i="1"/>
  <c r="F68" i="1"/>
  <c r="G68" i="1"/>
  <c r="M67" i="1"/>
  <c r="L67" i="1"/>
  <c r="K67" i="1"/>
  <c r="F67" i="1"/>
  <c r="G67" i="1"/>
  <c r="M66" i="1"/>
  <c r="L66" i="1"/>
  <c r="K66" i="1"/>
  <c r="F66" i="1"/>
  <c r="G66" i="1"/>
  <c r="M65" i="1"/>
  <c r="L65" i="1"/>
  <c r="K65" i="1"/>
  <c r="F65" i="1"/>
  <c r="G65" i="1"/>
  <c r="M64" i="1"/>
  <c r="L64" i="1"/>
  <c r="K64" i="1"/>
  <c r="F64" i="1"/>
  <c r="G64" i="1"/>
  <c r="M63" i="1"/>
  <c r="L63" i="1"/>
  <c r="K63" i="1"/>
  <c r="F63" i="1"/>
  <c r="G63" i="1"/>
  <c r="M62" i="1"/>
  <c r="L62" i="1"/>
  <c r="K62" i="1"/>
  <c r="F62" i="1"/>
  <c r="G62" i="1"/>
  <c r="M61" i="1"/>
  <c r="L61" i="1"/>
  <c r="K61" i="1"/>
  <c r="F61" i="1"/>
  <c r="G61" i="1"/>
  <c r="M60" i="1"/>
  <c r="L60" i="1"/>
  <c r="K60" i="1"/>
  <c r="F60" i="1"/>
  <c r="G60" i="1"/>
  <c r="M59" i="1"/>
  <c r="L59" i="1"/>
  <c r="K59" i="1"/>
  <c r="F59" i="1"/>
  <c r="G59" i="1"/>
  <c r="M58" i="1"/>
  <c r="L58" i="1"/>
  <c r="K58" i="1"/>
  <c r="F58" i="1"/>
  <c r="G58" i="1"/>
  <c r="M57" i="1"/>
  <c r="L57" i="1"/>
  <c r="K57" i="1"/>
  <c r="F57" i="1"/>
  <c r="G57" i="1"/>
  <c r="M56" i="1"/>
  <c r="L56" i="1"/>
  <c r="K56" i="1"/>
  <c r="F56" i="1"/>
  <c r="G56" i="1"/>
  <c r="M55" i="1"/>
  <c r="L55" i="1"/>
  <c r="K55" i="1"/>
  <c r="F55" i="1"/>
  <c r="G55" i="1"/>
  <c r="M54" i="1"/>
  <c r="L54" i="1"/>
  <c r="K54" i="1"/>
  <c r="F54" i="1"/>
  <c r="G54" i="1"/>
  <c r="M53" i="1"/>
  <c r="L53" i="1"/>
  <c r="K53" i="1"/>
  <c r="F53" i="1"/>
  <c r="G53" i="1"/>
  <c r="M52" i="1"/>
  <c r="L52" i="1"/>
  <c r="K52" i="1"/>
  <c r="F52" i="1"/>
  <c r="G52" i="1"/>
  <c r="M51" i="1"/>
  <c r="L51" i="1"/>
  <c r="K51" i="1"/>
  <c r="F51" i="1"/>
  <c r="G51" i="1"/>
  <c r="M50" i="1"/>
  <c r="L50" i="1"/>
  <c r="K50" i="1"/>
  <c r="F50" i="1"/>
  <c r="G50" i="1"/>
  <c r="M49" i="1"/>
  <c r="L49" i="1"/>
  <c r="K49" i="1"/>
  <c r="F49" i="1"/>
  <c r="G49" i="1"/>
  <c r="M48" i="1"/>
  <c r="L48" i="1"/>
  <c r="K48" i="1"/>
  <c r="F48" i="1"/>
  <c r="G48" i="1"/>
  <c r="M47" i="1"/>
  <c r="L47" i="1"/>
  <c r="K47" i="1"/>
  <c r="F47" i="1"/>
  <c r="G47" i="1"/>
  <c r="M46" i="1"/>
  <c r="L46" i="1"/>
  <c r="K46" i="1"/>
  <c r="F46" i="1"/>
  <c r="G46" i="1"/>
  <c r="M45" i="1"/>
  <c r="L45" i="1"/>
  <c r="K45" i="1"/>
  <c r="F45" i="1"/>
  <c r="G45" i="1"/>
  <c r="M44" i="1"/>
  <c r="L44" i="1"/>
  <c r="K44" i="1"/>
  <c r="F44" i="1"/>
  <c r="G44" i="1"/>
  <c r="M43" i="1"/>
  <c r="L43" i="1"/>
  <c r="K43" i="1"/>
  <c r="F43" i="1"/>
  <c r="G43" i="1"/>
  <c r="M42" i="1"/>
  <c r="L42" i="1"/>
  <c r="K42" i="1"/>
  <c r="F42" i="1"/>
  <c r="G42" i="1"/>
  <c r="M41" i="1"/>
  <c r="L41" i="1"/>
  <c r="K41" i="1"/>
  <c r="F41" i="1"/>
  <c r="G41" i="1"/>
  <c r="M40" i="1"/>
  <c r="L40" i="1"/>
  <c r="K40" i="1"/>
  <c r="F40" i="1"/>
  <c r="G40" i="1"/>
  <c r="M39" i="1"/>
  <c r="L39" i="1"/>
  <c r="K39" i="1"/>
  <c r="F39" i="1"/>
  <c r="G39" i="1"/>
  <c r="M38" i="1"/>
  <c r="L38" i="1"/>
  <c r="K38" i="1"/>
  <c r="F38" i="1"/>
  <c r="G38" i="1"/>
  <c r="M37" i="1"/>
  <c r="L37" i="1"/>
  <c r="K37" i="1"/>
  <c r="F37" i="1"/>
  <c r="G37" i="1"/>
  <c r="M36" i="1"/>
  <c r="L36" i="1"/>
  <c r="K36" i="1"/>
  <c r="F36" i="1"/>
  <c r="G36" i="1"/>
  <c r="M35" i="1"/>
  <c r="L35" i="1"/>
  <c r="K35" i="1"/>
  <c r="F35" i="1"/>
  <c r="G35" i="1"/>
  <c r="M34" i="1"/>
  <c r="L34" i="1"/>
  <c r="K34" i="1"/>
  <c r="F34" i="1"/>
  <c r="G34" i="1"/>
  <c r="M33" i="1"/>
  <c r="L33" i="1"/>
  <c r="K33" i="1"/>
  <c r="F33" i="1"/>
  <c r="G33" i="1"/>
  <c r="M32" i="1"/>
  <c r="L32" i="1"/>
  <c r="K32" i="1"/>
  <c r="F32" i="1"/>
  <c r="G32" i="1"/>
  <c r="M31" i="1"/>
  <c r="L31" i="1"/>
  <c r="K31" i="1"/>
  <c r="F31" i="1"/>
  <c r="G31" i="1"/>
  <c r="M30" i="1"/>
  <c r="L30" i="1"/>
  <c r="K30" i="1"/>
  <c r="F30" i="1"/>
  <c r="G30" i="1"/>
  <c r="M29" i="1"/>
  <c r="L29" i="1"/>
  <c r="K29" i="1"/>
  <c r="F29" i="1"/>
  <c r="G29" i="1"/>
  <c r="M28" i="1"/>
  <c r="L28" i="1"/>
  <c r="K28" i="1"/>
  <c r="F28" i="1"/>
  <c r="G28" i="1"/>
  <c r="M27" i="1"/>
  <c r="L27" i="1"/>
  <c r="K27" i="1"/>
  <c r="F27" i="1"/>
  <c r="G27" i="1"/>
  <c r="M26" i="1"/>
  <c r="L26" i="1"/>
  <c r="K26" i="1"/>
  <c r="F26" i="1"/>
  <c r="G26" i="1"/>
  <c r="M25" i="1"/>
  <c r="L25" i="1"/>
  <c r="K25" i="1"/>
  <c r="F25" i="1"/>
  <c r="G25" i="1"/>
  <c r="M24" i="1"/>
  <c r="L24" i="1"/>
  <c r="K24" i="1"/>
  <c r="F24" i="1"/>
  <c r="G24" i="1"/>
  <c r="M23" i="1"/>
  <c r="L23" i="1"/>
  <c r="K23" i="1"/>
  <c r="F23" i="1"/>
  <c r="G23" i="1"/>
  <c r="M22" i="1"/>
  <c r="L22" i="1"/>
  <c r="K22" i="1"/>
  <c r="F22" i="1"/>
  <c r="G22" i="1"/>
  <c r="M21" i="1"/>
  <c r="L21" i="1"/>
  <c r="K21" i="1"/>
  <c r="F21" i="1"/>
  <c r="G21" i="1"/>
  <c r="M20" i="1"/>
  <c r="L20" i="1"/>
  <c r="K20" i="1"/>
  <c r="F20" i="1"/>
  <c r="G20" i="1"/>
  <c r="M19" i="1"/>
  <c r="L19" i="1"/>
  <c r="K19" i="1"/>
  <c r="F19" i="1"/>
  <c r="G19" i="1"/>
  <c r="M18" i="1"/>
  <c r="L18" i="1"/>
  <c r="K18" i="1"/>
  <c r="F18" i="1"/>
  <c r="G18" i="1"/>
  <c r="M17" i="1"/>
  <c r="L17" i="1"/>
  <c r="K17" i="1"/>
  <c r="F17" i="1"/>
  <c r="G17" i="1"/>
  <c r="M16" i="1"/>
  <c r="L16" i="1"/>
  <c r="K16" i="1"/>
  <c r="F16" i="1"/>
  <c r="G16" i="1"/>
  <c r="M15" i="1"/>
  <c r="L15" i="1"/>
  <c r="K15" i="1"/>
  <c r="F15" i="1"/>
  <c r="G15" i="1"/>
  <c r="M14" i="1"/>
  <c r="L14" i="1"/>
  <c r="K14" i="1"/>
  <c r="F14" i="1"/>
  <c r="G14" i="1"/>
  <c r="M13" i="1"/>
  <c r="L13" i="1"/>
  <c r="K13" i="1"/>
  <c r="F13" i="1"/>
  <c r="G13" i="1"/>
  <c r="M12" i="1"/>
  <c r="L12" i="1"/>
  <c r="K12" i="1"/>
  <c r="F12" i="1"/>
  <c r="G12" i="1"/>
</calcChain>
</file>

<file path=xl/sharedStrings.xml><?xml version="1.0" encoding="utf-8"?>
<sst xmlns="http://schemas.openxmlformats.org/spreadsheetml/2006/main" count="532" uniqueCount="81">
  <si>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</si>
  <si>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</si>
  <si>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</si>
  <si>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</si>
  <si>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</si>
  <si>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</si>
  <si>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</si>
  <si>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</si>
  <si>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</si>
  <si>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</si>
  <si>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</si>
  <si>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</si>
  <si>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</si>
  <si>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</si>
  <si>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</si>
  <si>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</si>
  <si>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</si>
  <si>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SampleDate</t>
  </si>
  <si>
    <t>travel</t>
  </si>
  <si>
    <t>2013.12.17</t>
  </si>
  <si>
    <t>2013.12.18</t>
  </si>
  <si>
    <t>20140113_X</t>
  </si>
  <si>
    <t>PitID</t>
  </si>
  <si>
    <t>PitDepth</t>
  </si>
  <si>
    <t>PitRepeat</t>
  </si>
  <si>
    <t>S4-MU-075cm-B</t>
  </si>
  <si>
    <t>S4-MU-150cm-C</t>
  </si>
  <si>
    <t>S4-MU-150cm-A</t>
  </si>
  <si>
    <t>S4-MU-150cm-B</t>
  </si>
  <si>
    <t>S4-MU-250cm-B</t>
  </si>
  <si>
    <t>S4-MU-250cm-A</t>
  </si>
  <si>
    <t>S4-MU-250cm-C</t>
  </si>
  <si>
    <t>S4-MU-015cm-A</t>
  </si>
  <si>
    <t>S4-MU-015cm-B</t>
  </si>
  <si>
    <t>S4-MU-015cm-C</t>
  </si>
  <si>
    <t>S4-MU-040cm-A</t>
  </si>
  <si>
    <t>S4-MU-040cm-B</t>
  </si>
  <si>
    <t>S4-MU-040cm-C</t>
  </si>
  <si>
    <t>S4-MU-075cm-A</t>
  </si>
  <si>
    <t>F1-M8-150cm-C</t>
  </si>
  <si>
    <t>F1-M8-150cm-B</t>
  </si>
  <si>
    <t>F1-M8-150cm-A</t>
  </si>
  <si>
    <t>F1-M8-250cm-B</t>
  </si>
  <si>
    <t>F1-M8-250cm-A</t>
  </si>
  <si>
    <t>F1-M8-250cm-C</t>
  </si>
  <si>
    <t>F1-M8-350cm-A</t>
  </si>
  <si>
    <t>F1-M8-350cm-B</t>
  </si>
  <si>
    <t>F1-M8-450cm-B</t>
  </si>
  <si>
    <t>F1-K4-450cm-A</t>
  </si>
  <si>
    <t>F1-M8-015cm-C</t>
  </si>
  <si>
    <t>F1-M8-015cm-B</t>
  </si>
  <si>
    <t>F1-M8-015cm-A</t>
  </si>
  <si>
    <t>F1-K4-250cm-A</t>
  </si>
  <si>
    <t>F1-M8-075cm-A</t>
  </si>
  <si>
    <t>F1-M8-075cm-B</t>
  </si>
  <si>
    <t>F1-M8-075cm-C</t>
  </si>
  <si>
    <t>F1-K4-150cm-B</t>
  </si>
  <si>
    <t>F1-K4-150cm-A</t>
  </si>
  <si>
    <t>F1-M8-040cm-A</t>
  </si>
  <si>
    <t>F1-K4-250cm-B</t>
  </si>
  <si>
    <t>F1-K4-250cm-C</t>
  </si>
  <si>
    <t>F1-K4-350cm-B</t>
  </si>
  <si>
    <t>F1-K4-350cm-A</t>
  </si>
  <si>
    <t>F1-K4-350cm-C</t>
  </si>
  <si>
    <t>F1-K4-450cm-C</t>
  </si>
  <si>
    <t>F1-K4-450cm-B</t>
  </si>
  <si>
    <t>F1-K4-015cm-A</t>
  </si>
  <si>
    <t>F1-K4-015cm-C</t>
  </si>
  <si>
    <t>F1-K4-015cm-B</t>
  </si>
  <si>
    <t>F1-K4-040cm-B</t>
  </si>
  <si>
    <t>F1-K4-040cm-C</t>
  </si>
  <si>
    <t>F1-K4-040cm-A</t>
  </si>
  <si>
    <t>F1-K4-075cm-A</t>
  </si>
  <si>
    <t>F1-K4-075cm-B</t>
  </si>
  <si>
    <t>F1-K4-075cm-C</t>
  </si>
  <si>
    <t>F1-K4-150cm-C</t>
  </si>
  <si>
    <t>F1-M8-450cm-C</t>
  </si>
  <si>
    <t>F1-M8-450cm-A</t>
  </si>
  <si>
    <t>S4-MU-075cm-C</t>
  </si>
  <si>
    <t>F1-M8-350cm-C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</si>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</sst>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</cellXfs>
  <cellStyles count="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zoomScale="140" zoomScaleNormal="140" zoomScalePageLayoutView="140" workbookViewId="0">
      <selection activeCell="D13" sqref="D13"/>
    </sheetView>
  </sheetViews>
  <sheetFormatPr baseColWidth="10" defaultRowHeight="15" x14ac:dyDescent="0"/>
  <cols>
    <col min="1" max="1" width="11.6640625" bestFit="1" customWidth="1"/>
    <col min="4" max="4" width="12.1640625" style="1" bestFit="1" customWidth="1"/>
    <col min="5" max="5" width="14.6640625" style="1" bestFit="1" customWidth="1"/>
  </cols>
  <sheetData>
    <row r="1" spans="1:13">
      <c r="A1" t="s">
        <v>6</v>
      </c>
      <c r="B1" t="s">
        <v>7</v>
      </c>
      <c r="C1" t="s">
        <v>8</v>
      </c>
      <c r="D1" s="1" t="s">
        <v>17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22</v>
      </c>
      <c r="L1" t="s">
        <v>23</v>
      </c>
      <c r="M1" t="s">
        <v>24</v>
      </c>
    </row>
    <row r="2" spans="1:13">
      <c r="A2" t="s">
        <v>21</v>
      </c>
      <c r="B2">
        <v>1</v>
      </c>
      <c r="C2" t="s">
        <v>10</v>
      </c>
      <c r="D2" s="1" t="s">
        <v>16</v>
      </c>
      <c r="E2" s="1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</row>
    <row r="3" spans="1:13">
      <c r="A3" t="s">
        <v>21</v>
      </c>
      <c r="B3">
        <v>2</v>
      </c>
      <c r="C3" t="s">
        <v>10</v>
      </c>
      <c r="D3" s="1" t="s">
        <v>16</v>
      </c>
      <c r="E3" s="1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</row>
    <row r="4" spans="1:13">
      <c r="A4" t="s">
        <v>21</v>
      </c>
      <c r="B4">
        <v>3</v>
      </c>
      <c r="C4" t="s">
        <v>10</v>
      </c>
      <c r="D4" s="1" t="s">
        <v>16</v>
      </c>
      <c r="E4" s="1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</row>
    <row r="5" spans="1:13">
      <c r="A5" t="s">
        <v>21</v>
      </c>
      <c r="B5">
        <v>4</v>
      </c>
      <c r="C5" t="s">
        <v>10</v>
      </c>
      <c r="D5" s="1" t="s">
        <v>16</v>
      </c>
      <c r="E5" s="2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</row>
    <row r="6" spans="1:13">
      <c r="A6" t="s">
        <v>21</v>
      </c>
      <c r="B6">
        <v>5</v>
      </c>
      <c r="C6" t="s">
        <v>10</v>
      </c>
      <c r="D6" s="1" t="s">
        <v>16</v>
      </c>
      <c r="E6" s="3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  <c r="L6" t="s">
        <v>16</v>
      </c>
      <c r="M6" t="s">
        <v>16</v>
      </c>
    </row>
    <row r="7" spans="1:13">
      <c r="A7" t="s">
        <v>21</v>
      </c>
      <c r="B7">
        <v>6</v>
      </c>
      <c r="C7" t="s">
        <v>10</v>
      </c>
      <c r="D7" s="1" t="s">
        <v>16</v>
      </c>
      <c r="E7" s="1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  <c r="L7" t="s">
        <v>16</v>
      </c>
      <c r="M7" t="s">
        <v>16</v>
      </c>
    </row>
    <row r="8" spans="1:13">
      <c r="A8" t="s">
        <v>21</v>
      </c>
      <c r="B8">
        <v>7</v>
      </c>
      <c r="C8" t="s">
        <v>10</v>
      </c>
      <c r="D8" s="1" t="s">
        <v>16</v>
      </c>
      <c r="E8" s="1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  <c r="L8" t="s">
        <v>16</v>
      </c>
      <c r="M8" t="s">
        <v>16</v>
      </c>
    </row>
    <row r="9" spans="1:13">
      <c r="A9" t="s">
        <v>21</v>
      </c>
      <c r="B9">
        <v>8</v>
      </c>
      <c r="C9" t="s">
        <v>10</v>
      </c>
      <c r="D9" s="1" t="s">
        <v>16</v>
      </c>
      <c r="E9" s="1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  <c r="L9" t="s">
        <v>16</v>
      </c>
      <c r="M9" t="s">
        <v>16</v>
      </c>
    </row>
    <row r="10" spans="1:13">
      <c r="A10" t="s">
        <v>21</v>
      </c>
      <c r="B10">
        <v>9</v>
      </c>
      <c r="C10" t="s">
        <v>10</v>
      </c>
      <c r="D10" s="1" t="s">
        <v>16</v>
      </c>
      <c r="E10" s="1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  <c r="K10" t="s">
        <v>16</v>
      </c>
      <c r="L10" t="s">
        <v>16</v>
      </c>
      <c r="M10" t="s">
        <v>16</v>
      </c>
    </row>
    <row r="11" spans="1:13">
      <c r="A11" t="s">
        <v>21</v>
      </c>
      <c r="B11">
        <v>10</v>
      </c>
      <c r="C11" t="s">
        <v>10</v>
      </c>
      <c r="D11" s="1" t="s">
        <v>16</v>
      </c>
      <c r="E11" s="1" t="s">
        <v>18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  <c r="K11" t="s">
        <v>16</v>
      </c>
      <c r="L11" t="s">
        <v>16</v>
      </c>
      <c r="M11" t="s">
        <v>16</v>
      </c>
    </row>
    <row r="12" spans="1:13">
      <c r="A12" t="s">
        <v>21</v>
      </c>
      <c r="B12">
        <v>11</v>
      </c>
      <c r="C12" t="s">
        <v>10</v>
      </c>
      <c r="D12" s="1" t="s">
        <v>19</v>
      </c>
      <c r="E12" s="1" t="s">
        <v>66</v>
      </c>
      <c r="F12" t="str">
        <f t="shared" ref="F12:F68" si="0">LEFT(E12,2)</f>
        <v>F1</v>
      </c>
      <c r="G12" t="str">
        <f t="shared" ref="G12:G68" si="1">LEFT(F12,1)</f>
        <v>F</v>
      </c>
      <c r="H12" t="s">
        <v>16</v>
      </c>
      <c r="I12" t="s">
        <v>16</v>
      </c>
      <c r="J12" t="s">
        <v>16</v>
      </c>
      <c r="K12" t="str">
        <f t="shared" ref="K12:K68" si="2">MID(E12,4,2)</f>
        <v>K4</v>
      </c>
      <c r="L12" t="str">
        <f t="shared" ref="L12:L68" si="3">MID(E12,7,3)</f>
        <v>015</v>
      </c>
      <c r="M12" t="str">
        <f t="shared" ref="M12:M68" si="4">MID(E12,13,1)</f>
        <v>A</v>
      </c>
    </row>
    <row r="13" spans="1:13">
      <c r="A13" t="s">
        <v>21</v>
      </c>
      <c r="B13">
        <v>12</v>
      </c>
      <c r="C13" t="s">
        <v>10</v>
      </c>
      <c r="D13" s="1" t="s">
        <v>19</v>
      </c>
      <c r="E13" s="1" t="s">
        <v>68</v>
      </c>
      <c r="F13" t="str">
        <f t="shared" si="0"/>
        <v>F1</v>
      </c>
      <c r="G13" t="str">
        <f t="shared" si="1"/>
        <v>F</v>
      </c>
      <c r="H13" t="s">
        <v>16</v>
      </c>
      <c r="I13" t="s">
        <v>16</v>
      </c>
      <c r="J13" t="s">
        <v>16</v>
      </c>
      <c r="K13" t="str">
        <f t="shared" si="2"/>
        <v>K4</v>
      </c>
      <c r="L13" t="str">
        <f t="shared" si="3"/>
        <v>015</v>
      </c>
      <c r="M13" t="str">
        <f t="shared" si="4"/>
        <v>B</v>
      </c>
    </row>
    <row r="14" spans="1:13">
      <c r="A14" t="s">
        <v>21</v>
      </c>
      <c r="B14">
        <v>13</v>
      </c>
      <c r="C14" t="s">
        <v>10</v>
      </c>
      <c r="D14" s="1" t="s">
        <v>19</v>
      </c>
      <c r="E14" s="1" t="s">
        <v>67</v>
      </c>
      <c r="F14" t="str">
        <f t="shared" si="0"/>
        <v>F1</v>
      </c>
      <c r="G14" t="str">
        <f t="shared" si="1"/>
        <v>F</v>
      </c>
      <c r="H14" t="s">
        <v>16</v>
      </c>
      <c r="I14" t="s">
        <v>16</v>
      </c>
      <c r="J14" t="s">
        <v>16</v>
      </c>
      <c r="K14" t="str">
        <f t="shared" si="2"/>
        <v>K4</v>
      </c>
      <c r="L14" t="str">
        <f t="shared" si="3"/>
        <v>015</v>
      </c>
      <c r="M14" t="str">
        <f t="shared" si="4"/>
        <v>C</v>
      </c>
    </row>
    <row r="15" spans="1:13">
      <c r="A15" t="s">
        <v>21</v>
      </c>
      <c r="B15">
        <v>14</v>
      </c>
      <c r="C15" t="s">
        <v>10</v>
      </c>
      <c r="D15" s="1" t="s">
        <v>19</v>
      </c>
      <c r="E15" s="1" t="s">
        <v>71</v>
      </c>
      <c r="F15" t="str">
        <f t="shared" si="0"/>
        <v>F1</v>
      </c>
      <c r="G15" t="str">
        <f t="shared" si="1"/>
        <v>F</v>
      </c>
      <c r="H15" t="s">
        <v>16</v>
      </c>
      <c r="I15" t="s">
        <v>16</v>
      </c>
      <c r="J15" t="s">
        <v>16</v>
      </c>
      <c r="K15" t="str">
        <f t="shared" si="2"/>
        <v>K4</v>
      </c>
      <c r="L15" t="str">
        <f t="shared" si="3"/>
        <v>040</v>
      </c>
      <c r="M15" t="str">
        <f t="shared" si="4"/>
        <v>A</v>
      </c>
    </row>
    <row r="16" spans="1:13">
      <c r="A16" t="s">
        <v>21</v>
      </c>
      <c r="B16">
        <v>15</v>
      </c>
      <c r="C16" t="s">
        <v>10</v>
      </c>
      <c r="D16" s="1" t="s">
        <v>19</v>
      </c>
      <c r="E16" s="1" t="s">
        <v>69</v>
      </c>
      <c r="F16" t="str">
        <f t="shared" si="0"/>
        <v>F1</v>
      </c>
      <c r="G16" t="str">
        <f t="shared" si="1"/>
        <v>F</v>
      </c>
      <c r="H16" t="s">
        <v>16</v>
      </c>
      <c r="I16" t="s">
        <v>16</v>
      </c>
      <c r="J16" t="s">
        <v>16</v>
      </c>
      <c r="K16" t="str">
        <f t="shared" si="2"/>
        <v>K4</v>
      </c>
      <c r="L16" t="str">
        <f t="shared" si="3"/>
        <v>040</v>
      </c>
      <c r="M16" t="str">
        <f t="shared" si="4"/>
        <v>B</v>
      </c>
    </row>
    <row r="17" spans="1:13">
      <c r="A17" t="s">
        <v>21</v>
      </c>
      <c r="B17">
        <v>16</v>
      </c>
      <c r="C17" t="s">
        <v>10</v>
      </c>
      <c r="D17" s="1" t="s">
        <v>19</v>
      </c>
      <c r="E17" s="1" t="s">
        <v>70</v>
      </c>
      <c r="F17" t="str">
        <f t="shared" si="0"/>
        <v>F1</v>
      </c>
      <c r="G17" t="str">
        <f t="shared" si="1"/>
        <v>F</v>
      </c>
      <c r="H17" t="s">
        <v>16</v>
      </c>
      <c r="I17" t="s">
        <v>16</v>
      </c>
      <c r="J17" t="s">
        <v>16</v>
      </c>
      <c r="K17" t="str">
        <f t="shared" si="2"/>
        <v>K4</v>
      </c>
      <c r="L17" t="str">
        <f t="shared" si="3"/>
        <v>040</v>
      </c>
      <c r="M17" t="str">
        <f t="shared" si="4"/>
        <v>C</v>
      </c>
    </row>
    <row r="18" spans="1:13">
      <c r="A18" t="s">
        <v>21</v>
      </c>
      <c r="B18">
        <v>17</v>
      </c>
      <c r="C18" t="s">
        <v>10</v>
      </c>
      <c r="D18" s="1" t="s">
        <v>19</v>
      </c>
      <c r="E18" s="1" t="s">
        <v>72</v>
      </c>
      <c r="F18" t="str">
        <f t="shared" si="0"/>
        <v>F1</v>
      </c>
      <c r="G18" t="str">
        <f t="shared" si="1"/>
        <v>F</v>
      </c>
      <c r="H18" t="s">
        <v>16</v>
      </c>
      <c r="I18" t="s">
        <v>16</v>
      </c>
      <c r="J18" t="s">
        <v>16</v>
      </c>
      <c r="K18" t="str">
        <f t="shared" si="2"/>
        <v>K4</v>
      </c>
      <c r="L18" t="str">
        <f t="shared" si="3"/>
        <v>075</v>
      </c>
      <c r="M18" t="str">
        <f t="shared" si="4"/>
        <v>A</v>
      </c>
    </row>
    <row r="19" spans="1:13">
      <c r="A19" t="s">
        <v>21</v>
      </c>
      <c r="B19">
        <v>18</v>
      </c>
      <c r="C19" t="s">
        <v>10</v>
      </c>
      <c r="D19" s="1" t="s">
        <v>19</v>
      </c>
      <c r="E19" s="1" t="s">
        <v>73</v>
      </c>
      <c r="F19" t="str">
        <f t="shared" si="0"/>
        <v>F1</v>
      </c>
      <c r="G19" t="str">
        <f t="shared" si="1"/>
        <v>F</v>
      </c>
      <c r="H19" t="s">
        <v>16</v>
      </c>
      <c r="I19" t="s">
        <v>16</v>
      </c>
      <c r="J19" t="s">
        <v>16</v>
      </c>
      <c r="K19" t="str">
        <f t="shared" si="2"/>
        <v>K4</v>
      </c>
      <c r="L19" t="str">
        <f t="shared" si="3"/>
        <v>075</v>
      </c>
      <c r="M19" t="str">
        <f t="shared" si="4"/>
        <v>B</v>
      </c>
    </row>
    <row r="20" spans="1:13">
      <c r="A20" t="s">
        <v>21</v>
      </c>
      <c r="B20">
        <v>19</v>
      </c>
      <c r="C20" t="s">
        <v>10</v>
      </c>
      <c r="D20" s="1" t="s">
        <v>19</v>
      </c>
      <c r="E20" s="1" t="s">
        <v>74</v>
      </c>
      <c r="F20" t="str">
        <f t="shared" si="0"/>
        <v>F1</v>
      </c>
      <c r="G20" t="str">
        <f t="shared" si="1"/>
        <v>F</v>
      </c>
      <c r="H20" t="s">
        <v>16</v>
      </c>
      <c r="I20" t="s">
        <v>16</v>
      </c>
      <c r="J20" t="s">
        <v>16</v>
      </c>
      <c r="K20" t="str">
        <f t="shared" si="2"/>
        <v>K4</v>
      </c>
      <c r="L20" t="str">
        <f t="shared" si="3"/>
        <v>075</v>
      </c>
      <c r="M20" t="str">
        <f t="shared" si="4"/>
        <v>C</v>
      </c>
    </row>
    <row r="21" spans="1:13">
      <c r="A21" t="s">
        <v>21</v>
      </c>
      <c r="B21">
        <v>20</v>
      </c>
      <c r="C21" t="s">
        <v>10</v>
      </c>
      <c r="D21" s="1" t="s">
        <v>19</v>
      </c>
      <c r="E21" s="1" t="s">
        <v>56</v>
      </c>
      <c r="F21" t="str">
        <f t="shared" si="0"/>
        <v>F1</v>
      </c>
      <c r="G21" t="str">
        <f t="shared" si="1"/>
        <v>F</v>
      </c>
      <c r="H21" t="s">
        <v>16</v>
      </c>
      <c r="I21" t="s">
        <v>16</v>
      </c>
      <c r="J21" t="s">
        <v>16</v>
      </c>
      <c r="K21" t="str">
        <f t="shared" si="2"/>
        <v>K4</v>
      </c>
      <c r="L21" t="str">
        <f t="shared" si="3"/>
        <v>150</v>
      </c>
      <c r="M21" t="str">
        <f t="shared" si="4"/>
        <v>B</v>
      </c>
    </row>
    <row r="22" spans="1:13">
      <c r="A22" t="s">
        <v>21</v>
      </c>
      <c r="B22">
        <v>21</v>
      </c>
      <c r="C22" t="s">
        <v>10</v>
      </c>
      <c r="D22" s="1" t="s">
        <v>19</v>
      </c>
      <c r="E22" s="1" t="s">
        <v>75</v>
      </c>
      <c r="F22" t="str">
        <f t="shared" si="0"/>
        <v>F1</v>
      </c>
      <c r="G22" t="str">
        <f t="shared" si="1"/>
        <v>F</v>
      </c>
      <c r="H22" t="s">
        <v>16</v>
      </c>
      <c r="I22" t="s">
        <v>16</v>
      </c>
      <c r="J22" t="s">
        <v>16</v>
      </c>
      <c r="K22" t="str">
        <f t="shared" si="2"/>
        <v>K4</v>
      </c>
      <c r="L22" t="str">
        <f t="shared" si="3"/>
        <v>150</v>
      </c>
      <c r="M22" t="str">
        <f t="shared" si="4"/>
        <v>C</v>
      </c>
    </row>
    <row r="23" spans="1:13">
      <c r="A23" t="s">
        <v>21</v>
      </c>
      <c r="B23">
        <v>22</v>
      </c>
      <c r="C23" t="s">
        <v>10</v>
      </c>
      <c r="D23" s="1" t="s">
        <v>19</v>
      </c>
      <c r="E23" s="1" t="s">
        <v>57</v>
      </c>
      <c r="F23" t="str">
        <f t="shared" si="0"/>
        <v>F1</v>
      </c>
      <c r="G23" t="str">
        <f t="shared" si="1"/>
        <v>F</v>
      </c>
      <c r="H23" t="s">
        <v>16</v>
      </c>
      <c r="I23" t="s">
        <v>16</v>
      </c>
      <c r="J23" t="s">
        <v>16</v>
      </c>
      <c r="K23" t="str">
        <f t="shared" si="2"/>
        <v>K4</v>
      </c>
      <c r="L23" t="str">
        <f t="shared" si="3"/>
        <v>150</v>
      </c>
      <c r="M23" t="str">
        <f t="shared" si="4"/>
        <v>A</v>
      </c>
    </row>
    <row r="24" spans="1:13">
      <c r="A24" t="s">
        <v>21</v>
      </c>
      <c r="B24">
        <v>23</v>
      </c>
      <c r="C24" t="s">
        <v>10</v>
      </c>
      <c r="D24" s="1" t="s">
        <v>19</v>
      </c>
      <c r="E24" s="1" t="s">
        <v>52</v>
      </c>
      <c r="F24" t="str">
        <f t="shared" si="0"/>
        <v>F1</v>
      </c>
      <c r="G24" t="str">
        <f t="shared" si="1"/>
        <v>F</v>
      </c>
      <c r="H24" t="s">
        <v>16</v>
      </c>
      <c r="I24" t="s">
        <v>16</v>
      </c>
      <c r="J24" t="s">
        <v>16</v>
      </c>
      <c r="K24" t="str">
        <f t="shared" si="2"/>
        <v>K4</v>
      </c>
      <c r="L24" t="str">
        <f t="shared" si="3"/>
        <v>250</v>
      </c>
      <c r="M24" t="str">
        <f t="shared" si="4"/>
        <v>A</v>
      </c>
    </row>
    <row r="25" spans="1:13">
      <c r="A25" t="s">
        <v>21</v>
      </c>
      <c r="B25">
        <v>24</v>
      </c>
      <c r="C25" t="s">
        <v>10</v>
      </c>
      <c r="D25" s="1" t="s">
        <v>19</v>
      </c>
      <c r="E25" s="1" t="s">
        <v>59</v>
      </c>
      <c r="F25" t="str">
        <f t="shared" si="0"/>
        <v>F1</v>
      </c>
      <c r="G25" t="str">
        <f t="shared" si="1"/>
        <v>F</v>
      </c>
      <c r="H25" t="s">
        <v>16</v>
      </c>
      <c r="I25" t="s">
        <v>16</v>
      </c>
      <c r="J25" t="s">
        <v>16</v>
      </c>
      <c r="K25" t="str">
        <f t="shared" si="2"/>
        <v>K4</v>
      </c>
      <c r="L25" t="str">
        <f t="shared" si="3"/>
        <v>250</v>
      </c>
      <c r="M25" t="str">
        <f t="shared" si="4"/>
        <v>B</v>
      </c>
    </row>
    <row r="26" spans="1:13">
      <c r="A26" t="s">
        <v>21</v>
      </c>
      <c r="B26">
        <v>25</v>
      </c>
      <c r="C26" t="s">
        <v>10</v>
      </c>
      <c r="D26" s="1" t="s">
        <v>19</v>
      </c>
      <c r="E26" s="1" t="s">
        <v>60</v>
      </c>
      <c r="F26" t="str">
        <f>LEFT(E26,2)</f>
        <v>F1</v>
      </c>
      <c r="G26" t="str">
        <f>LEFT(F26,1)</f>
        <v>F</v>
      </c>
      <c r="H26" t="s">
        <v>16</v>
      </c>
      <c r="I26" t="s">
        <v>16</v>
      </c>
      <c r="J26" t="s">
        <v>16</v>
      </c>
      <c r="K26" t="str">
        <f t="shared" si="2"/>
        <v>K4</v>
      </c>
      <c r="L26" t="str">
        <f t="shared" si="3"/>
        <v>250</v>
      </c>
      <c r="M26" t="str">
        <f t="shared" si="4"/>
        <v>C</v>
      </c>
    </row>
    <row r="27" spans="1:13">
      <c r="A27" t="s">
        <v>21</v>
      </c>
      <c r="B27">
        <v>26</v>
      </c>
      <c r="C27" t="s">
        <v>10</v>
      </c>
      <c r="D27" s="1" t="s">
        <v>19</v>
      </c>
      <c r="E27" s="1" t="s">
        <v>62</v>
      </c>
      <c r="F27" t="str">
        <f t="shared" si="0"/>
        <v>F1</v>
      </c>
      <c r="G27" t="str">
        <f t="shared" si="1"/>
        <v>F</v>
      </c>
      <c r="H27" t="s">
        <v>16</v>
      </c>
      <c r="I27" t="s">
        <v>16</v>
      </c>
      <c r="J27" t="s">
        <v>16</v>
      </c>
      <c r="K27" t="str">
        <f t="shared" si="2"/>
        <v>K4</v>
      </c>
      <c r="L27" t="str">
        <f t="shared" si="3"/>
        <v>350</v>
      </c>
      <c r="M27" t="str">
        <f t="shared" si="4"/>
        <v>A</v>
      </c>
    </row>
    <row r="28" spans="1:13">
      <c r="A28" t="s">
        <v>21</v>
      </c>
      <c r="B28">
        <v>27</v>
      </c>
      <c r="C28" t="s">
        <v>10</v>
      </c>
      <c r="D28" s="1" t="s">
        <v>19</v>
      </c>
      <c r="E28" s="1" t="s">
        <v>61</v>
      </c>
      <c r="F28" t="str">
        <f t="shared" si="0"/>
        <v>F1</v>
      </c>
      <c r="G28" t="str">
        <f t="shared" si="1"/>
        <v>F</v>
      </c>
      <c r="H28" t="s">
        <v>16</v>
      </c>
      <c r="I28" t="s">
        <v>16</v>
      </c>
      <c r="J28" t="s">
        <v>16</v>
      </c>
      <c r="K28" t="str">
        <f t="shared" si="2"/>
        <v>K4</v>
      </c>
      <c r="L28" t="str">
        <f t="shared" si="3"/>
        <v>350</v>
      </c>
      <c r="M28" t="str">
        <f t="shared" si="4"/>
        <v>B</v>
      </c>
    </row>
    <row r="29" spans="1:13">
      <c r="A29" t="s">
        <v>21</v>
      </c>
      <c r="B29">
        <v>28</v>
      </c>
      <c r="C29" t="s">
        <v>10</v>
      </c>
      <c r="D29" s="1" t="s">
        <v>19</v>
      </c>
      <c r="E29" s="1" t="s">
        <v>63</v>
      </c>
      <c r="F29" t="str">
        <f t="shared" si="0"/>
        <v>F1</v>
      </c>
      <c r="G29" t="str">
        <f t="shared" si="1"/>
        <v>F</v>
      </c>
      <c r="H29" t="s">
        <v>16</v>
      </c>
      <c r="I29" t="s">
        <v>16</v>
      </c>
      <c r="J29" t="s">
        <v>16</v>
      </c>
      <c r="K29" t="str">
        <f t="shared" si="2"/>
        <v>K4</v>
      </c>
      <c r="L29" t="str">
        <f t="shared" si="3"/>
        <v>350</v>
      </c>
      <c r="M29" t="str">
        <f t="shared" si="4"/>
        <v>C</v>
      </c>
    </row>
    <row r="30" spans="1:13">
      <c r="A30" t="s">
        <v>21</v>
      </c>
      <c r="B30">
        <v>29</v>
      </c>
      <c r="C30" t="s">
        <v>10</v>
      </c>
      <c r="D30" s="1" t="s">
        <v>19</v>
      </c>
      <c r="E30" s="1" t="s">
        <v>48</v>
      </c>
      <c r="F30" t="str">
        <f t="shared" si="0"/>
        <v>F1</v>
      </c>
      <c r="G30" t="str">
        <f t="shared" si="1"/>
        <v>F</v>
      </c>
      <c r="H30" t="s">
        <v>16</v>
      </c>
      <c r="I30" t="s">
        <v>16</v>
      </c>
      <c r="J30" t="s">
        <v>16</v>
      </c>
      <c r="K30" t="str">
        <f t="shared" si="2"/>
        <v>K4</v>
      </c>
      <c r="L30" t="str">
        <f t="shared" si="3"/>
        <v>450</v>
      </c>
      <c r="M30" t="str">
        <f t="shared" si="4"/>
        <v>A</v>
      </c>
    </row>
    <row r="31" spans="1:13">
      <c r="A31" t="s">
        <v>21</v>
      </c>
      <c r="B31">
        <v>30</v>
      </c>
      <c r="C31" t="s">
        <v>10</v>
      </c>
      <c r="D31" s="1" t="s">
        <v>19</v>
      </c>
      <c r="E31" s="1" t="s">
        <v>65</v>
      </c>
      <c r="F31" t="str">
        <f t="shared" si="0"/>
        <v>F1</v>
      </c>
      <c r="G31" t="str">
        <f t="shared" si="1"/>
        <v>F</v>
      </c>
      <c r="H31" t="s">
        <v>16</v>
      </c>
      <c r="I31" t="s">
        <v>16</v>
      </c>
      <c r="J31" t="s">
        <v>16</v>
      </c>
      <c r="K31" t="str">
        <f t="shared" si="2"/>
        <v>K4</v>
      </c>
      <c r="L31" t="str">
        <f t="shared" si="3"/>
        <v>450</v>
      </c>
      <c r="M31" t="str">
        <f t="shared" si="4"/>
        <v>B</v>
      </c>
    </row>
    <row r="32" spans="1:13">
      <c r="A32" t="s">
        <v>21</v>
      </c>
      <c r="B32">
        <v>31</v>
      </c>
      <c r="C32" t="s">
        <v>80</v>
      </c>
      <c r="D32" s="1" t="s">
        <v>19</v>
      </c>
      <c r="E32" s="1" t="s">
        <v>64</v>
      </c>
      <c r="F32" t="str">
        <f t="shared" si="0"/>
        <v>F1</v>
      </c>
      <c r="G32" t="str">
        <f t="shared" si="1"/>
        <v>F</v>
      </c>
      <c r="H32" t="s">
        <v>16</v>
      </c>
      <c r="I32" t="s">
        <v>16</v>
      </c>
      <c r="J32" t="s">
        <v>16</v>
      </c>
      <c r="K32" t="str">
        <f t="shared" si="2"/>
        <v>K4</v>
      </c>
      <c r="L32" t="str">
        <f t="shared" si="3"/>
        <v>450</v>
      </c>
      <c r="M32" t="str">
        <f t="shared" si="4"/>
        <v>C</v>
      </c>
    </row>
    <row r="33" spans="1:13">
      <c r="A33" t="s">
        <v>21</v>
      </c>
      <c r="B33">
        <v>32</v>
      </c>
      <c r="C33" t="s">
        <v>10</v>
      </c>
      <c r="D33" s="1" t="s">
        <v>20</v>
      </c>
      <c r="E33" s="1" t="s">
        <v>53</v>
      </c>
      <c r="F33" t="str">
        <f t="shared" si="0"/>
        <v>F1</v>
      </c>
      <c r="G33" t="str">
        <f t="shared" si="1"/>
        <v>F</v>
      </c>
      <c r="H33" t="s">
        <v>16</v>
      </c>
      <c r="I33" t="s">
        <v>16</v>
      </c>
      <c r="J33" t="s">
        <v>16</v>
      </c>
      <c r="K33" t="str">
        <f t="shared" si="2"/>
        <v>M8</v>
      </c>
      <c r="L33" t="str">
        <f t="shared" si="3"/>
        <v>075</v>
      </c>
      <c r="M33" t="str">
        <f t="shared" si="4"/>
        <v>A</v>
      </c>
    </row>
    <row r="34" spans="1:13">
      <c r="A34" t="s">
        <v>21</v>
      </c>
      <c r="B34">
        <v>33</v>
      </c>
      <c r="C34" t="s">
        <v>10</v>
      </c>
      <c r="D34" s="1" t="s">
        <v>20</v>
      </c>
      <c r="E34" s="1" t="s">
        <v>54</v>
      </c>
      <c r="F34" t="str">
        <f t="shared" si="0"/>
        <v>F1</v>
      </c>
      <c r="G34" t="str">
        <f t="shared" si="1"/>
        <v>F</v>
      </c>
      <c r="H34" t="s">
        <v>16</v>
      </c>
      <c r="I34" t="s">
        <v>16</v>
      </c>
      <c r="J34" t="s">
        <v>16</v>
      </c>
      <c r="K34" t="str">
        <f t="shared" si="2"/>
        <v>M8</v>
      </c>
      <c r="L34" t="str">
        <f t="shared" si="3"/>
        <v>075</v>
      </c>
      <c r="M34" t="str">
        <f t="shared" si="4"/>
        <v>B</v>
      </c>
    </row>
    <row r="35" spans="1:13">
      <c r="A35" t="s">
        <v>21</v>
      </c>
      <c r="B35">
        <v>34</v>
      </c>
      <c r="C35" t="s">
        <v>10</v>
      </c>
      <c r="D35" s="1" t="s">
        <v>20</v>
      </c>
      <c r="E35" s="1" t="s">
        <v>55</v>
      </c>
      <c r="F35" t="str">
        <f t="shared" si="0"/>
        <v>F1</v>
      </c>
      <c r="G35" t="str">
        <f t="shared" si="1"/>
        <v>F</v>
      </c>
      <c r="H35" t="s">
        <v>16</v>
      </c>
      <c r="I35" t="s">
        <v>16</v>
      </c>
      <c r="J35" t="s">
        <v>16</v>
      </c>
      <c r="K35" t="str">
        <f t="shared" si="2"/>
        <v>M8</v>
      </c>
      <c r="L35" t="str">
        <f t="shared" si="3"/>
        <v>075</v>
      </c>
      <c r="M35" t="str">
        <f t="shared" si="4"/>
        <v>C</v>
      </c>
    </row>
    <row r="36" spans="1:13">
      <c r="A36" t="s">
        <v>21</v>
      </c>
      <c r="B36">
        <v>35</v>
      </c>
      <c r="C36" t="s">
        <v>10</v>
      </c>
      <c r="D36" s="1" t="s">
        <v>20</v>
      </c>
      <c r="E36" s="1" t="s">
        <v>58</v>
      </c>
      <c r="F36" t="str">
        <f t="shared" si="0"/>
        <v>F1</v>
      </c>
      <c r="G36" t="str">
        <f t="shared" si="1"/>
        <v>F</v>
      </c>
      <c r="H36" t="s">
        <v>16</v>
      </c>
      <c r="I36" t="s">
        <v>16</v>
      </c>
      <c r="J36" t="s">
        <v>16</v>
      </c>
      <c r="K36" t="str">
        <f t="shared" si="2"/>
        <v>M8</v>
      </c>
      <c r="L36" t="str">
        <f t="shared" si="3"/>
        <v>040</v>
      </c>
      <c r="M36" t="str">
        <f t="shared" si="4"/>
        <v>A</v>
      </c>
    </row>
    <row r="37" spans="1:13">
      <c r="A37" t="s">
        <v>21</v>
      </c>
      <c r="B37">
        <v>36</v>
      </c>
      <c r="C37" t="s">
        <v>10</v>
      </c>
      <c r="D37" s="1" t="s">
        <v>20</v>
      </c>
      <c r="E37" s="1" t="s">
        <v>58</v>
      </c>
      <c r="F37" t="str">
        <f t="shared" si="0"/>
        <v>F1</v>
      </c>
      <c r="G37" t="str">
        <f t="shared" si="1"/>
        <v>F</v>
      </c>
      <c r="H37" t="s">
        <v>16</v>
      </c>
      <c r="I37" t="s">
        <v>16</v>
      </c>
      <c r="J37" t="s">
        <v>16</v>
      </c>
      <c r="K37" t="str">
        <f t="shared" si="2"/>
        <v>M8</v>
      </c>
      <c r="L37" t="str">
        <f t="shared" si="3"/>
        <v>040</v>
      </c>
      <c r="M37" t="str">
        <f t="shared" si="4"/>
        <v>A</v>
      </c>
    </row>
    <row r="38" spans="1:13">
      <c r="A38" t="s">
        <v>21</v>
      </c>
      <c r="B38">
        <v>37</v>
      </c>
      <c r="C38" t="s">
        <v>10</v>
      </c>
      <c r="D38" s="1" t="s">
        <v>20</v>
      </c>
      <c r="E38" s="1" t="s">
        <v>58</v>
      </c>
      <c r="F38" t="str">
        <f t="shared" si="0"/>
        <v>F1</v>
      </c>
      <c r="G38" t="str">
        <f t="shared" si="1"/>
        <v>F</v>
      </c>
      <c r="H38" t="s">
        <v>16</v>
      </c>
      <c r="I38" t="s">
        <v>16</v>
      </c>
      <c r="J38" t="s">
        <v>16</v>
      </c>
      <c r="K38" t="str">
        <f t="shared" si="2"/>
        <v>M8</v>
      </c>
      <c r="L38" t="str">
        <f t="shared" si="3"/>
        <v>040</v>
      </c>
      <c r="M38" t="str">
        <f t="shared" si="4"/>
        <v>A</v>
      </c>
    </row>
    <row r="39" spans="1:13">
      <c r="A39" t="s">
        <v>21</v>
      </c>
      <c r="B39">
        <v>38</v>
      </c>
      <c r="C39" t="s">
        <v>10</v>
      </c>
      <c r="D39" s="1" t="s">
        <v>20</v>
      </c>
      <c r="E39" s="1" t="s">
        <v>50</v>
      </c>
      <c r="F39" t="str">
        <f t="shared" si="0"/>
        <v>F1</v>
      </c>
      <c r="G39" t="str">
        <f t="shared" si="1"/>
        <v>F</v>
      </c>
      <c r="H39" t="s">
        <v>16</v>
      </c>
      <c r="I39" t="s">
        <v>16</v>
      </c>
      <c r="J39" t="s">
        <v>16</v>
      </c>
      <c r="K39" t="str">
        <f t="shared" si="2"/>
        <v>M8</v>
      </c>
      <c r="L39" t="str">
        <f t="shared" si="3"/>
        <v>015</v>
      </c>
      <c r="M39" t="str">
        <f t="shared" si="4"/>
        <v>B</v>
      </c>
    </row>
    <row r="40" spans="1:13">
      <c r="A40" t="s">
        <v>21</v>
      </c>
      <c r="B40">
        <v>39</v>
      </c>
      <c r="C40" t="s">
        <v>10</v>
      </c>
      <c r="D40" s="1" t="s">
        <v>20</v>
      </c>
      <c r="E40" s="1" t="s">
        <v>51</v>
      </c>
      <c r="F40" t="str">
        <f t="shared" si="0"/>
        <v>F1</v>
      </c>
      <c r="G40" t="str">
        <f t="shared" si="1"/>
        <v>F</v>
      </c>
      <c r="H40" t="s">
        <v>16</v>
      </c>
      <c r="I40" t="s">
        <v>16</v>
      </c>
      <c r="J40" t="s">
        <v>16</v>
      </c>
      <c r="K40" t="str">
        <f t="shared" si="2"/>
        <v>M8</v>
      </c>
      <c r="L40" t="str">
        <f t="shared" si="3"/>
        <v>015</v>
      </c>
      <c r="M40" t="str">
        <f t="shared" si="4"/>
        <v>A</v>
      </c>
    </row>
    <row r="41" spans="1:13">
      <c r="A41" t="s">
        <v>21</v>
      </c>
      <c r="B41">
        <v>40</v>
      </c>
      <c r="C41" t="s">
        <v>10</v>
      </c>
      <c r="D41" s="1" t="s">
        <v>20</v>
      </c>
      <c r="E41" s="1" t="s">
        <v>49</v>
      </c>
      <c r="F41" t="str">
        <f t="shared" si="0"/>
        <v>F1</v>
      </c>
      <c r="G41" t="str">
        <f t="shared" si="1"/>
        <v>F</v>
      </c>
      <c r="H41" t="s">
        <v>16</v>
      </c>
      <c r="I41" t="s">
        <v>16</v>
      </c>
      <c r="J41" t="s">
        <v>16</v>
      </c>
      <c r="K41" t="str">
        <f t="shared" si="2"/>
        <v>M8</v>
      </c>
      <c r="L41" t="str">
        <f t="shared" si="3"/>
        <v>015</v>
      </c>
      <c r="M41" t="str">
        <f t="shared" si="4"/>
        <v>C</v>
      </c>
    </row>
    <row r="42" spans="1:13">
      <c r="A42" t="s">
        <v>21</v>
      </c>
      <c r="B42">
        <v>41</v>
      </c>
      <c r="C42" t="s">
        <v>10</v>
      </c>
      <c r="D42" s="1" t="s">
        <v>20</v>
      </c>
      <c r="E42" s="1" t="s">
        <v>45</v>
      </c>
      <c r="F42" t="str">
        <f t="shared" si="0"/>
        <v>F1</v>
      </c>
      <c r="G42" t="str">
        <f t="shared" si="1"/>
        <v>F</v>
      </c>
      <c r="H42" t="s">
        <v>16</v>
      </c>
      <c r="I42" t="s">
        <v>16</v>
      </c>
      <c r="J42" t="s">
        <v>16</v>
      </c>
      <c r="K42" t="str">
        <f t="shared" si="2"/>
        <v>M8</v>
      </c>
      <c r="L42" t="str">
        <f t="shared" si="3"/>
        <v>350</v>
      </c>
      <c r="M42" t="str">
        <f t="shared" si="4"/>
        <v>A</v>
      </c>
    </row>
    <row r="43" spans="1:13">
      <c r="A43" t="s">
        <v>21</v>
      </c>
      <c r="B43">
        <v>42</v>
      </c>
      <c r="C43" t="s">
        <v>10</v>
      </c>
      <c r="D43" s="1" t="s">
        <v>20</v>
      </c>
      <c r="E43" s="1" t="s">
        <v>46</v>
      </c>
      <c r="F43" t="str">
        <f t="shared" si="0"/>
        <v>F1</v>
      </c>
      <c r="G43" t="str">
        <f t="shared" si="1"/>
        <v>F</v>
      </c>
      <c r="H43" t="s">
        <v>16</v>
      </c>
      <c r="I43" t="s">
        <v>16</v>
      </c>
      <c r="J43" t="s">
        <v>16</v>
      </c>
      <c r="K43" t="str">
        <f t="shared" si="2"/>
        <v>M8</v>
      </c>
      <c r="L43" t="str">
        <f t="shared" si="3"/>
        <v>350</v>
      </c>
      <c r="M43" t="str">
        <f t="shared" si="4"/>
        <v>B</v>
      </c>
    </row>
    <row r="44" spans="1:13">
      <c r="A44" t="s">
        <v>21</v>
      </c>
      <c r="B44">
        <v>43</v>
      </c>
      <c r="C44" t="s">
        <v>10</v>
      </c>
      <c r="D44" s="1" t="s">
        <v>20</v>
      </c>
      <c r="E44" s="1" t="s">
        <v>79</v>
      </c>
      <c r="F44" t="str">
        <f t="shared" si="0"/>
        <v>F1</v>
      </c>
      <c r="G44" t="str">
        <f t="shared" si="1"/>
        <v>F</v>
      </c>
      <c r="H44" t="s">
        <v>16</v>
      </c>
      <c r="I44" t="s">
        <v>16</v>
      </c>
      <c r="J44" t="s">
        <v>16</v>
      </c>
      <c r="K44" t="str">
        <f t="shared" si="2"/>
        <v>M8</v>
      </c>
      <c r="L44" t="str">
        <f t="shared" si="3"/>
        <v>350</v>
      </c>
      <c r="M44" t="str">
        <f t="shared" si="4"/>
        <v>C</v>
      </c>
    </row>
    <row r="45" spans="1:13">
      <c r="A45" t="s">
        <v>21</v>
      </c>
      <c r="B45">
        <v>44</v>
      </c>
      <c r="C45" t="s">
        <v>10</v>
      </c>
      <c r="D45" s="1" t="s">
        <v>20</v>
      </c>
      <c r="E45" s="1" t="s">
        <v>41</v>
      </c>
      <c r="F45" t="str">
        <f t="shared" si="0"/>
        <v>F1</v>
      </c>
      <c r="G45" t="str">
        <f t="shared" si="1"/>
        <v>F</v>
      </c>
      <c r="H45" t="s">
        <v>16</v>
      </c>
      <c r="I45" t="s">
        <v>16</v>
      </c>
      <c r="J45" t="s">
        <v>16</v>
      </c>
      <c r="K45" t="str">
        <f t="shared" si="2"/>
        <v>M8</v>
      </c>
      <c r="L45" t="str">
        <f t="shared" si="3"/>
        <v>150</v>
      </c>
      <c r="M45" t="str">
        <f t="shared" si="4"/>
        <v>A</v>
      </c>
    </row>
    <row r="46" spans="1:13">
      <c r="A46" t="s">
        <v>21</v>
      </c>
      <c r="B46">
        <v>45</v>
      </c>
      <c r="C46" t="s">
        <v>10</v>
      </c>
      <c r="D46" s="1" t="s">
        <v>20</v>
      </c>
      <c r="E46" s="1" t="s">
        <v>40</v>
      </c>
      <c r="F46" t="str">
        <f t="shared" si="0"/>
        <v>F1</v>
      </c>
      <c r="G46" t="str">
        <f t="shared" si="1"/>
        <v>F</v>
      </c>
      <c r="H46" t="s">
        <v>16</v>
      </c>
      <c r="I46" t="s">
        <v>16</v>
      </c>
      <c r="J46" t="s">
        <v>16</v>
      </c>
      <c r="K46" t="str">
        <f t="shared" si="2"/>
        <v>M8</v>
      </c>
      <c r="L46" t="str">
        <f t="shared" si="3"/>
        <v>150</v>
      </c>
      <c r="M46" t="str">
        <f t="shared" si="4"/>
        <v>B</v>
      </c>
    </row>
    <row r="47" spans="1:13">
      <c r="A47" t="s">
        <v>21</v>
      </c>
      <c r="B47">
        <v>46</v>
      </c>
      <c r="C47" t="s">
        <v>10</v>
      </c>
      <c r="D47" s="1" t="s">
        <v>20</v>
      </c>
      <c r="E47" s="1" t="s">
        <v>39</v>
      </c>
      <c r="F47" t="str">
        <f t="shared" si="0"/>
        <v>F1</v>
      </c>
      <c r="G47" t="str">
        <f t="shared" si="1"/>
        <v>F</v>
      </c>
      <c r="H47" t="s">
        <v>16</v>
      </c>
      <c r="I47" t="s">
        <v>16</v>
      </c>
      <c r="J47" t="s">
        <v>16</v>
      </c>
      <c r="K47" t="str">
        <f t="shared" si="2"/>
        <v>M8</v>
      </c>
      <c r="L47" t="str">
        <f t="shared" si="3"/>
        <v>150</v>
      </c>
      <c r="M47" t="str">
        <f t="shared" si="4"/>
        <v>C</v>
      </c>
    </row>
    <row r="48" spans="1:13">
      <c r="A48" t="s">
        <v>21</v>
      </c>
      <c r="B48">
        <v>47</v>
      </c>
      <c r="C48" t="s">
        <v>10</v>
      </c>
      <c r="D48" s="1" t="s">
        <v>20</v>
      </c>
      <c r="E48" s="1" t="s">
        <v>43</v>
      </c>
      <c r="F48" t="str">
        <f t="shared" si="0"/>
        <v>F1</v>
      </c>
      <c r="G48" t="str">
        <f t="shared" si="1"/>
        <v>F</v>
      </c>
      <c r="H48" t="s">
        <v>16</v>
      </c>
      <c r="I48" t="s">
        <v>16</v>
      </c>
      <c r="J48" t="s">
        <v>16</v>
      </c>
      <c r="K48" t="str">
        <f t="shared" si="2"/>
        <v>M8</v>
      </c>
      <c r="L48" t="str">
        <f t="shared" si="3"/>
        <v>250</v>
      </c>
      <c r="M48" t="str">
        <f t="shared" si="4"/>
        <v>A</v>
      </c>
    </row>
    <row r="49" spans="1:13">
      <c r="A49" t="s">
        <v>21</v>
      </c>
      <c r="B49">
        <v>48</v>
      </c>
      <c r="C49" t="s">
        <v>10</v>
      </c>
      <c r="D49" s="1" t="s">
        <v>20</v>
      </c>
      <c r="E49" s="1" t="s">
        <v>42</v>
      </c>
      <c r="F49" t="str">
        <f t="shared" si="0"/>
        <v>F1</v>
      </c>
      <c r="G49" t="str">
        <f t="shared" si="1"/>
        <v>F</v>
      </c>
      <c r="H49" t="s">
        <v>16</v>
      </c>
      <c r="I49" t="s">
        <v>16</v>
      </c>
      <c r="J49" t="s">
        <v>16</v>
      </c>
      <c r="K49" t="str">
        <f t="shared" si="2"/>
        <v>M8</v>
      </c>
      <c r="L49" t="str">
        <f t="shared" si="3"/>
        <v>250</v>
      </c>
      <c r="M49" t="str">
        <f t="shared" si="4"/>
        <v>B</v>
      </c>
    </row>
    <row r="50" spans="1:13">
      <c r="A50" t="s">
        <v>21</v>
      </c>
      <c r="B50">
        <v>49</v>
      </c>
      <c r="C50" t="s">
        <v>10</v>
      </c>
      <c r="D50" s="1" t="s">
        <v>20</v>
      </c>
      <c r="E50" s="1" t="s">
        <v>44</v>
      </c>
      <c r="F50" t="str">
        <f t="shared" si="0"/>
        <v>F1</v>
      </c>
      <c r="G50" t="str">
        <f t="shared" si="1"/>
        <v>F</v>
      </c>
      <c r="H50" t="s">
        <v>16</v>
      </c>
      <c r="I50" t="s">
        <v>16</v>
      </c>
      <c r="J50" t="s">
        <v>16</v>
      </c>
      <c r="K50" t="str">
        <f t="shared" si="2"/>
        <v>M8</v>
      </c>
      <c r="L50" t="str">
        <f t="shared" si="3"/>
        <v>250</v>
      </c>
      <c r="M50" t="str">
        <f t="shared" si="4"/>
        <v>C</v>
      </c>
    </row>
    <row r="51" spans="1:13">
      <c r="A51" t="s">
        <v>21</v>
      </c>
      <c r="B51">
        <v>50</v>
      </c>
      <c r="C51" t="s">
        <v>10</v>
      </c>
      <c r="D51" s="1" t="s">
        <v>20</v>
      </c>
      <c r="E51" s="1" t="s">
        <v>77</v>
      </c>
      <c r="F51" t="str">
        <f t="shared" si="0"/>
        <v>F1</v>
      </c>
      <c r="G51" t="str">
        <f t="shared" si="1"/>
        <v>F</v>
      </c>
      <c r="H51" t="s">
        <v>16</v>
      </c>
      <c r="I51" t="s">
        <v>16</v>
      </c>
      <c r="J51" t="s">
        <v>16</v>
      </c>
      <c r="K51" t="str">
        <f t="shared" si="2"/>
        <v>M8</v>
      </c>
      <c r="L51" t="str">
        <f t="shared" si="3"/>
        <v>450</v>
      </c>
      <c r="M51" t="str">
        <f t="shared" si="4"/>
        <v>A</v>
      </c>
    </row>
    <row r="52" spans="1:13">
      <c r="A52" t="s">
        <v>21</v>
      </c>
      <c r="B52">
        <v>51</v>
      </c>
      <c r="C52" t="s">
        <v>10</v>
      </c>
      <c r="D52" s="1" t="s">
        <v>20</v>
      </c>
      <c r="E52" s="1" t="s">
        <v>47</v>
      </c>
      <c r="F52" t="str">
        <f t="shared" si="0"/>
        <v>F1</v>
      </c>
      <c r="G52" t="str">
        <f t="shared" si="1"/>
        <v>F</v>
      </c>
      <c r="H52" t="s">
        <v>16</v>
      </c>
      <c r="I52" t="s">
        <v>16</v>
      </c>
      <c r="J52" t="s">
        <v>16</v>
      </c>
      <c r="K52" t="str">
        <f t="shared" si="2"/>
        <v>M8</v>
      </c>
      <c r="L52" t="str">
        <f t="shared" si="3"/>
        <v>450</v>
      </c>
      <c r="M52" t="str">
        <f t="shared" si="4"/>
        <v>B</v>
      </c>
    </row>
    <row r="53" spans="1:13">
      <c r="A53" t="s">
        <v>21</v>
      </c>
      <c r="B53">
        <v>52</v>
      </c>
      <c r="C53" t="s">
        <v>10</v>
      </c>
      <c r="D53" s="1" t="s">
        <v>20</v>
      </c>
      <c r="E53" s="1" t="s">
        <v>76</v>
      </c>
      <c r="F53" t="str">
        <f t="shared" si="0"/>
        <v>F1</v>
      </c>
      <c r="G53" t="str">
        <f t="shared" si="1"/>
        <v>F</v>
      </c>
      <c r="H53" t="s">
        <v>16</v>
      </c>
      <c r="I53" t="s">
        <v>16</v>
      </c>
      <c r="J53" t="s">
        <v>16</v>
      </c>
      <c r="K53" t="str">
        <f t="shared" si="2"/>
        <v>M8</v>
      </c>
      <c r="L53" t="str">
        <f t="shared" si="3"/>
        <v>450</v>
      </c>
      <c r="M53" t="str">
        <f t="shared" si="4"/>
        <v>C</v>
      </c>
    </row>
    <row r="54" spans="1:13">
      <c r="A54" t="s">
        <v>21</v>
      </c>
      <c r="B54">
        <v>53</v>
      </c>
      <c r="C54" t="s">
        <v>10</v>
      </c>
      <c r="D54" s="1" t="s">
        <v>20</v>
      </c>
      <c r="E54" s="1" t="s">
        <v>35</v>
      </c>
      <c r="F54" t="str">
        <f t="shared" si="0"/>
        <v>S4</v>
      </c>
      <c r="G54" t="str">
        <f t="shared" si="1"/>
        <v>S</v>
      </c>
      <c r="H54" t="s">
        <v>16</v>
      </c>
      <c r="I54" t="s">
        <v>16</v>
      </c>
      <c r="J54" t="s">
        <v>16</v>
      </c>
      <c r="K54" t="str">
        <f t="shared" si="2"/>
        <v>MU</v>
      </c>
      <c r="L54" t="str">
        <f t="shared" si="3"/>
        <v>040</v>
      </c>
      <c r="M54" t="str">
        <f t="shared" si="4"/>
        <v>A</v>
      </c>
    </row>
    <row r="55" spans="1:13">
      <c r="A55" t="s">
        <v>21</v>
      </c>
      <c r="B55">
        <v>54</v>
      </c>
      <c r="C55" t="s">
        <v>10</v>
      </c>
      <c r="D55" s="1" t="s">
        <v>20</v>
      </c>
      <c r="E55" s="1" t="s">
        <v>36</v>
      </c>
      <c r="F55" t="str">
        <f t="shared" si="0"/>
        <v>S4</v>
      </c>
      <c r="G55" t="str">
        <f t="shared" si="1"/>
        <v>S</v>
      </c>
      <c r="H55" t="s">
        <v>16</v>
      </c>
      <c r="I55" t="s">
        <v>16</v>
      </c>
      <c r="J55" t="s">
        <v>16</v>
      </c>
      <c r="K55" t="str">
        <f t="shared" si="2"/>
        <v>MU</v>
      </c>
      <c r="L55" t="str">
        <f t="shared" si="3"/>
        <v>040</v>
      </c>
      <c r="M55" t="str">
        <f t="shared" si="4"/>
        <v>B</v>
      </c>
    </row>
    <row r="56" spans="1:13">
      <c r="A56" t="s">
        <v>21</v>
      </c>
      <c r="B56">
        <v>55</v>
      </c>
      <c r="C56" t="s">
        <v>10</v>
      </c>
      <c r="D56" s="1" t="s">
        <v>20</v>
      </c>
      <c r="E56" s="1" t="s">
        <v>37</v>
      </c>
      <c r="F56" t="str">
        <f t="shared" si="0"/>
        <v>S4</v>
      </c>
      <c r="G56" t="str">
        <f t="shared" si="1"/>
        <v>S</v>
      </c>
      <c r="H56" t="s">
        <v>16</v>
      </c>
      <c r="I56" t="s">
        <v>16</v>
      </c>
      <c r="J56" t="s">
        <v>16</v>
      </c>
      <c r="K56" t="str">
        <f t="shared" si="2"/>
        <v>MU</v>
      </c>
      <c r="L56" t="str">
        <f t="shared" si="3"/>
        <v>040</v>
      </c>
      <c r="M56" t="str">
        <f t="shared" si="4"/>
        <v>C</v>
      </c>
    </row>
    <row r="57" spans="1:13">
      <c r="A57" t="s">
        <v>21</v>
      </c>
      <c r="B57">
        <v>56</v>
      </c>
      <c r="C57" t="s">
        <v>10</v>
      </c>
      <c r="D57" s="1" t="s">
        <v>20</v>
      </c>
      <c r="E57" s="1" t="s">
        <v>32</v>
      </c>
      <c r="F57" t="str">
        <f t="shared" si="0"/>
        <v>S4</v>
      </c>
      <c r="G57" t="str">
        <f t="shared" si="1"/>
        <v>S</v>
      </c>
      <c r="H57" t="s">
        <v>16</v>
      </c>
      <c r="I57" t="s">
        <v>16</v>
      </c>
      <c r="J57" t="s">
        <v>16</v>
      </c>
      <c r="K57" t="str">
        <f t="shared" si="2"/>
        <v>MU</v>
      </c>
      <c r="L57" t="str">
        <f t="shared" si="3"/>
        <v>015</v>
      </c>
      <c r="M57" t="str">
        <f t="shared" si="4"/>
        <v>A</v>
      </c>
    </row>
    <row r="58" spans="1:13">
      <c r="A58" t="s">
        <v>21</v>
      </c>
      <c r="B58">
        <v>57</v>
      </c>
      <c r="C58" t="s">
        <v>10</v>
      </c>
      <c r="D58" s="1" t="s">
        <v>20</v>
      </c>
      <c r="E58" s="1" t="s">
        <v>33</v>
      </c>
      <c r="F58" t="str">
        <f t="shared" si="0"/>
        <v>S4</v>
      </c>
      <c r="G58" t="str">
        <f t="shared" si="1"/>
        <v>S</v>
      </c>
      <c r="H58" t="s">
        <v>16</v>
      </c>
      <c r="I58" t="s">
        <v>16</v>
      </c>
      <c r="J58" t="s">
        <v>16</v>
      </c>
      <c r="K58" t="str">
        <f t="shared" si="2"/>
        <v>MU</v>
      </c>
      <c r="L58" t="str">
        <f t="shared" si="3"/>
        <v>015</v>
      </c>
      <c r="M58" t="str">
        <f t="shared" si="4"/>
        <v>B</v>
      </c>
    </row>
    <row r="59" spans="1:13">
      <c r="A59" t="s">
        <v>21</v>
      </c>
      <c r="B59">
        <v>58</v>
      </c>
      <c r="C59" t="s">
        <v>10</v>
      </c>
      <c r="D59" s="1" t="s">
        <v>20</v>
      </c>
      <c r="E59" s="1" t="s">
        <v>34</v>
      </c>
      <c r="F59" t="str">
        <f t="shared" si="0"/>
        <v>S4</v>
      </c>
      <c r="G59" t="str">
        <f t="shared" si="1"/>
        <v>S</v>
      </c>
      <c r="H59" t="s">
        <v>16</v>
      </c>
      <c r="I59" t="s">
        <v>16</v>
      </c>
      <c r="J59" t="s">
        <v>16</v>
      </c>
      <c r="K59" t="str">
        <f t="shared" si="2"/>
        <v>MU</v>
      </c>
      <c r="L59" t="str">
        <f t="shared" si="3"/>
        <v>015</v>
      </c>
      <c r="M59" t="str">
        <f t="shared" si="4"/>
        <v>C</v>
      </c>
    </row>
    <row r="60" spans="1:13">
      <c r="A60" t="s">
        <v>21</v>
      </c>
      <c r="B60">
        <v>59</v>
      </c>
      <c r="C60" t="s">
        <v>10</v>
      </c>
      <c r="D60" s="1" t="s">
        <v>20</v>
      </c>
      <c r="E60" s="1" t="s">
        <v>38</v>
      </c>
      <c r="F60" t="str">
        <f t="shared" si="0"/>
        <v>S4</v>
      </c>
      <c r="G60" t="str">
        <f t="shared" si="1"/>
        <v>S</v>
      </c>
      <c r="H60" t="s">
        <v>16</v>
      </c>
      <c r="I60" t="s">
        <v>16</v>
      </c>
      <c r="J60" t="s">
        <v>16</v>
      </c>
      <c r="K60" t="str">
        <f t="shared" si="2"/>
        <v>MU</v>
      </c>
      <c r="L60" t="str">
        <f t="shared" si="3"/>
        <v>075</v>
      </c>
      <c r="M60" t="str">
        <f t="shared" si="4"/>
        <v>A</v>
      </c>
    </row>
    <row r="61" spans="1:13">
      <c r="A61" t="s">
        <v>21</v>
      </c>
      <c r="B61">
        <v>60</v>
      </c>
      <c r="C61" t="s">
        <v>10</v>
      </c>
      <c r="D61" s="1" t="s">
        <v>20</v>
      </c>
      <c r="E61" s="1" t="s">
        <v>25</v>
      </c>
      <c r="F61" t="str">
        <f t="shared" si="0"/>
        <v>S4</v>
      </c>
      <c r="G61" t="str">
        <f t="shared" si="1"/>
        <v>S</v>
      </c>
      <c r="H61" t="s">
        <v>16</v>
      </c>
      <c r="I61" t="s">
        <v>16</v>
      </c>
      <c r="J61" t="s">
        <v>16</v>
      </c>
      <c r="K61" t="str">
        <f t="shared" si="2"/>
        <v>MU</v>
      </c>
      <c r="L61" t="str">
        <f t="shared" si="3"/>
        <v>075</v>
      </c>
      <c r="M61" t="str">
        <f t="shared" si="4"/>
        <v>B</v>
      </c>
    </row>
    <row r="62" spans="1:13">
      <c r="A62" t="s">
        <v>21</v>
      </c>
      <c r="B62">
        <v>61</v>
      </c>
      <c r="C62" t="s">
        <v>10</v>
      </c>
      <c r="D62" s="1" t="s">
        <v>20</v>
      </c>
      <c r="E62" s="1" t="s">
        <v>78</v>
      </c>
      <c r="F62" t="str">
        <f t="shared" si="0"/>
        <v>S4</v>
      </c>
      <c r="G62" t="str">
        <f t="shared" si="1"/>
        <v>S</v>
      </c>
      <c r="H62" t="s">
        <v>16</v>
      </c>
      <c r="I62" t="s">
        <v>16</v>
      </c>
      <c r="J62" t="s">
        <v>16</v>
      </c>
      <c r="K62" t="str">
        <f t="shared" si="2"/>
        <v>MU</v>
      </c>
      <c r="L62" t="str">
        <f t="shared" si="3"/>
        <v>075</v>
      </c>
      <c r="M62" t="str">
        <f t="shared" si="4"/>
        <v>C</v>
      </c>
    </row>
    <row r="63" spans="1:13">
      <c r="A63" t="s">
        <v>21</v>
      </c>
      <c r="B63">
        <v>62</v>
      </c>
      <c r="C63" t="s">
        <v>10</v>
      </c>
      <c r="D63" s="1" t="s">
        <v>20</v>
      </c>
      <c r="E63" s="1" t="s">
        <v>30</v>
      </c>
      <c r="F63" t="str">
        <f t="shared" si="0"/>
        <v>S4</v>
      </c>
      <c r="G63" t="str">
        <f t="shared" si="1"/>
        <v>S</v>
      </c>
      <c r="H63" t="s">
        <v>16</v>
      </c>
      <c r="I63" t="s">
        <v>16</v>
      </c>
      <c r="J63" t="s">
        <v>16</v>
      </c>
      <c r="K63" t="str">
        <f t="shared" si="2"/>
        <v>MU</v>
      </c>
      <c r="L63" t="str">
        <f t="shared" si="3"/>
        <v>250</v>
      </c>
      <c r="M63" t="str">
        <f t="shared" si="4"/>
        <v>A</v>
      </c>
    </row>
    <row r="64" spans="1:13">
      <c r="A64" t="s">
        <v>21</v>
      </c>
      <c r="B64">
        <v>63</v>
      </c>
      <c r="C64" t="s">
        <v>10</v>
      </c>
      <c r="D64" s="1" t="s">
        <v>20</v>
      </c>
      <c r="E64" s="1" t="s">
        <v>29</v>
      </c>
      <c r="F64" t="str">
        <f t="shared" si="0"/>
        <v>S4</v>
      </c>
      <c r="G64" t="str">
        <f t="shared" si="1"/>
        <v>S</v>
      </c>
      <c r="H64" t="s">
        <v>16</v>
      </c>
      <c r="I64" t="s">
        <v>16</v>
      </c>
      <c r="J64" t="s">
        <v>16</v>
      </c>
      <c r="K64" t="str">
        <f t="shared" si="2"/>
        <v>MU</v>
      </c>
      <c r="L64" t="str">
        <f t="shared" si="3"/>
        <v>250</v>
      </c>
      <c r="M64" t="str">
        <f t="shared" si="4"/>
        <v>B</v>
      </c>
    </row>
    <row r="65" spans="1:13">
      <c r="A65" t="s">
        <v>21</v>
      </c>
      <c r="B65">
        <v>64</v>
      </c>
      <c r="C65" t="s">
        <v>10</v>
      </c>
      <c r="D65" s="1" t="s">
        <v>20</v>
      </c>
      <c r="E65" s="1" t="s">
        <v>31</v>
      </c>
      <c r="F65" t="str">
        <f t="shared" si="0"/>
        <v>S4</v>
      </c>
      <c r="G65" t="str">
        <f t="shared" si="1"/>
        <v>S</v>
      </c>
      <c r="H65" t="s">
        <v>16</v>
      </c>
      <c r="I65" t="s">
        <v>16</v>
      </c>
      <c r="J65" t="s">
        <v>16</v>
      </c>
      <c r="K65" t="str">
        <f t="shared" si="2"/>
        <v>MU</v>
      </c>
      <c r="L65" t="str">
        <f t="shared" si="3"/>
        <v>250</v>
      </c>
      <c r="M65" t="str">
        <f t="shared" si="4"/>
        <v>C</v>
      </c>
    </row>
    <row r="66" spans="1:13">
      <c r="A66" t="s">
        <v>21</v>
      </c>
      <c r="B66">
        <v>65</v>
      </c>
      <c r="C66" t="s">
        <v>10</v>
      </c>
      <c r="D66" s="1" t="s">
        <v>20</v>
      </c>
      <c r="E66" s="1" t="s">
        <v>27</v>
      </c>
      <c r="F66" t="str">
        <f t="shared" si="0"/>
        <v>S4</v>
      </c>
      <c r="G66" t="str">
        <f t="shared" si="1"/>
        <v>S</v>
      </c>
      <c r="H66" t="s">
        <v>16</v>
      </c>
      <c r="I66" t="s">
        <v>16</v>
      </c>
      <c r="J66" t="s">
        <v>16</v>
      </c>
      <c r="K66" t="str">
        <f t="shared" si="2"/>
        <v>MU</v>
      </c>
      <c r="L66" t="str">
        <f t="shared" si="3"/>
        <v>150</v>
      </c>
      <c r="M66" t="str">
        <f t="shared" si="4"/>
        <v>A</v>
      </c>
    </row>
    <row r="67" spans="1:13">
      <c r="A67" t="s">
        <v>21</v>
      </c>
      <c r="B67">
        <v>66</v>
      </c>
      <c r="C67" t="s">
        <v>10</v>
      </c>
      <c r="D67" s="1" t="s">
        <v>20</v>
      </c>
      <c r="E67" s="1" t="s">
        <v>28</v>
      </c>
      <c r="F67" t="str">
        <f t="shared" si="0"/>
        <v>S4</v>
      </c>
      <c r="G67" t="str">
        <f t="shared" si="1"/>
        <v>S</v>
      </c>
      <c r="H67" t="s">
        <v>16</v>
      </c>
      <c r="I67" t="s">
        <v>16</v>
      </c>
      <c r="J67" t="s">
        <v>16</v>
      </c>
      <c r="K67" t="str">
        <f t="shared" si="2"/>
        <v>MU</v>
      </c>
      <c r="L67" t="str">
        <f t="shared" si="3"/>
        <v>150</v>
      </c>
      <c r="M67" t="str">
        <f t="shared" si="4"/>
        <v>B</v>
      </c>
    </row>
    <row r="68" spans="1:13">
      <c r="A68" t="s">
        <v>21</v>
      </c>
      <c r="B68">
        <v>67</v>
      </c>
      <c r="C68" t="s">
        <v>10</v>
      </c>
      <c r="D68" s="1" t="s">
        <v>20</v>
      </c>
      <c r="E68" s="1" t="s">
        <v>26</v>
      </c>
      <c r="F68" t="str">
        <f t="shared" si="0"/>
        <v>S4</v>
      </c>
      <c r="G68" t="str">
        <f t="shared" si="1"/>
        <v>S</v>
      </c>
      <c r="H68" t="s">
        <v>16</v>
      </c>
      <c r="I68" t="s">
        <v>16</v>
      </c>
      <c r="J68" t="s">
        <v>16</v>
      </c>
      <c r="K68" t="str">
        <f t="shared" si="2"/>
        <v>MU</v>
      </c>
      <c r="L68" t="str">
        <f t="shared" si="3"/>
        <v>150</v>
      </c>
      <c r="M68" t="str">
        <f t="shared" si="4"/>
        <v>C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2014-06-12T01:52:15Z</dcterms:created>
  <dcterms:modified xsi:type="dcterms:W3CDTF">2014-06-25T16:56:19Z</dcterms:modified>
</cp:coreProperties>
</file>