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llinoconnor/Desktop/Rprojects/Ap_variant_landscape/Tables/"/>
    </mc:Choice>
  </mc:AlternateContent>
  <xr:revisionPtr revIDLastSave="0" documentId="13_ncr:1_{05ADE061-C545-C14F-8103-8C4FE2974F1B}" xr6:coauthVersionLast="47" xr6:coauthVersionMax="47" xr10:uidLastSave="{00000000-0000-0000-0000-000000000000}"/>
  <bookViews>
    <workbookView xWindow="600" yWindow="520" windowWidth="28800" windowHeight="16420" xr2:uid="{BFA200B3-6542-1F49-A0D4-E7B044E6EA83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2" l="1"/>
  <c r="J28" i="2"/>
  <c r="J29" i="2"/>
  <c r="J30" i="2"/>
  <c r="I30" i="2"/>
  <c r="I29" i="2"/>
  <c r="I28" i="2"/>
  <c r="G16" i="2"/>
  <c r="G11" i="2"/>
  <c r="G14" i="2"/>
  <c r="G9" i="2"/>
  <c r="N16" i="2"/>
  <c r="N11" i="2"/>
  <c r="N14" i="2"/>
  <c r="N9" i="2"/>
</calcChain>
</file>

<file path=xl/sharedStrings.xml><?xml version="1.0" encoding="utf-8"?>
<sst xmlns="http://schemas.openxmlformats.org/spreadsheetml/2006/main" count="71" uniqueCount="17">
  <si>
    <t>P-value</t>
  </si>
  <si>
    <t>Lifestage</t>
  </si>
  <si>
    <t>Genotype</t>
  </si>
  <si>
    <t>Adult</t>
  </si>
  <si>
    <t>Nymph</t>
  </si>
  <si>
    <t>Patch level</t>
  </si>
  <si>
    <t>Landscape level</t>
  </si>
  <si>
    <t>Spatial</t>
  </si>
  <si>
    <t>Variable</t>
  </si>
  <si>
    <t>ha</t>
  </si>
  <si>
    <t>v1</t>
  </si>
  <si>
    <t>Patch-SCR</t>
  </si>
  <si>
    <t>Landscape-SCR</t>
  </si>
  <si>
    <t>𝛽</t>
  </si>
  <si>
    <t>IRR</t>
  </si>
  <si>
    <t>Aspatial</t>
  </si>
  <si>
    <t>&lt;0.0001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</si>
</sst>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Aptos Narrow"/>
      <scheme val="minor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2" fontId="1" fillId="2" borderId="0" xfId="0" applyNumberFormat="1" applyFont="1" applyFill="1"/>
    <xf numFmtId="0" fontId="0" fillId="2" borderId="0" xfId="0" applyFill="1"/>
    <xf numFmtId="0" fontId="2" fillId="0" borderId="0" xfId="0" applyFont="1"/>
    <xf numFmtId="0" fontId="3" fillId="2" borderId="0" xfId="0" applyFont="1" applyFill="1"/>
    <xf numFmtId="2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704850</xdr:colOff>
      <xdr:row>15</xdr:row>
      <xdr:rowOff>184150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31E89AD-B762-8B42-AAD2-BABD975B33E1}"/>
            </a:ext>
          </a:extLst>
        </xdr:cNvPr>
        <xdr:cNvSpPr txBox="1"/>
      </xdr:nvSpPr>
      <xdr:spPr>
        <a:xfrm>
          <a:off x="8997950" y="305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704850</xdr:colOff>
      <xdr:row>14</xdr:row>
      <xdr:rowOff>184150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AF5917E-1B73-A489-79D4-41718DCFCA88}"/>
            </a:ext>
          </a:extLst>
        </xdr:cNvPr>
        <xdr:cNvSpPr txBox="1"/>
      </xdr:nvSpPr>
      <xdr:spPr>
        <a:xfrm>
          <a:off x="8299450" y="305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B75F8-6B24-0143-9F4B-0BB0022630F3}">
  <dimension ref="A3:O31"/>
  <sheetViews>
    <sheetView tabSelected="1" workbookViewId="0">
      <selection activeCell="I28" sqref="I28"/>
    </sheetView>
  </sheetViews>
  <sheetFormatPr baseColWidth="10" defaultRowHeight="16" x14ac:dyDescent="0.2"/>
  <cols>
    <col min="12" max="12" width="15.83203125" customWidth="1"/>
  </cols>
  <sheetData>
    <row r="3" spans="1:15" x14ac:dyDescent="0.2">
      <c r="A3" t="s">
        <v>15</v>
      </c>
    </row>
    <row r="4" spans="1:15" x14ac:dyDescent="0.2">
      <c r="D4" t="s">
        <v>5</v>
      </c>
      <c r="K4" t="s">
        <v>6</v>
      </c>
    </row>
    <row r="5" spans="1:15" ht="17" thickBot="1" x14ac:dyDescent="0.25">
      <c r="B5" s="1"/>
      <c r="C5" s="2"/>
      <c r="D5" s="2"/>
      <c r="E5" s="2"/>
      <c r="F5" s="2"/>
      <c r="G5" s="2"/>
      <c r="H5" s="2"/>
      <c r="J5" s="2"/>
      <c r="K5" s="2"/>
      <c r="L5" s="2"/>
      <c r="M5" s="2"/>
      <c r="N5" s="2"/>
      <c r="O5" s="2"/>
    </row>
    <row r="6" spans="1:15" ht="17" thickTop="1" x14ac:dyDescent="0.2">
      <c r="B6" s="1"/>
      <c r="C6" s="3" t="s">
        <v>2</v>
      </c>
      <c r="D6" s="3" t="s">
        <v>1</v>
      </c>
      <c r="E6" s="3" t="s">
        <v>8</v>
      </c>
      <c r="F6" s="3" t="s">
        <v>13</v>
      </c>
      <c r="G6" s="3" t="s">
        <v>14</v>
      </c>
      <c r="H6" s="3" t="s">
        <v>0</v>
      </c>
      <c r="J6" s="3" t="s">
        <v>2</v>
      </c>
      <c r="K6" s="3" t="s">
        <v>1</v>
      </c>
      <c r="L6" s="3" t="s">
        <v>8</v>
      </c>
      <c r="M6" s="3" t="s">
        <v>13</v>
      </c>
      <c r="N6" s="3" t="s">
        <v>14</v>
      </c>
      <c r="O6" s="3" t="s">
        <v>0</v>
      </c>
    </row>
    <row r="7" spans="1:15" x14ac:dyDescent="0.2">
      <c r="B7" s="1"/>
      <c r="C7" s="1" t="s">
        <v>9</v>
      </c>
      <c r="D7" s="1"/>
      <c r="E7" s="1"/>
      <c r="F7" s="1"/>
      <c r="G7" s="1"/>
      <c r="H7" s="1"/>
      <c r="J7" s="1" t="s">
        <v>9</v>
      </c>
      <c r="K7" s="1"/>
      <c r="L7" s="1"/>
      <c r="M7" s="1"/>
      <c r="N7" s="1"/>
      <c r="O7" s="1"/>
    </row>
    <row r="8" spans="1:15" x14ac:dyDescent="0.2">
      <c r="B8" s="1"/>
      <c r="C8" s="1"/>
      <c r="D8" s="1" t="s">
        <v>3</v>
      </c>
      <c r="E8" s="1"/>
      <c r="F8" s="1"/>
      <c r="G8" s="1"/>
      <c r="H8" s="1"/>
      <c r="J8" s="1"/>
      <c r="K8" s="1" t="s">
        <v>3</v>
      </c>
      <c r="L8" s="1"/>
      <c r="M8" s="1"/>
      <c r="N8" s="1"/>
      <c r="O8" s="1"/>
    </row>
    <row r="9" spans="1:15" x14ac:dyDescent="0.2">
      <c r="B9" s="1"/>
      <c r="C9" s="1"/>
      <c r="D9" s="5"/>
      <c r="E9" s="1" t="s">
        <v>11</v>
      </c>
      <c r="F9" s="8">
        <v>1.3355999999999999</v>
      </c>
      <c r="G9" s="8">
        <f>EXP(F9)</f>
        <v>3.8022766281232117</v>
      </c>
      <c r="H9" s="10">
        <v>1.1999999999999999E-3</v>
      </c>
      <c r="J9" s="1"/>
      <c r="K9" s="5"/>
      <c r="L9" s="1" t="s">
        <v>12</v>
      </c>
      <c r="M9" s="8">
        <v>1.17</v>
      </c>
      <c r="N9" s="8">
        <f>EXP(M9)</f>
        <v>3.2219926385284996</v>
      </c>
      <c r="O9" s="10">
        <v>3.5499999999999997E-2</v>
      </c>
    </row>
    <row r="10" spans="1:15" x14ac:dyDescent="0.2">
      <c r="B10" s="1"/>
      <c r="C10" s="1"/>
      <c r="D10" s="1" t="s">
        <v>4</v>
      </c>
      <c r="E10" s="1"/>
      <c r="F10" s="8"/>
      <c r="G10" s="8"/>
      <c r="H10" s="9"/>
      <c r="J10" s="1"/>
      <c r="K10" s="1" t="s">
        <v>4</v>
      </c>
      <c r="L10" s="1"/>
      <c r="M10" s="8"/>
      <c r="N10" s="8"/>
      <c r="O10" s="9"/>
    </row>
    <row r="11" spans="1:15" x14ac:dyDescent="0.2">
      <c r="B11" s="1"/>
      <c r="C11" s="5"/>
      <c r="D11" s="5"/>
      <c r="E11" s="1" t="s">
        <v>11</v>
      </c>
      <c r="F11" s="8">
        <v>1.4657</v>
      </c>
      <c r="G11" s="8">
        <f>EXP(F11)</f>
        <v>4.3305735810645123</v>
      </c>
      <c r="H11" s="10" t="s">
        <v>16</v>
      </c>
      <c r="J11" s="5"/>
      <c r="K11" s="5"/>
      <c r="L11" s="1" t="s">
        <v>12</v>
      </c>
      <c r="M11" s="8">
        <v>1.8749</v>
      </c>
      <c r="N11" s="8">
        <f>EXP(M11)</f>
        <v>6.5201670710210884</v>
      </c>
      <c r="O11" s="10">
        <v>2.9E-4</v>
      </c>
    </row>
    <row r="12" spans="1:15" x14ac:dyDescent="0.2">
      <c r="B12" s="1"/>
      <c r="C12" s="1" t="s">
        <v>10</v>
      </c>
      <c r="D12" s="5"/>
      <c r="E12" s="1"/>
      <c r="F12" s="8"/>
      <c r="G12" s="8"/>
      <c r="H12" s="9"/>
      <c r="J12" s="1" t="s">
        <v>10</v>
      </c>
      <c r="K12" s="5"/>
      <c r="L12" s="1"/>
      <c r="M12" s="8"/>
      <c r="N12" s="8"/>
      <c r="O12" s="9"/>
    </row>
    <row r="13" spans="1:15" x14ac:dyDescent="0.2">
      <c r="B13" s="1"/>
      <c r="C13" s="5"/>
      <c r="D13" s="1" t="s">
        <v>3</v>
      </c>
      <c r="E13" s="1"/>
      <c r="F13" s="11"/>
      <c r="G13" s="11"/>
      <c r="H13" s="12"/>
      <c r="J13" s="5"/>
      <c r="K13" s="1" t="s">
        <v>3</v>
      </c>
      <c r="L13" s="1"/>
      <c r="M13" s="11"/>
      <c r="N13" s="11"/>
      <c r="O13" s="12"/>
    </row>
    <row r="14" spans="1:15" x14ac:dyDescent="0.2">
      <c r="B14" s="1"/>
      <c r="C14" s="1"/>
      <c r="D14" s="1"/>
      <c r="E14" s="1" t="s">
        <v>11</v>
      </c>
      <c r="F14" s="8">
        <v>-1.2084999999999999</v>
      </c>
      <c r="G14" s="8">
        <f>EXP(F14)</f>
        <v>0.2986449109887705</v>
      </c>
      <c r="H14" s="10">
        <v>3.6099999999999999E-4</v>
      </c>
      <c r="J14" s="1"/>
      <c r="K14" s="1"/>
      <c r="L14" s="1" t="s">
        <v>12</v>
      </c>
      <c r="M14" s="8">
        <v>-0.87680000000000002</v>
      </c>
      <c r="N14" s="8">
        <f>EXP(M14)</f>
        <v>0.41611234295455135</v>
      </c>
      <c r="O14" s="9">
        <v>0.112</v>
      </c>
    </row>
    <row r="15" spans="1:15" x14ac:dyDescent="0.2">
      <c r="B15" s="1"/>
      <c r="C15" s="1"/>
      <c r="D15" s="1" t="s">
        <v>4</v>
      </c>
      <c r="E15" s="1"/>
      <c r="F15" s="8"/>
      <c r="G15" s="8"/>
      <c r="H15" s="9"/>
      <c r="J15" s="1"/>
      <c r="K15" s="1" t="s">
        <v>4</v>
      </c>
      <c r="L15" s="1"/>
      <c r="M15" s="8"/>
      <c r="N15" s="8"/>
      <c r="O15" s="9"/>
    </row>
    <row r="16" spans="1:15" x14ac:dyDescent="0.2">
      <c r="B16" s="1"/>
      <c r="C16" s="1"/>
      <c r="D16" s="1"/>
      <c r="E16" s="1" t="s">
        <v>11</v>
      </c>
      <c r="F16" s="8">
        <v>-1.0922000000000001</v>
      </c>
      <c r="G16" s="8">
        <f>EXP(F16)</f>
        <v>0.3354776304681491</v>
      </c>
      <c r="H16" s="10">
        <v>1.9800000000000002E-2</v>
      </c>
      <c r="J16" s="1"/>
      <c r="K16" s="1"/>
      <c r="L16" s="1" t="s">
        <v>12</v>
      </c>
      <c r="M16" s="8">
        <v>0.18770000000000001</v>
      </c>
      <c r="N16" s="8">
        <f>EXP(M16)</f>
        <v>1.2064715195970783</v>
      </c>
      <c r="O16" s="9">
        <v>0.80200000000000005</v>
      </c>
    </row>
    <row r="17" spans="2:15" x14ac:dyDescent="0.2">
      <c r="B17" s="1"/>
      <c r="C17" s="1"/>
      <c r="D17" s="1"/>
      <c r="E17" s="1"/>
      <c r="F17" s="5"/>
      <c r="G17" s="5"/>
      <c r="H17" s="7"/>
      <c r="J17" s="1"/>
      <c r="K17" s="1"/>
      <c r="L17" s="1"/>
      <c r="M17" s="1"/>
      <c r="N17" s="1"/>
      <c r="O17" s="7"/>
    </row>
    <row r="28" spans="2:15" x14ac:dyDescent="0.2">
      <c r="G28">
        <v>100</v>
      </c>
      <c r="H28">
        <v>1</v>
      </c>
      <c r="I28">
        <f>H28/50</f>
        <v>0.02</v>
      </c>
      <c r="J28">
        <f>G28*I28</f>
        <v>2</v>
      </c>
    </row>
    <row r="29" spans="2:15" x14ac:dyDescent="0.2">
      <c r="G29">
        <v>60</v>
      </c>
      <c r="H29">
        <v>10</v>
      </c>
      <c r="I29">
        <f>H29/50</f>
        <v>0.2</v>
      </c>
      <c r="J29">
        <f>I29*G29</f>
        <v>12</v>
      </c>
    </row>
    <row r="30" spans="2:15" x14ac:dyDescent="0.2">
      <c r="G30">
        <v>30</v>
      </c>
      <c r="H30">
        <v>50</v>
      </c>
      <c r="I30">
        <f>H30/50</f>
        <v>1</v>
      </c>
      <c r="J30">
        <f>I30*G30</f>
        <v>30</v>
      </c>
    </row>
    <row r="31" spans="2:15" x14ac:dyDescent="0.2">
      <c r="G31">
        <v>30</v>
      </c>
      <c r="H31">
        <v>100</v>
      </c>
      <c r="I31">
        <f>H31/50</f>
        <v>2</v>
      </c>
      <c r="J31">
        <v>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E8D2-F450-3E4F-B428-F3C04BB82089}">
  <dimension ref="A2:T22"/>
  <sheetViews>
    <sheetView workbookViewId="0">
      <selection activeCell="I38" sqref="I38"/>
    </sheetView>
  </sheetViews>
  <sheetFormatPr baseColWidth="10" defaultRowHeight="16" x14ac:dyDescent="0.2"/>
  <cols>
    <col min="3" max="3" width="8.33203125" customWidth="1"/>
    <col min="4" max="4" width="8.83203125" customWidth="1"/>
    <col min="6" max="7" width="9.1640625" customWidth="1"/>
    <col min="8" max="8" width="8.33203125" customWidth="1"/>
    <col min="12" max="12" width="14.33203125" customWidth="1"/>
  </cols>
  <sheetData>
    <row r="2" spans="1:20" x14ac:dyDescent="0.2">
      <c r="A2" t="s">
        <v>7</v>
      </c>
    </row>
    <row r="3" spans="1:20" x14ac:dyDescent="0.2">
      <c r="D3" t="s">
        <v>5</v>
      </c>
      <c r="K3" t="s">
        <v>6</v>
      </c>
    </row>
    <row r="4" spans="1:20" ht="17" thickBot="1" x14ac:dyDescent="0.25">
      <c r="B4" s="1"/>
      <c r="C4" s="2"/>
      <c r="D4" s="2"/>
      <c r="E4" s="2"/>
      <c r="F4" s="2"/>
      <c r="G4" s="2"/>
      <c r="H4" s="2"/>
      <c r="J4" s="2"/>
      <c r="K4" s="2"/>
      <c r="L4" s="2"/>
      <c r="M4" s="2"/>
      <c r="N4" s="2"/>
      <c r="O4" s="2"/>
    </row>
    <row r="5" spans="1:20" ht="17" thickTop="1" x14ac:dyDescent="0.2">
      <c r="B5" s="1"/>
      <c r="C5" s="3" t="s">
        <v>2</v>
      </c>
      <c r="D5" s="3" t="s">
        <v>1</v>
      </c>
      <c r="E5" s="3" t="s">
        <v>8</v>
      </c>
      <c r="F5" s="3" t="s">
        <v>13</v>
      </c>
      <c r="G5" s="3" t="s">
        <v>14</v>
      </c>
      <c r="H5" s="3" t="s">
        <v>0</v>
      </c>
      <c r="J5" s="3" t="s">
        <v>2</v>
      </c>
      <c r="K5" s="3" t="s">
        <v>1</v>
      </c>
      <c r="L5" s="3" t="s">
        <v>8</v>
      </c>
      <c r="M5" s="3" t="s">
        <v>13</v>
      </c>
      <c r="N5" s="3" t="s">
        <v>14</v>
      </c>
      <c r="O5" s="3" t="s">
        <v>0</v>
      </c>
    </row>
    <row r="6" spans="1:20" x14ac:dyDescent="0.2">
      <c r="B6" s="1"/>
      <c r="C6" s="1" t="s">
        <v>9</v>
      </c>
      <c r="D6" s="1"/>
      <c r="E6" s="1"/>
      <c r="F6" s="1"/>
      <c r="G6" s="1"/>
      <c r="H6" s="1"/>
      <c r="J6" s="1" t="s">
        <v>9</v>
      </c>
      <c r="K6" s="1"/>
      <c r="L6" s="1"/>
      <c r="M6" s="1"/>
      <c r="N6" s="1"/>
      <c r="O6" s="1"/>
    </row>
    <row r="7" spans="1:20" x14ac:dyDescent="0.2">
      <c r="B7" s="1"/>
      <c r="C7" s="1"/>
      <c r="D7" s="1" t="s">
        <v>3</v>
      </c>
      <c r="E7" s="1"/>
      <c r="F7" s="1"/>
      <c r="G7" s="1"/>
      <c r="H7" s="1"/>
      <c r="J7" s="1"/>
      <c r="K7" s="1" t="s">
        <v>3</v>
      </c>
      <c r="L7" s="1"/>
      <c r="M7" s="1"/>
      <c r="N7" s="1"/>
      <c r="O7" s="1"/>
    </row>
    <row r="8" spans="1:20" x14ac:dyDescent="0.2">
      <c r="B8" s="1"/>
      <c r="C8" s="1"/>
      <c r="D8" s="5"/>
      <c r="E8" s="1" t="s">
        <v>11</v>
      </c>
      <c r="F8" s="8">
        <v>0.45199499999999998</v>
      </c>
      <c r="G8" s="8">
        <v>1.5714440999999999</v>
      </c>
      <c r="H8" s="9">
        <v>5.4597962999999999E-2</v>
      </c>
      <c r="J8" s="1"/>
      <c r="K8" s="5"/>
      <c r="L8" s="1" t="s">
        <v>12</v>
      </c>
      <c r="M8" s="8">
        <v>0.69593859999999996</v>
      </c>
      <c r="N8" s="8">
        <v>2.0055906000000001</v>
      </c>
      <c r="O8" s="10">
        <v>1.9313474000000001E-2</v>
      </c>
    </row>
    <row r="9" spans="1:20" x14ac:dyDescent="0.2">
      <c r="B9" s="1"/>
      <c r="C9" s="1"/>
      <c r="D9" s="1" t="s">
        <v>4</v>
      </c>
      <c r="E9" s="1"/>
      <c r="F9" s="8"/>
      <c r="G9" s="8"/>
      <c r="H9" s="9"/>
      <c r="J9" s="1"/>
      <c r="K9" s="1" t="s">
        <v>4</v>
      </c>
      <c r="L9" s="1"/>
      <c r="M9" s="8"/>
      <c r="N9" s="8"/>
      <c r="O9" s="9"/>
    </row>
    <row r="10" spans="1:20" x14ac:dyDescent="0.2">
      <c r="B10" s="1"/>
      <c r="C10" s="5"/>
      <c r="D10" s="5"/>
      <c r="E10" s="1" t="s">
        <v>11</v>
      </c>
      <c r="F10" s="8">
        <v>0.73630309999999999</v>
      </c>
      <c r="G10" s="8">
        <v>2.0882014</v>
      </c>
      <c r="H10" s="10">
        <v>2.5940009999999999E-3</v>
      </c>
      <c r="J10" s="5"/>
      <c r="K10" s="5"/>
      <c r="L10" s="1" t="s">
        <v>12</v>
      </c>
      <c r="M10" s="8">
        <v>1.2292031000000001</v>
      </c>
      <c r="N10" s="8">
        <v>3.4185044000000002</v>
      </c>
      <c r="O10" s="10">
        <v>4.7635209999999997E-3</v>
      </c>
    </row>
    <row r="11" spans="1:20" x14ac:dyDescent="0.2">
      <c r="B11" s="1"/>
      <c r="C11" s="1" t="s">
        <v>10</v>
      </c>
      <c r="D11" s="5"/>
      <c r="E11" s="1"/>
      <c r="F11" s="8"/>
      <c r="G11" s="8"/>
      <c r="H11" s="9"/>
      <c r="J11" s="1" t="s">
        <v>10</v>
      </c>
      <c r="K11" s="5"/>
      <c r="L11" s="1"/>
      <c r="M11" s="8"/>
      <c r="N11" s="8"/>
      <c r="O11" s="9"/>
    </row>
    <row r="12" spans="1:20" x14ac:dyDescent="0.2">
      <c r="B12" s="1"/>
      <c r="C12" s="5"/>
      <c r="D12" s="1" t="s">
        <v>3</v>
      </c>
      <c r="E12" s="1"/>
      <c r="F12" s="11"/>
      <c r="G12" s="11"/>
      <c r="H12" s="12"/>
      <c r="J12" s="5"/>
      <c r="K12" s="1" t="s">
        <v>3</v>
      </c>
      <c r="L12" s="1"/>
      <c r="M12" s="11"/>
      <c r="N12" s="11"/>
      <c r="O12" s="12"/>
      <c r="R12" s="1"/>
    </row>
    <row r="13" spans="1:20" x14ac:dyDescent="0.2">
      <c r="B13" s="1"/>
      <c r="C13" s="1"/>
      <c r="D13" s="1"/>
      <c r="E13" s="1" t="s">
        <v>11</v>
      </c>
      <c r="F13" s="8">
        <v>-1.0223255</v>
      </c>
      <c r="G13" s="8">
        <v>0.3597573</v>
      </c>
      <c r="H13" s="10">
        <v>2.8824730999999999E-2</v>
      </c>
      <c r="J13" s="1"/>
      <c r="K13" s="1"/>
      <c r="L13" s="1" t="s">
        <v>12</v>
      </c>
      <c r="M13" s="8">
        <v>-0.75912579999999996</v>
      </c>
      <c r="N13" s="8">
        <v>0.46807554000000001</v>
      </c>
      <c r="O13" s="9">
        <v>0.16349808499999999</v>
      </c>
    </row>
    <row r="14" spans="1:20" x14ac:dyDescent="0.2">
      <c r="B14" s="1"/>
      <c r="C14" s="1"/>
      <c r="D14" s="1" t="s">
        <v>4</v>
      </c>
      <c r="E14" s="1"/>
      <c r="F14" s="8"/>
      <c r="G14" s="8"/>
      <c r="H14" s="9"/>
      <c r="J14" s="1"/>
      <c r="K14" s="1" t="s">
        <v>4</v>
      </c>
      <c r="L14" s="1"/>
      <c r="M14" s="8"/>
      <c r="N14" s="8"/>
      <c r="O14" s="9"/>
    </row>
    <row r="15" spans="1:20" x14ac:dyDescent="0.2">
      <c r="B15" s="1"/>
      <c r="C15" s="1"/>
      <c r="D15" s="1"/>
      <c r="E15" s="1" t="s">
        <v>11</v>
      </c>
      <c r="F15" s="8">
        <v>-0.89790009999999998</v>
      </c>
      <c r="G15" s="8">
        <v>0.40742430000000002</v>
      </c>
      <c r="H15" s="10">
        <v>4.2915254E-2</v>
      </c>
      <c r="J15" s="1"/>
      <c r="K15" s="1"/>
      <c r="L15" s="1" t="s">
        <v>12</v>
      </c>
      <c r="M15" s="8">
        <v>0.25247049999999999</v>
      </c>
      <c r="N15" s="8">
        <v>1.2872015000000001</v>
      </c>
      <c r="O15" s="9">
        <v>0.71289417200000005</v>
      </c>
    </row>
    <row r="16" spans="1:20" x14ac:dyDescent="0.2">
      <c r="B16" s="1"/>
      <c r="C16" s="1"/>
      <c r="D16" s="1"/>
      <c r="E16" s="1"/>
      <c r="F16" s="5"/>
      <c r="G16" s="5"/>
      <c r="H16" s="7"/>
      <c r="J16" s="1"/>
      <c r="K16" s="1"/>
      <c r="L16" s="1"/>
      <c r="M16" s="1"/>
      <c r="N16" s="1"/>
      <c r="O16" s="7"/>
      <c r="T16" s="6"/>
    </row>
    <row r="17" spans="2:18" x14ac:dyDescent="0.2">
      <c r="B17" s="1"/>
      <c r="C17" s="1"/>
      <c r="D17" s="1"/>
      <c r="E17" s="1"/>
      <c r="J17" s="1"/>
      <c r="K17" s="1"/>
      <c r="L17" s="1"/>
      <c r="Q17" s="5"/>
      <c r="R17" s="4"/>
    </row>
    <row r="18" spans="2:18" x14ac:dyDescent="0.2">
      <c r="C18" s="1"/>
      <c r="D18" s="1"/>
      <c r="E18" s="1"/>
      <c r="F18" s="1"/>
      <c r="G18" s="1"/>
      <c r="H18" s="5"/>
      <c r="J18" s="1"/>
      <c r="K18" s="1"/>
      <c r="L18" s="1"/>
      <c r="M18" s="1"/>
      <c r="N18" s="1"/>
      <c r="O18" s="5"/>
    </row>
    <row r="19" spans="2:18" x14ac:dyDescent="0.2">
      <c r="C19" s="1"/>
      <c r="D19" s="1"/>
      <c r="E19" s="1"/>
      <c r="F19" s="1"/>
      <c r="G19" s="1"/>
      <c r="H19" s="5"/>
      <c r="J19" s="1"/>
      <c r="K19" s="1"/>
      <c r="L19" s="1"/>
      <c r="M19" s="1"/>
      <c r="N19" s="1"/>
      <c r="O19" s="5"/>
    </row>
    <row r="20" spans="2:18" x14ac:dyDescent="0.2">
      <c r="C20" s="1"/>
      <c r="D20" s="1"/>
      <c r="E20" s="1"/>
      <c r="J20" s="1"/>
      <c r="K20" s="1"/>
      <c r="L20" s="1"/>
      <c r="Q20" s="1"/>
      <c r="R20" s="5"/>
    </row>
    <row r="21" spans="2:18" x14ac:dyDescent="0.2">
      <c r="C21" s="1"/>
      <c r="D21" s="1"/>
      <c r="E21" s="1"/>
      <c r="F21" s="1"/>
      <c r="G21" s="1"/>
      <c r="H21" s="5"/>
    </row>
    <row r="22" spans="2:18" x14ac:dyDescent="0.2">
      <c r="C22" s="5"/>
      <c r="D22" s="5"/>
      <c r="E22" s="5"/>
      <c r="F22" s="1"/>
      <c r="G22" s="1"/>
      <c r="H22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OConnor, Colin J</dc:creator>
  <cp:lastModifiedBy>Collin O'Connor</cp:lastModifiedBy>
  <dcterms:created xsi:type="dcterms:W3CDTF">2024-06-05T20:12:09Z</dcterms:created>
  <dcterms:modified xsi:type="dcterms:W3CDTF">2024-07-11T21:39:26Z</dcterms:modified>
</cp:coreProperties>
</file>